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dades compartidas\Dirección Nacional - Gabinete - Depto. de Estudios\2. Estimaciones\2022\7. Productos finales completos\"/>
    </mc:Choice>
  </mc:AlternateContent>
  <bookViews>
    <workbookView xWindow="-110" yWindow="-110" windowWidth="20730" windowHeight="8400" tabRatio="941"/>
  </bookViews>
  <sheets>
    <sheet name="Ficha del producto" sheetId="16" r:id="rId1"/>
    <sheet name="Índice" sheetId="31" r:id="rId2"/>
    <sheet name="Regiones componentes" sheetId="9" r:id="rId3"/>
    <sheet name="Regiones estimación" sheetId="1" r:id="rId4"/>
    <sheet name="Regiones-Sexo" sheetId="2" r:id="rId5"/>
    <sheet name="Regiones-País" sheetId="3" r:id="rId6"/>
    <sheet name="Regiones-edad y sexo" sheetId="4" r:id="rId7"/>
    <sheet name="Regiones-NNA" sheetId="17" r:id="rId8"/>
    <sheet name="Hoja1" sheetId="12" state="hidden" r:id="rId9"/>
    <sheet name="Comunas componentes" sheetId="10" r:id="rId10"/>
    <sheet name="Comunas estimación" sheetId="5" r:id="rId11"/>
    <sheet name="Comunas-Sexo" sheetId="6" r:id="rId12"/>
    <sheet name="Comunas-País" sheetId="7" r:id="rId13"/>
    <sheet name="Comunas edad" sheetId="11" r:id="rId14"/>
    <sheet name="Comunas-NNA" sheetId="18" r:id="rId15"/>
    <sheet name="País estimación" sheetId="20" r:id="rId16"/>
    <sheet name="País-NNA" sheetId="19" r:id="rId17"/>
    <sheet name="Regiones estimación_i" sheetId="22" r:id="rId18"/>
    <sheet name="Regiones-Sexo_i" sheetId="23" r:id="rId19"/>
    <sheet name="Regiones-País_i" sheetId="24" r:id="rId20"/>
    <sheet name="Regiones-edad y sexo_i" sheetId="25" r:id="rId21"/>
    <sheet name="Comunas estimación_i" sheetId="26" r:id="rId22"/>
    <sheet name="Comunas-Sexo_i" sheetId="27" r:id="rId23"/>
    <sheet name="Comunas-País_i" sheetId="28" r:id="rId24"/>
    <sheet name="Comunas edad_i" sheetId="29" r:id="rId25"/>
    <sheet name="País estimación_i" sheetId="30" r:id="rId26"/>
    <sheet name="Anexo diferencias región" sheetId="8" r:id="rId27"/>
    <sheet name="Anexo diferencias comunas" sheetId="14" r:id="rId28"/>
    <sheet name="Anexo diferencias país" sheetId="15" r:id="rId29"/>
  </sheets>
  <definedNames>
    <definedName name="_xlnm._FilterDatabase" localSheetId="6" hidden="1">'Regiones-edad y sexo'!$A$2:$Q$2</definedName>
    <definedName name="_xlnm._FilterDatabase" localSheetId="20" hidden="1">'Regiones-edad y sexo_i'!$A$2:$P$2</definedName>
    <definedName name="Defun_2015_Consulta" localSheetId="1">#REF!</definedName>
    <definedName name="Defun_2015_Consul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0" l="1"/>
  <c r="E10" i="30" s="1"/>
  <c r="F3" i="30"/>
  <c r="H3" i="30"/>
  <c r="I9" i="30" s="1"/>
  <c r="J3" i="30"/>
  <c r="B3" i="30"/>
  <c r="C3" i="29"/>
  <c r="D3" i="29"/>
  <c r="E3" i="29"/>
  <c r="F3" i="29"/>
  <c r="G3" i="29"/>
  <c r="H3" i="29"/>
  <c r="I3" i="29"/>
  <c r="J3" i="29"/>
  <c r="K3" i="29"/>
  <c r="L3" i="29"/>
  <c r="M3" i="29"/>
  <c r="N3" i="29"/>
  <c r="O3" i="29"/>
  <c r="P3" i="29"/>
  <c r="Q3" i="29"/>
  <c r="R3" i="29"/>
  <c r="S3" i="29"/>
  <c r="T3" i="29"/>
  <c r="B5" i="29"/>
  <c r="B6" i="29"/>
  <c r="B7" i="29"/>
  <c r="B8" i="29"/>
  <c r="B9" i="29"/>
  <c r="B10" i="29"/>
  <c r="B11" i="29"/>
  <c r="B12" i="29"/>
  <c r="B13" i="29"/>
  <c r="B14" i="29"/>
  <c r="B15" i="29"/>
  <c r="B16" i="29"/>
  <c r="B17" i="29"/>
  <c r="B18" i="29"/>
  <c r="B19" i="29"/>
  <c r="B20" i="29"/>
  <c r="B21" i="29"/>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 i="29"/>
  <c r="AO3" i="28"/>
  <c r="AN3" i="28"/>
  <c r="AM3" i="28"/>
  <c r="AL3" i="28"/>
  <c r="AK3" i="28"/>
  <c r="AJ3" i="28"/>
  <c r="AI3" i="28"/>
  <c r="AH3" i="28" s="1"/>
  <c r="AG3" i="28"/>
  <c r="AF3" i="28"/>
  <c r="AE3" i="28"/>
  <c r="AD3" i="28"/>
  <c r="AC3" i="28"/>
  <c r="AB3" i="28"/>
  <c r="AA3" i="28"/>
  <c r="Y3" i="28"/>
  <c r="X3" i="28"/>
  <c r="W3" i="28"/>
  <c r="V3" i="28"/>
  <c r="U3" i="28"/>
  <c r="T3" i="28"/>
  <c r="S3" i="28"/>
  <c r="Q3" i="28"/>
  <c r="P3" i="28"/>
  <c r="O3" i="28"/>
  <c r="N3" i="28"/>
  <c r="M3" i="28"/>
  <c r="L3" i="28"/>
  <c r="K3" i="28"/>
  <c r="D3" i="28"/>
  <c r="E3" i="28"/>
  <c r="F3" i="28"/>
  <c r="G3" i="28"/>
  <c r="H3" i="28"/>
  <c r="I3" i="28"/>
  <c r="C3"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H12" i="28"/>
  <c r="AH11" i="28"/>
  <c r="AH10" i="28"/>
  <c r="AH9" i="28"/>
  <c r="AH8" i="28"/>
  <c r="AH7" i="28"/>
  <c r="AH6" i="28"/>
  <c r="AH5" i="28"/>
  <c r="AH4"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Z11" i="28"/>
  <c r="Z10" i="28"/>
  <c r="Z9" i="28"/>
  <c r="Z8" i="28"/>
  <c r="Z7" i="28"/>
  <c r="Z6" i="28"/>
  <c r="Z5" i="28"/>
  <c r="Z4" i="28"/>
  <c r="R47" i="28"/>
  <c r="R46" i="28"/>
  <c r="R45" i="28"/>
  <c r="R44" i="28"/>
  <c r="R43" i="28"/>
  <c r="R42" i="28"/>
  <c r="R41" i="28"/>
  <c r="R40" i="28"/>
  <c r="R39" i="28"/>
  <c r="R38" i="28"/>
  <c r="R37" i="28"/>
  <c r="R36" i="28"/>
  <c r="R35" i="28"/>
  <c r="R34" i="28"/>
  <c r="R33" i="28"/>
  <c r="R32" i="28"/>
  <c r="R31" i="28"/>
  <c r="R30" i="28"/>
  <c r="R29" i="28"/>
  <c r="R28" i="28"/>
  <c r="R27" i="28"/>
  <c r="R26" i="28"/>
  <c r="R25" i="28"/>
  <c r="R24" i="28"/>
  <c r="R23" i="28"/>
  <c r="R22" i="28"/>
  <c r="R21" i="28"/>
  <c r="R20" i="28"/>
  <c r="R19" i="28"/>
  <c r="R18" i="28"/>
  <c r="R17" i="28"/>
  <c r="R16" i="28"/>
  <c r="R15" i="28"/>
  <c r="R14" i="28"/>
  <c r="R13" i="28"/>
  <c r="R12" i="28"/>
  <c r="R11" i="28"/>
  <c r="R10" i="28"/>
  <c r="R9" i="28"/>
  <c r="R8" i="28"/>
  <c r="R7" i="28"/>
  <c r="R6" i="28"/>
  <c r="R5" i="28"/>
  <c r="R4"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J9" i="28"/>
  <c r="J8" i="28"/>
  <c r="J7" i="28"/>
  <c r="J6" i="28"/>
  <c r="J5" i="28"/>
  <c r="J4" i="28"/>
  <c r="B47" i="28"/>
  <c r="B46" i="28"/>
  <c r="B45" i="28"/>
  <c r="B44" i="28"/>
  <c r="B43"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B12" i="28"/>
  <c r="B11" i="28"/>
  <c r="B10" i="28"/>
  <c r="B9" i="28"/>
  <c r="B8" i="28"/>
  <c r="B7" i="28"/>
  <c r="B6" i="28"/>
  <c r="B5" i="28"/>
  <c r="B4" i="28"/>
  <c r="U47" i="27"/>
  <c r="U46" i="27"/>
  <c r="U45" i="27"/>
  <c r="U44" i="27"/>
  <c r="U43" i="27"/>
  <c r="U42" i="27"/>
  <c r="U41" i="27"/>
  <c r="U40" i="27"/>
  <c r="U39" i="27"/>
  <c r="U38" i="27"/>
  <c r="U37" i="27"/>
  <c r="U36" i="27"/>
  <c r="U35" i="27"/>
  <c r="U34" i="27"/>
  <c r="U33" i="27"/>
  <c r="U32" i="27"/>
  <c r="U31" i="27"/>
  <c r="U30" i="27"/>
  <c r="U29" i="27"/>
  <c r="U28" i="27"/>
  <c r="U27" i="27"/>
  <c r="U26" i="27"/>
  <c r="U25" i="27"/>
  <c r="U24" i="27"/>
  <c r="U23" i="27"/>
  <c r="U22" i="27"/>
  <c r="U21" i="27"/>
  <c r="U20" i="27"/>
  <c r="U19" i="27"/>
  <c r="U18" i="27"/>
  <c r="U17" i="27"/>
  <c r="U16" i="27"/>
  <c r="U15" i="27"/>
  <c r="U14" i="27"/>
  <c r="U13" i="27"/>
  <c r="U12" i="27"/>
  <c r="U11" i="27"/>
  <c r="U10" i="27"/>
  <c r="U9" i="27"/>
  <c r="U8" i="27"/>
  <c r="U7" i="27"/>
  <c r="U6" i="27"/>
  <c r="U5" i="27"/>
  <c r="U4" i="27"/>
  <c r="Q47" i="27"/>
  <c r="Q46" i="27"/>
  <c r="Q45" i="27"/>
  <c r="Q44" i="27"/>
  <c r="Q43" i="27"/>
  <c r="Q42" i="27"/>
  <c r="Q41" i="27"/>
  <c r="Q40" i="27"/>
  <c r="Q39" i="27"/>
  <c r="Q38" i="27"/>
  <c r="Q37" i="27"/>
  <c r="Q36" i="27"/>
  <c r="Q35" i="27"/>
  <c r="Q34" i="27"/>
  <c r="Q33" i="27"/>
  <c r="Q32" i="27"/>
  <c r="Q31" i="27"/>
  <c r="Q30" i="27"/>
  <c r="Q29" i="27"/>
  <c r="Q28" i="27"/>
  <c r="Q27" i="27"/>
  <c r="Q26" i="27"/>
  <c r="Q25" i="27"/>
  <c r="Q24" i="27"/>
  <c r="Q23" i="27"/>
  <c r="Q22" i="27"/>
  <c r="Q21" i="27"/>
  <c r="Q20" i="27"/>
  <c r="Q19" i="27"/>
  <c r="Q18" i="27"/>
  <c r="Q17" i="27"/>
  <c r="Q16" i="27"/>
  <c r="Q15" i="27"/>
  <c r="Q14" i="27"/>
  <c r="Q13" i="27"/>
  <c r="Q12" i="27"/>
  <c r="Q11" i="27"/>
  <c r="Q10" i="27"/>
  <c r="Q9" i="27"/>
  <c r="Q8" i="27"/>
  <c r="Q7" i="27"/>
  <c r="Q6" i="27"/>
  <c r="Q5" i="27"/>
  <c r="Q4" i="27"/>
  <c r="M47" i="27"/>
  <c r="M46" i="27"/>
  <c r="M45" i="27"/>
  <c r="M44" i="27"/>
  <c r="M43" i="27"/>
  <c r="M42" i="27"/>
  <c r="M41" i="27"/>
  <c r="M40" i="27"/>
  <c r="M39" i="27"/>
  <c r="M38" i="27"/>
  <c r="M37" i="27"/>
  <c r="M36" i="27"/>
  <c r="M35" i="27"/>
  <c r="M34" i="27"/>
  <c r="M33" i="27"/>
  <c r="M32" i="27"/>
  <c r="M31" i="27"/>
  <c r="M30" i="27"/>
  <c r="M29" i="27"/>
  <c r="M28" i="27"/>
  <c r="M27" i="27"/>
  <c r="M26" i="27"/>
  <c r="M25" i="27"/>
  <c r="M24" i="27"/>
  <c r="M23" i="27"/>
  <c r="M22" i="27"/>
  <c r="M21" i="27"/>
  <c r="M20" i="27"/>
  <c r="M19" i="27"/>
  <c r="M18" i="27"/>
  <c r="M17" i="27"/>
  <c r="M16" i="27"/>
  <c r="M15" i="27"/>
  <c r="M14" i="27"/>
  <c r="M13" i="27"/>
  <c r="M12" i="27"/>
  <c r="M11" i="27"/>
  <c r="M10" i="27"/>
  <c r="M9" i="27"/>
  <c r="M8" i="27"/>
  <c r="M7" i="27"/>
  <c r="M6" i="27"/>
  <c r="M5" i="27"/>
  <c r="M4" i="27"/>
  <c r="I47" i="27"/>
  <c r="I46" i="27"/>
  <c r="I45" i="27"/>
  <c r="I44" i="27"/>
  <c r="I43" i="27"/>
  <c r="I42" i="27"/>
  <c r="I41" i="27"/>
  <c r="I40" i="27"/>
  <c r="I39" i="27"/>
  <c r="I38" i="27"/>
  <c r="I37" i="27"/>
  <c r="I36" i="27"/>
  <c r="I35" i="27"/>
  <c r="I34" i="27"/>
  <c r="I33" i="27"/>
  <c r="I32" i="27"/>
  <c r="I31" i="27"/>
  <c r="I30" i="27"/>
  <c r="I29" i="27"/>
  <c r="I28" i="27"/>
  <c r="I27" i="27"/>
  <c r="I26" i="27"/>
  <c r="I25" i="27"/>
  <c r="I24" i="27"/>
  <c r="I23" i="27"/>
  <c r="I22" i="27"/>
  <c r="I21" i="27"/>
  <c r="I20" i="27"/>
  <c r="I19" i="27"/>
  <c r="I18" i="27"/>
  <c r="I17" i="27"/>
  <c r="I16" i="27"/>
  <c r="I15" i="27"/>
  <c r="I14" i="27"/>
  <c r="I13" i="27"/>
  <c r="I12" i="27"/>
  <c r="I11" i="27"/>
  <c r="I10" i="27"/>
  <c r="I9" i="27"/>
  <c r="I8" i="27"/>
  <c r="I7" i="27"/>
  <c r="I6" i="27"/>
  <c r="I5" i="27"/>
  <c r="I4" i="27"/>
  <c r="E47" i="27"/>
  <c r="E46" i="27"/>
  <c r="E45" i="27"/>
  <c r="E44" i="27"/>
  <c r="E43" i="27"/>
  <c r="E42" i="27"/>
  <c r="E41" i="27"/>
  <c r="E40" i="27"/>
  <c r="E39" i="27"/>
  <c r="E38" i="27"/>
  <c r="E37" i="27"/>
  <c r="E36" i="27"/>
  <c r="E35" i="27"/>
  <c r="E34" i="27"/>
  <c r="E33" i="27"/>
  <c r="E32" i="27"/>
  <c r="E31" i="27"/>
  <c r="E30" i="27"/>
  <c r="E29" i="27"/>
  <c r="E28" i="27"/>
  <c r="E27" i="27"/>
  <c r="E26" i="27"/>
  <c r="E25" i="27"/>
  <c r="E24" i="27"/>
  <c r="E23" i="27"/>
  <c r="E22" i="27"/>
  <c r="E21" i="27"/>
  <c r="E20" i="27"/>
  <c r="E19" i="27"/>
  <c r="E18" i="27"/>
  <c r="E17" i="27"/>
  <c r="E16" i="27"/>
  <c r="E15" i="27"/>
  <c r="E14" i="27"/>
  <c r="E13" i="27"/>
  <c r="E12" i="27"/>
  <c r="E11" i="27"/>
  <c r="E10" i="27"/>
  <c r="E9" i="27"/>
  <c r="E8" i="27"/>
  <c r="E7" i="27"/>
  <c r="E6" i="27"/>
  <c r="E5" i="27"/>
  <c r="E4" i="27"/>
  <c r="T3" i="27"/>
  <c r="S3" i="27"/>
  <c r="R3" i="27"/>
  <c r="U3" i="27" s="1"/>
  <c r="P3" i="27"/>
  <c r="O3" i="27"/>
  <c r="N3" i="27"/>
  <c r="Q3" i="27" s="1"/>
  <c r="L3" i="27"/>
  <c r="K3" i="27"/>
  <c r="J3" i="27"/>
  <c r="H3" i="27"/>
  <c r="G3" i="27"/>
  <c r="F3" i="27"/>
  <c r="C3" i="27"/>
  <c r="D3" i="27"/>
  <c r="B3" i="27"/>
  <c r="E3" i="27" s="1"/>
  <c r="U5" i="26"/>
  <c r="U6" i="26"/>
  <c r="U7" i="26"/>
  <c r="U8" i="26"/>
  <c r="U9" i="26"/>
  <c r="U10" i="26"/>
  <c r="U11" i="26"/>
  <c r="U12" i="26"/>
  <c r="U13" i="26"/>
  <c r="U14" i="26"/>
  <c r="U15" i="26"/>
  <c r="U16" i="26"/>
  <c r="U17" i="26"/>
  <c r="U18" i="26"/>
  <c r="U19" i="26"/>
  <c r="U20" i="26"/>
  <c r="U21" i="26"/>
  <c r="U22" i="26"/>
  <c r="U23" i="26"/>
  <c r="U24" i="26"/>
  <c r="U25" i="26"/>
  <c r="U26" i="26"/>
  <c r="U27" i="26"/>
  <c r="U28" i="26"/>
  <c r="U29" i="26"/>
  <c r="U30" i="26"/>
  <c r="U31" i="26"/>
  <c r="U32" i="26"/>
  <c r="U33" i="26"/>
  <c r="U34" i="26"/>
  <c r="U35" i="26"/>
  <c r="U36" i="26"/>
  <c r="U37" i="26"/>
  <c r="U38" i="26"/>
  <c r="U39" i="26"/>
  <c r="U40" i="26"/>
  <c r="U41" i="26"/>
  <c r="U42" i="26"/>
  <c r="U43" i="26"/>
  <c r="U44" i="26"/>
  <c r="U45" i="26"/>
  <c r="U46" i="26"/>
  <c r="U47" i="26"/>
  <c r="Q5" i="26"/>
  <c r="Q6" i="26"/>
  <c r="Q7" i="26"/>
  <c r="Q8" i="26"/>
  <c r="Q9" i="26"/>
  <c r="Q1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M18" i="26"/>
  <c r="M17" i="26"/>
  <c r="M16" i="26"/>
  <c r="M15" i="26"/>
  <c r="M14" i="26"/>
  <c r="M13" i="26"/>
  <c r="M12" i="26"/>
  <c r="M11" i="26"/>
  <c r="M10" i="26"/>
  <c r="M9" i="26"/>
  <c r="M8" i="26"/>
  <c r="M7" i="26"/>
  <c r="M6" i="26"/>
  <c r="M5" i="26"/>
  <c r="M4" i="26"/>
  <c r="R3" i="26"/>
  <c r="N3" i="26"/>
  <c r="Q3" i="26" s="1"/>
  <c r="J3" i="26"/>
  <c r="F3" i="26"/>
  <c r="B3" i="26"/>
  <c r="D25" i="26" s="1"/>
  <c r="U4" i="26"/>
  <c r="Q4"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I15" i="26"/>
  <c r="I14" i="26"/>
  <c r="I13" i="26"/>
  <c r="I12" i="26"/>
  <c r="I11" i="26"/>
  <c r="I10" i="26"/>
  <c r="I9" i="26"/>
  <c r="I8" i="26"/>
  <c r="I7" i="26"/>
  <c r="I6" i="26"/>
  <c r="I5" i="26"/>
  <c r="I4" i="26"/>
  <c r="E20" i="26"/>
  <c r="D21" i="26"/>
  <c r="E21" i="26"/>
  <c r="E22" i="26"/>
  <c r="D23" i="26"/>
  <c r="E23" i="26"/>
  <c r="E24" i="26"/>
  <c r="E25" i="26"/>
  <c r="E26" i="26"/>
  <c r="E27" i="26"/>
  <c r="E28" i="26"/>
  <c r="D29" i="26"/>
  <c r="E29" i="26"/>
  <c r="E30" i="26"/>
  <c r="E31" i="26"/>
  <c r="E32" i="26"/>
  <c r="D33" i="26"/>
  <c r="E33" i="26"/>
  <c r="E34" i="26"/>
  <c r="D35" i="26"/>
  <c r="E35" i="26"/>
  <c r="E36" i="26"/>
  <c r="D37" i="26"/>
  <c r="E37" i="26"/>
  <c r="E38" i="26"/>
  <c r="D39" i="26"/>
  <c r="E39" i="26"/>
  <c r="E40" i="26"/>
  <c r="E41" i="26"/>
  <c r="E42" i="26"/>
  <c r="E43" i="26"/>
  <c r="E44" i="26"/>
  <c r="D45" i="26"/>
  <c r="E45" i="26"/>
  <c r="E46" i="26"/>
  <c r="D47" i="26"/>
  <c r="E47" i="26"/>
  <c r="E19" i="26"/>
  <c r="E18" i="26"/>
  <c r="D18" i="26"/>
  <c r="E17" i="26"/>
  <c r="E16" i="26"/>
  <c r="D16" i="26"/>
  <c r="E15" i="26"/>
  <c r="E14" i="26"/>
  <c r="D14" i="26"/>
  <c r="E13" i="26"/>
  <c r="E12" i="26"/>
  <c r="D12" i="26"/>
  <c r="E11" i="26"/>
  <c r="E10" i="26"/>
  <c r="D10" i="26"/>
  <c r="E9" i="26"/>
  <c r="E8" i="26"/>
  <c r="D8" i="26"/>
  <c r="E7" i="26"/>
  <c r="E6" i="26"/>
  <c r="D6" i="26"/>
  <c r="E5" i="26"/>
  <c r="E4" i="26"/>
  <c r="D4" i="26"/>
  <c r="AO3" i="24"/>
  <c r="AN3" i="24"/>
  <c r="AM3" i="24"/>
  <c r="AL3" i="24"/>
  <c r="AK3" i="24"/>
  <c r="AJ3" i="24"/>
  <c r="AI3" i="24"/>
  <c r="AH3"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U20" i="22"/>
  <c r="U19" i="22"/>
  <c r="U18" i="22"/>
  <c r="U17" i="22"/>
  <c r="U16" i="22"/>
  <c r="U15" i="22"/>
  <c r="U14" i="22"/>
  <c r="U13" i="22"/>
  <c r="U12" i="22"/>
  <c r="U11" i="22"/>
  <c r="U10" i="22"/>
  <c r="U9" i="22"/>
  <c r="U8" i="22"/>
  <c r="U7" i="22"/>
  <c r="U6" i="22"/>
  <c r="U5" i="22"/>
  <c r="U4" i="22"/>
  <c r="U3" i="22"/>
  <c r="Q20" i="22"/>
  <c r="Q19" i="22"/>
  <c r="Q18" i="22"/>
  <c r="Q17" i="22"/>
  <c r="Q16" i="22"/>
  <c r="Q15" i="22"/>
  <c r="Q14" i="22"/>
  <c r="Q13" i="22"/>
  <c r="Q12" i="22"/>
  <c r="Q11" i="22"/>
  <c r="Q10" i="22"/>
  <c r="Q9" i="22"/>
  <c r="Q8" i="22"/>
  <c r="Q7" i="22"/>
  <c r="Q6" i="22"/>
  <c r="Q5" i="22"/>
  <c r="Q4" i="22"/>
  <c r="Q3" i="22"/>
  <c r="M20" i="22"/>
  <c r="M19" i="22"/>
  <c r="M18" i="22"/>
  <c r="M17" i="22"/>
  <c r="M16" i="22"/>
  <c r="M15" i="22"/>
  <c r="M14" i="22"/>
  <c r="M13" i="22"/>
  <c r="M12" i="22"/>
  <c r="M11" i="22"/>
  <c r="M10" i="22"/>
  <c r="M9" i="22"/>
  <c r="M8" i="22"/>
  <c r="M7" i="22"/>
  <c r="M6" i="22"/>
  <c r="M5" i="22"/>
  <c r="M4" i="22"/>
  <c r="M3" i="22"/>
  <c r="I20" i="22"/>
  <c r="I19" i="22"/>
  <c r="I18" i="22"/>
  <c r="I17" i="22"/>
  <c r="I16" i="22"/>
  <c r="I15" i="22"/>
  <c r="I14" i="22"/>
  <c r="I13" i="22"/>
  <c r="I12" i="22"/>
  <c r="I11" i="22"/>
  <c r="I10" i="22"/>
  <c r="I9" i="22"/>
  <c r="I8" i="22"/>
  <c r="I7" i="22"/>
  <c r="I6" i="22"/>
  <c r="I5" i="22"/>
  <c r="I4" i="22"/>
  <c r="I3" i="22"/>
  <c r="E20" i="22"/>
  <c r="E19" i="22"/>
  <c r="E18" i="22"/>
  <c r="E17" i="22"/>
  <c r="E16" i="22"/>
  <c r="E15" i="22"/>
  <c r="E14" i="22"/>
  <c r="E13" i="22"/>
  <c r="E12" i="22"/>
  <c r="E11" i="22"/>
  <c r="E10" i="22"/>
  <c r="E9" i="22"/>
  <c r="E8" i="22"/>
  <c r="E7" i="22"/>
  <c r="E6" i="22"/>
  <c r="E5" i="22"/>
  <c r="E4" i="22"/>
  <c r="E3" i="22"/>
  <c r="U20" i="23"/>
  <c r="U19" i="23"/>
  <c r="U18" i="23"/>
  <c r="U17" i="23"/>
  <c r="U16" i="23"/>
  <c r="U15" i="23"/>
  <c r="U14" i="23"/>
  <c r="U13" i="23"/>
  <c r="U12" i="23"/>
  <c r="U11" i="23"/>
  <c r="U10" i="23"/>
  <c r="U9" i="23"/>
  <c r="U8" i="23"/>
  <c r="U7" i="23"/>
  <c r="U6" i="23"/>
  <c r="U5" i="23"/>
  <c r="U4" i="23"/>
  <c r="Q20" i="23"/>
  <c r="Q19" i="23"/>
  <c r="Q18" i="23"/>
  <c r="Q17" i="23"/>
  <c r="Q16" i="23"/>
  <c r="Q15" i="23"/>
  <c r="Q14" i="23"/>
  <c r="Q13" i="23"/>
  <c r="Q12" i="23"/>
  <c r="Q11" i="23"/>
  <c r="Q10" i="23"/>
  <c r="Q9" i="23"/>
  <c r="Q8" i="23"/>
  <c r="Q7" i="23"/>
  <c r="Q6" i="23"/>
  <c r="Q5" i="23"/>
  <c r="Q4" i="23"/>
  <c r="M20" i="23"/>
  <c r="M19" i="23"/>
  <c r="M18" i="23"/>
  <c r="M17" i="23"/>
  <c r="M16" i="23"/>
  <c r="M15" i="23"/>
  <c r="M14" i="23"/>
  <c r="M13" i="23"/>
  <c r="M12" i="23"/>
  <c r="M11" i="23"/>
  <c r="M10" i="23"/>
  <c r="M9" i="23"/>
  <c r="M8" i="23"/>
  <c r="M7" i="23"/>
  <c r="M6" i="23"/>
  <c r="M5" i="23"/>
  <c r="M4" i="23"/>
  <c r="I20" i="23"/>
  <c r="I19" i="23"/>
  <c r="I18" i="23"/>
  <c r="I17" i="23"/>
  <c r="I16" i="23"/>
  <c r="I15" i="23"/>
  <c r="I14" i="23"/>
  <c r="I13" i="23"/>
  <c r="I12" i="23"/>
  <c r="I11" i="23"/>
  <c r="I10" i="23"/>
  <c r="I9" i="23"/>
  <c r="I8" i="23"/>
  <c r="I7" i="23"/>
  <c r="I6" i="23"/>
  <c r="I5" i="23"/>
  <c r="I4" i="23"/>
  <c r="E20" i="23"/>
  <c r="E19" i="23"/>
  <c r="E18" i="23"/>
  <c r="E17" i="23"/>
  <c r="E16" i="23"/>
  <c r="E15" i="23"/>
  <c r="E14" i="23"/>
  <c r="E13" i="23"/>
  <c r="E12" i="23"/>
  <c r="E11" i="23"/>
  <c r="E10" i="23"/>
  <c r="E9" i="23"/>
  <c r="E8" i="23"/>
  <c r="E7" i="23"/>
  <c r="E6" i="23"/>
  <c r="E5" i="23"/>
  <c r="E4" i="23"/>
  <c r="T3" i="23"/>
  <c r="S3" i="23"/>
  <c r="R3" i="23"/>
  <c r="U3" i="23" s="1"/>
  <c r="P3" i="23"/>
  <c r="O3" i="23"/>
  <c r="N3" i="23"/>
  <c r="Q3" i="23" s="1"/>
  <c r="L3" i="23"/>
  <c r="K3" i="23"/>
  <c r="J3" i="23"/>
  <c r="M3" i="23" s="1"/>
  <c r="H3" i="23"/>
  <c r="G3" i="23"/>
  <c r="F3" i="23"/>
  <c r="I3" i="23" s="1"/>
  <c r="D3" i="23"/>
  <c r="C3" i="23"/>
  <c r="B3" i="23"/>
  <c r="E3" i="23" s="1"/>
  <c r="T5" i="22"/>
  <c r="T6" i="22"/>
  <c r="T7" i="22"/>
  <c r="T8" i="22"/>
  <c r="T9" i="22"/>
  <c r="T10" i="22"/>
  <c r="T11" i="22"/>
  <c r="T12" i="22"/>
  <c r="T13" i="22"/>
  <c r="T14" i="22"/>
  <c r="T15" i="22"/>
  <c r="T16" i="22"/>
  <c r="T17" i="22"/>
  <c r="T18" i="22"/>
  <c r="T19" i="22"/>
  <c r="T20" i="22"/>
  <c r="T4" i="22"/>
  <c r="P5" i="22"/>
  <c r="P6" i="22"/>
  <c r="P7" i="22"/>
  <c r="P8" i="22"/>
  <c r="P9" i="22"/>
  <c r="P10" i="22"/>
  <c r="P11" i="22"/>
  <c r="P12" i="22"/>
  <c r="P13" i="22"/>
  <c r="P14" i="22"/>
  <c r="P15" i="22"/>
  <c r="P16" i="22"/>
  <c r="P17" i="22"/>
  <c r="P18" i="22"/>
  <c r="P19" i="22"/>
  <c r="P20" i="22"/>
  <c r="P4" i="22"/>
  <c r="L5" i="22"/>
  <c r="L6" i="22"/>
  <c r="L7" i="22"/>
  <c r="L8" i="22"/>
  <c r="L9" i="22"/>
  <c r="L10" i="22"/>
  <c r="L11" i="22"/>
  <c r="L12" i="22"/>
  <c r="L13" i="22"/>
  <c r="L14" i="22"/>
  <c r="L15" i="22"/>
  <c r="L16" i="22"/>
  <c r="L17" i="22"/>
  <c r="L18" i="22"/>
  <c r="L19" i="22"/>
  <c r="L20" i="22"/>
  <c r="L4" i="22"/>
  <c r="H5" i="22"/>
  <c r="H6" i="22"/>
  <c r="H7" i="22"/>
  <c r="H8" i="22"/>
  <c r="H9" i="22"/>
  <c r="H10" i="22"/>
  <c r="H11" i="22"/>
  <c r="H12" i="22"/>
  <c r="H13" i="22"/>
  <c r="H14" i="22"/>
  <c r="H15" i="22"/>
  <c r="H16" i="22"/>
  <c r="H17" i="22"/>
  <c r="H18" i="22"/>
  <c r="H19" i="22"/>
  <c r="H20" i="22"/>
  <c r="H4" i="22"/>
  <c r="D5" i="22"/>
  <c r="D6" i="22"/>
  <c r="D7" i="22"/>
  <c r="D8" i="22"/>
  <c r="D9" i="22"/>
  <c r="D10" i="22"/>
  <c r="D11" i="22"/>
  <c r="D12" i="22"/>
  <c r="D13" i="22"/>
  <c r="D14" i="22"/>
  <c r="D15" i="22"/>
  <c r="D16" i="22"/>
  <c r="D17" i="22"/>
  <c r="D18" i="22"/>
  <c r="D19" i="22"/>
  <c r="D20" i="22"/>
  <c r="D4" i="22"/>
  <c r="D3" i="22" l="1"/>
  <c r="I3" i="26"/>
  <c r="H16" i="26"/>
  <c r="L6" i="26"/>
  <c r="L31" i="26"/>
  <c r="U3" i="26"/>
  <c r="T12" i="26"/>
  <c r="T16" i="26"/>
  <c r="T28" i="26"/>
  <c r="T32" i="26"/>
  <c r="T44" i="26"/>
  <c r="T4" i="26"/>
  <c r="C10" i="30"/>
  <c r="C5" i="30"/>
  <c r="C13" i="30"/>
  <c r="C21" i="30"/>
  <c r="K6" i="30"/>
  <c r="K12" i="30"/>
  <c r="K20" i="30"/>
  <c r="G6" i="30"/>
  <c r="G9" i="30"/>
  <c r="G12" i="30"/>
  <c r="G20" i="30"/>
  <c r="G21" i="30"/>
  <c r="K4" i="30"/>
  <c r="K17" i="30"/>
  <c r="K9" i="30"/>
  <c r="K23" i="30"/>
  <c r="K15" i="30"/>
  <c r="K7" i="30"/>
  <c r="K21" i="30"/>
  <c r="K13" i="30"/>
  <c r="K5" i="30"/>
  <c r="I16" i="30"/>
  <c r="I8" i="30"/>
  <c r="I24" i="30"/>
  <c r="G17" i="30"/>
  <c r="G5" i="30"/>
  <c r="G13" i="30"/>
  <c r="E19" i="30"/>
  <c r="E11" i="30"/>
  <c r="E17" i="30"/>
  <c r="E9" i="30"/>
  <c r="E24" i="30"/>
  <c r="E16" i="30"/>
  <c r="E8" i="30"/>
  <c r="E21" i="30"/>
  <c r="E13" i="30"/>
  <c r="E5" i="30"/>
  <c r="C19" i="30"/>
  <c r="C11" i="30"/>
  <c r="C4" i="30"/>
  <c r="C17" i="30"/>
  <c r="C9" i="30"/>
  <c r="C24" i="30"/>
  <c r="C16" i="30"/>
  <c r="C8" i="30"/>
  <c r="B3" i="29"/>
  <c r="R3" i="28"/>
  <c r="T40" i="26"/>
  <c r="T24" i="26"/>
  <c r="T8" i="26"/>
  <c r="T38" i="26"/>
  <c r="T22" i="26"/>
  <c r="T6" i="26"/>
  <c r="P36" i="26"/>
  <c r="P31" i="26"/>
  <c r="P7" i="26"/>
  <c r="P23" i="26"/>
  <c r="P47" i="26"/>
  <c r="P39" i="26"/>
  <c r="P20" i="26"/>
  <c r="P15" i="26"/>
  <c r="L47" i="26"/>
  <c r="L27" i="26"/>
  <c r="L43" i="26"/>
  <c r="L19" i="26"/>
  <c r="L39" i="26"/>
  <c r="H4" i="26"/>
  <c r="H32" i="26"/>
  <c r="D31" i="26"/>
  <c r="D43" i="26"/>
  <c r="D27" i="26"/>
  <c r="H47" i="26"/>
  <c r="H31" i="26"/>
  <c r="H15" i="26"/>
  <c r="L35" i="26"/>
  <c r="P35" i="26"/>
  <c r="P19" i="26"/>
  <c r="T36" i="26"/>
  <c r="T20" i="26"/>
  <c r="C23" i="30"/>
  <c r="C15" i="30"/>
  <c r="C7" i="30"/>
  <c r="E23" i="30"/>
  <c r="E15" i="30"/>
  <c r="E7" i="30"/>
  <c r="G19" i="30"/>
  <c r="G11" i="30"/>
  <c r="I23" i="30"/>
  <c r="I15" i="30"/>
  <c r="I7" i="30"/>
  <c r="K19" i="30"/>
  <c r="K11" i="30"/>
  <c r="H44" i="26"/>
  <c r="H28" i="26"/>
  <c r="H12" i="26"/>
  <c r="P4" i="26"/>
  <c r="P32" i="26"/>
  <c r="P16" i="26"/>
  <c r="T34" i="26"/>
  <c r="T18" i="26"/>
  <c r="M3" i="27"/>
  <c r="C22" i="30"/>
  <c r="C14" i="30"/>
  <c r="C6" i="30"/>
  <c r="E22" i="30"/>
  <c r="E14" i="30"/>
  <c r="E6" i="30"/>
  <c r="G18" i="30"/>
  <c r="G10" i="30"/>
  <c r="I22" i="30"/>
  <c r="I14" i="30"/>
  <c r="I6" i="30"/>
  <c r="K18" i="30"/>
  <c r="K10" i="30"/>
  <c r="H43" i="26"/>
  <c r="H27" i="26"/>
  <c r="H11" i="26"/>
  <c r="I21" i="30"/>
  <c r="I13" i="30"/>
  <c r="I5" i="30"/>
  <c r="D41" i="26"/>
  <c r="H40" i="26"/>
  <c r="H24" i="26"/>
  <c r="H8" i="26"/>
  <c r="L23" i="26"/>
  <c r="P44" i="26"/>
  <c r="P28" i="26"/>
  <c r="P12" i="26"/>
  <c r="T46" i="26"/>
  <c r="T30" i="26"/>
  <c r="T14" i="26"/>
  <c r="C20" i="30"/>
  <c r="C12" i="30"/>
  <c r="E4" i="30"/>
  <c r="E20" i="30"/>
  <c r="E12" i="30"/>
  <c r="G24" i="30"/>
  <c r="G16" i="30"/>
  <c r="G8" i="30"/>
  <c r="I20" i="30"/>
  <c r="I12" i="30"/>
  <c r="K24" i="30"/>
  <c r="K16" i="30"/>
  <c r="K8" i="30"/>
  <c r="H39" i="26"/>
  <c r="H23" i="26"/>
  <c r="H7" i="26"/>
  <c r="P43" i="26"/>
  <c r="P27" i="26"/>
  <c r="P11" i="26"/>
  <c r="G4" i="30"/>
  <c r="G23" i="30"/>
  <c r="G15" i="30"/>
  <c r="G7" i="30"/>
  <c r="I19" i="30"/>
  <c r="I11" i="30"/>
  <c r="H3" i="22"/>
  <c r="T3" i="22"/>
  <c r="H36" i="26"/>
  <c r="H20" i="26"/>
  <c r="P40" i="26"/>
  <c r="P24" i="26"/>
  <c r="P8" i="26"/>
  <c r="T42" i="26"/>
  <c r="T26" i="26"/>
  <c r="T10" i="26"/>
  <c r="J3" i="28"/>
  <c r="C18" i="30"/>
  <c r="I4" i="30"/>
  <c r="E18" i="30"/>
  <c r="G22" i="30"/>
  <c r="G14" i="30"/>
  <c r="I18" i="30"/>
  <c r="I10" i="30"/>
  <c r="K22" i="30"/>
  <c r="K14" i="30"/>
  <c r="H35" i="26"/>
  <c r="H19" i="26"/>
  <c r="I3" i="27"/>
  <c r="I17" i="30"/>
  <c r="I3" i="30"/>
  <c r="Z3" i="28"/>
  <c r="B3" i="28"/>
  <c r="T45" i="26"/>
  <c r="T41" i="26"/>
  <c r="T37" i="26"/>
  <c r="T33" i="26"/>
  <c r="T29" i="26"/>
  <c r="T25" i="26"/>
  <c r="T21" i="26"/>
  <c r="T17" i="26"/>
  <c r="T13" i="26"/>
  <c r="T9" i="26"/>
  <c r="T5" i="26"/>
  <c r="T47" i="26"/>
  <c r="T43" i="26"/>
  <c r="T39" i="26"/>
  <c r="T35" i="26"/>
  <c r="T31" i="26"/>
  <c r="T27" i="26"/>
  <c r="T23" i="26"/>
  <c r="T19" i="26"/>
  <c r="T15" i="26"/>
  <c r="T11" i="26"/>
  <c r="T7" i="26"/>
  <c r="P46" i="26"/>
  <c r="P42" i="26"/>
  <c r="P38" i="26"/>
  <c r="P34" i="26"/>
  <c r="P30" i="26"/>
  <c r="P26" i="26"/>
  <c r="P22" i="26"/>
  <c r="P18" i="26"/>
  <c r="P14" i="26"/>
  <c r="P10" i="26"/>
  <c r="P6" i="26"/>
  <c r="P45" i="26"/>
  <c r="P41" i="26"/>
  <c r="P37" i="26"/>
  <c r="P33" i="26"/>
  <c r="P29" i="26"/>
  <c r="P25" i="26"/>
  <c r="P21" i="26"/>
  <c r="P17" i="26"/>
  <c r="P13" i="26"/>
  <c r="P9" i="26"/>
  <c r="P5" i="26"/>
  <c r="L42" i="26"/>
  <c r="L34" i="26"/>
  <c r="L26" i="26"/>
  <c r="L18" i="26"/>
  <c r="L10" i="26"/>
  <c r="L45" i="26"/>
  <c r="L41" i="26"/>
  <c r="L37" i="26"/>
  <c r="L33" i="26"/>
  <c r="L29" i="26"/>
  <c r="L25" i="26"/>
  <c r="L21" i="26"/>
  <c r="L17" i="26"/>
  <c r="L13" i="26"/>
  <c r="L9" i="26"/>
  <c r="L5" i="26"/>
  <c r="L46" i="26"/>
  <c r="L38" i="26"/>
  <c r="L30" i="26"/>
  <c r="L22" i="26"/>
  <c r="L14" i="26"/>
  <c r="L4" i="26"/>
  <c r="L44" i="26"/>
  <c r="L40" i="26"/>
  <c r="L36" i="26"/>
  <c r="L32" i="26"/>
  <c r="L28" i="26"/>
  <c r="L24" i="26"/>
  <c r="L20" i="26"/>
  <c r="L16" i="26"/>
  <c r="L12" i="26"/>
  <c r="L8" i="26"/>
  <c r="M3" i="26"/>
  <c r="L15" i="26"/>
  <c r="L11" i="26"/>
  <c r="L7" i="26"/>
  <c r="H45" i="26"/>
  <c r="H41" i="26"/>
  <c r="H37" i="26"/>
  <c r="H33" i="26"/>
  <c r="H29" i="26"/>
  <c r="H25" i="26"/>
  <c r="H21" i="26"/>
  <c r="H17" i="26"/>
  <c r="H13" i="26"/>
  <c r="H9" i="26"/>
  <c r="H5" i="26"/>
  <c r="H46" i="26"/>
  <c r="H42" i="26"/>
  <c r="H38" i="26"/>
  <c r="H34" i="26"/>
  <c r="H30" i="26"/>
  <c r="H26" i="26"/>
  <c r="H22" i="26"/>
  <c r="H18" i="26"/>
  <c r="H14" i="26"/>
  <c r="H10" i="26"/>
  <c r="H6" i="26"/>
  <c r="D5" i="26"/>
  <c r="D7" i="26"/>
  <c r="D9" i="26"/>
  <c r="D11" i="26"/>
  <c r="D13" i="26"/>
  <c r="D15" i="26"/>
  <c r="D17" i="26"/>
  <c r="D19" i="26"/>
  <c r="E3" i="26"/>
  <c r="D46" i="26"/>
  <c r="D44" i="26"/>
  <c r="D42" i="26"/>
  <c r="D40" i="26"/>
  <c r="D38" i="26"/>
  <c r="D36" i="26"/>
  <c r="D34" i="26"/>
  <c r="D32" i="26"/>
  <c r="D30" i="26"/>
  <c r="D28" i="26"/>
  <c r="D26" i="26"/>
  <c r="D24" i="26"/>
  <c r="D22" i="26"/>
  <c r="D20" i="26"/>
  <c r="L3" i="22"/>
  <c r="P3" i="22"/>
  <c r="Z24" i="19"/>
  <c r="X24" i="19"/>
  <c r="Y24" i="19" s="1"/>
  <c r="Z23" i="19"/>
  <c r="X23" i="19"/>
  <c r="Y23" i="19" s="1"/>
  <c r="Z22" i="19"/>
  <c r="X22" i="19"/>
  <c r="Y22" i="19" s="1"/>
  <c r="Z21" i="19"/>
  <c r="X21" i="19"/>
  <c r="Y21" i="19" s="1"/>
  <c r="Z20" i="19"/>
  <c r="X20" i="19"/>
  <c r="Y20" i="19" s="1"/>
  <c r="Z19" i="19"/>
  <c r="X19" i="19"/>
  <c r="Y19" i="19" s="1"/>
  <c r="Z18" i="19"/>
  <c r="X18" i="19"/>
  <c r="Y18" i="19" s="1"/>
  <c r="Z17" i="19"/>
  <c r="X17" i="19"/>
  <c r="Y17" i="19" s="1"/>
  <c r="Z16" i="19"/>
  <c r="X16" i="19"/>
  <c r="Y16" i="19" s="1"/>
  <c r="Z15" i="19"/>
  <c r="X15" i="19"/>
  <c r="Y15" i="19" s="1"/>
  <c r="Z14" i="19"/>
  <c r="X14" i="19"/>
  <c r="Y14" i="19" s="1"/>
  <c r="Z13" i="19"/>
  <c r="X13" i="19"/>
  <c r="Y13" i="19" s="1"/>
  <c r="Z12" i="19"/>
  <c r="X12" i="19"/>
  <c r="Y12" i="19" s="1"/>
  <c r="Z11" i="19"/>
  <c r="X11" i="19"/>
  <c r="Y11" i="19" s="1"/>
  <c r="Z10" i="19"/>
  <c r="X10" i="19"/>
  <c r="Y10" i="19" s="1"/>
  <c r="Z9" i="19"/>
  <c r="X9" i="19"/>
  <c r="Y9" i="19" s="1"/>
  <c r="Z8" i="19"/>
  <c r="X8" i="19"/>
  <c r="Y8" i="19" s="1"/>
  <c r="Z7" i="19"/>
  <c r="X7" i="19"/>
  <c r="Y7" i="19" s="1"/>
  <c r="Z6" i="19"/>
  <c r="X6" i="19"/>
  <c r="Y6" i="19" s="1"/>
  <c r="Z5" i="19"/>
  <c r="X5" i="19"/>
  <c r="Y5" i="19" s="1"/>
  <c r="Z4" i="19"/>
  <c r="X4" i="19"/>
  <c r="Y4" i="19" s="1"/>
  <c r="Z3" i="19"/>
  <c r="X3" i="19"/>
  <c r="Y3" i="19" s="1"/>
  <c r="U24" i="19"/>
  <c r="S24" i="19"/>
  <c r="T24" i="19" s="1"/>
  <c r="U23" i="19"/>
  <c r="S23" i="19"/>
  <c r="T23" i="19" s="1"/>
  <c r="U22" i="19"/>
  <c r="S22" i="19"/>
  <c r="T22" i="19" s="1"/>
  <c r="U21" i="19"/>
  <c r="S21" i="19"/>
  <c r="T21" i="19" s="1"/>
  <c r="U20" i="19"/>
  <c r="S20" i="19"/>
  <c r="T20" i="19" s="1"/>
  <c r="U19" i="19"/>
  <c r="S19" i="19"/>
  <c r="T19" i="19" s="1"/>
  <c r="U18" i="19"/>
  <c r="S18" i="19"/>
  <c r="T18" i="19" s="1"/>
  <c r="U17" i="19"/>
  <c r="S17" i="19"/>
  <c r="T17" i="19" s="1"/>
  <c r="U16" i="19"/>
  <c r="S16" i="19"/>
  <c r="T16" i="19" s="1"/>
  <c r="U15" i="19"/>
  <c r="S15" i="19"/>
  <c r="T15" i="19" s="1"/>
  <c r="U14" i="19"/>
  <c r="S14" i="19"/>
  <c r="T14" i="19" s="1"/>
  <c r="U13" i="19"/>
  <c r="S13" i="19"/>
  <c r="T13" i="19" s="1"/>
  <c r="U12" i="19"/>
  <c r="S12" i="19"/>
  <c r="T12" i="19" s="1"/>
  <c r="U11" i="19"/>
  <c r="S11" i="19"/>
  <c r="T11" i="19" s="1"/>
  <c r="U10" i="19"/>
  <c r="S10" i="19"/>
  <c r="T10" i="19" s="1"/>
  <c r="U9" i="19"/>
  <c r="S9" i="19"/>
  <c r="T9" i="19" s="1"/>
  <c r="U8" i="19"/>
  <c r="S8" i="19"/>
  <c r="T8" i="19" s="1"/>
  <c r="U7" i="19"/>
  <c r="S7" i="19"/>
  <c r="T7" i="19" s="1"/>
  <c r="U6" i="19"/>
  <c r="S6" i="19"/>
  <c r="T6" i="19" s="1"/>
  <c r="U5" i="19"/>
  <c r="S5" i="19"/>
  <c r="T5" i="19" s="1"/>
  <c r="U4" i="19"/>
  <c r="S4" i="19"/>
  <c r="T4" i="19" s="1"/>
  <c r="U3" i="19"/>
  <c r="S3" i="19"/>
  <c r="T3" i="19" s="1"/>
  <c r="P24" i="19"/>
  <c r="N24" i="19"/>
  <c r="O24" i="19" s="1"/>
  <c r="P23" i="19"/>
  <c r="N23" i="19"/>
  <c r="O23" i="19" s="1"/>
  <c r="P22" i="19"/>
  <c r="N22" i="19"/>
  <c r="O22" i="19" s="1"/>
  <c r="P21" i="19"/>
  <c r="N21" i="19"/>
  <c r="O21" i="19" s="1"/>
  <c r="P20" i="19"/>
  <c r="N20" i="19"/>
  <c r="O20" i="19" s="1"/>
  <c r="P19" i="19"/>
  <c r="N19" i="19"/>
  <c r="O19" i="19" s="1"/>
  <c r="P18" i="19"/>
  <c r="N18" i="19"/>
  <c r="O18" i="19" s="1"/>
  <c r="P17" i="19"/>
  <c r="N17" i="19"/>
  <c r="O17" i="19" s="1"/>
  <c r="P16" i="19"/>
  <c r="N16" i="19"/>
  <c r="O16" i="19" s="1"/>
  <c r="P15" i="19"/>
  <c r="N15" i="19"/>
  <c r="O15" i="19" s="1"/>
  <c r="P14" i="19"/>
  <c r="N14" i="19"/>
  <c r="O14" i="19" s="1"/>
  <c r="P13" i="19"/>
  <c r="N13" i="19"/>
  <c r="O13" i="19" s="1"/>
  <c r="P12" i="19"/>
  <c r="N12" i="19"/>
  <c r="O12" i="19" s="1"/>
  <c r="P11" i="19"/>
  <c r="N11" i="19"/>
  <c r="O11" i="19" s="1"/>
  <c r="P10" i="19"/>
  <c r="N10" i="19"/>
  <c r="O10" i="19" s="1"/>
  <c r="P9" i="19"/>
  <c r="N9" i="19"/>
  <c r="O9" i="19" s="1"/>
  <c r="P8" i="19"/>
  <c r="N8" i="19"/>
  <c r="O8" i="19" s="1"/>
  <c r="P7" i="19"/>
  <c r="N7" i="19"/>
  <c r="O7" i="19" s="1"/>
  <c r="P6" i="19"/>
  <c r="N6" i="19"/>
  <c r="O6" i="19" s="1"/>
  <c r="P5" i="19"/>
  <c r="N5" i="19"/>
  <c r="O5" i="19" s="1"/>
  <c r="P4" i="19"/>
  <c r="N4" i="19"/>
  <c r="O4" i="19" s="1"/>
  <c r="P3" i="19"/>
  <c r="N3" i="19"/>
  <c r="O3" i="19" s="1"/>
  <c r="K24" i="19"/>
  <c r="I24" i="19"/>
  <c r="J24" i="19" s="1"/>
  <c r="K23" i="19"/>
  <c r="I23" i="19"/>
  <c r="J23" i="19" s="1"/>
  <c r="K22" i="19"/>
  <c r="I22" i="19"/>
  <c r="J22" i="19" s="1"/>
  <c r="K21" i="19"/>
  <c r="I21" i="19"/>
  <c r="J21" i="19" s="1"/>
  <c r="K20" i="19"/>
  <c r="I20" i="19"/>
  <c r="J20" i="19" s="1"/>
  <c r="K19" i="19"/>
  <c r="I19" i="19"/>
  <c r="J19" i="19" s="1"/>
  <c r="K18" i="19"/>
  <c r="I18" i="19"/>
  <c r="J18" i="19" s="1"/>
  <c r="K17" i="19"/>
  <c r="I17" i="19"/>
  <c r="J17" i="19" s="1"/>
  <c r="K16" i="19"/>
  <c r="I16" i="19"/>
  <c r="J16" i="19" s="1"/>
  <c r="K15" i="19"/>
  <c r="I15" i="19"/>
  <c r="J15" i="19" s="1"/>
  <c r="K14" i="19"/>
  <c r="I14" i="19"/>
  <c r="J14" i="19" s="1"/>
  <c r="K13" i="19"/>
  <c r="I13" i="19"/>
  <c r="J13" i="19" s="1"/>
  <c r="K12" i="19"/>
  <c r="I12" i="19"/>
  <c r="J12" i="19" s="1"/>
  <c r="K11" i="19"/>
  <c r="I11" i="19"/>
  <c r="J11" i="19" s="1"/>
  <c r="K10" i="19"/>
  <c r="I10" i="19"/>
  <c r="J10" i="19" s="1"/>
  <c r="K9" i="19"/>
  <c r="I9" i="19"/>
  <c r="J9" i="19" s="1"/>
  <c r="K8" i="19"/>
  <c r="I8" i="19"/>
  <c r="J8" i="19" s="1"/>
  <c r="K7" i="19"/>
  <c r="I7" i="19"/>
  <c r="J7" i="19" s="1"/>
  <c r="K6" i="19"/>
  <c r="I6" i="19"/>
  <c r="J6" i="19" s="1"/>
  <c r="K5" i="19"/>
  <c r="I5" i="19"/>
  <c r="J5" i="19" s="1"/>
  <c r="K4" i="19"/>
  <c r="I4" i="19"/>
  <c r="J4" i="19" s="1"/>
  <c r="K3" i="19"/>
  <c r="I3" i="19"/>
  <c r="J3" i="19" s="1"/>
  <c r="D17" i="19"/>
  <c r="E17" i="19" s="1"/>
  <c r="F17" i="19"/>
  <c r="D18" i="19"/>
  <c r="E18" i="19" s="1"/>
  <c r="F18" i="19"/>
  <c r="D19" i="19"/>
  <c r="E19" i="19" s="1"/>
  <c r="F19" i="19"/>
  <c r="D20" i="19"/>
  <c r="E20" i="19"/>
  <c r="F20" i="19"/>
  <c r="D21" i="19"/>
  <c r="E21" i="19" s="1"/>
  <c r="F21" i="19"/>
  <c r="D22" i="19"/>
  <c r="E22" i="19" s="1"/>
  <c r="F22" i="19"/>
  <c r="D23" i="19"/>
  <c r="E23" i="19" s="1"/>
  <c r="F23" i="19"/>
  <c r="D24" i="19"/>
  <c r="E24" i="19"/>
  <c r="F24" i="19"/>
  <c r="F16" i="19"/>
  <c r="D16" i="19"/>
  <c r="E16" i="19" s="1"/>
  <c r="F15" i="19"/>
  <c r="D15" i="19"/>
  <c r="E15" i="19" s="1"/>
  <c r="F14" i="19"/>
  <c r="D14" i="19"/>
  <c r="E14" i="19" s="1"/>
  <c r="F13" i="19"/>
  <c r="D13" i="19"/>
  <c r="E13" i="19" s="1"/>
  <c r="F12" i="19"/>
  <c r="D12" i="19"/>
  <c r="E12" i="19" s="1"/>
  <c r="F11" i="19"/>
  <c r="D11" i="19"/>
  <c r="E11" i="19" s="1"/>
  <c r="F10" i="19"/>
  <c r="D10" i="19"/>
  <c r="E10" i="19" s="1"/>
  <c r="F9" i="19"/>
  <c r="D9" i="19"/>
  <c r="E9" i="19" s="1"/>
  <c r="F8" i="19"/>
  <c r="D8" i="19"/>
  <c r="E8" i="19" s="1"/>
  <c r="F7" i="19"/>
  <c r="D7" i="19"/>
  <c r="E7" i="19" s="1"/>
  <c r="F6" i="19"/>
  <c r="D6" i="19"/>
  <c r="E6" i="19" s="1"/>
  <c r="F5" i="19"/>
  <c r="D5" i="19"/>
  <c r="E5" i="19" s="1"/>
  <c r="F4" i="19"/>
  <c r="D4" i="19"/>
  <c r="E4" i="19" s="1"/>
  <c r="F3" i="19"/>
  <c r="D3" i="19"/>
  <c r="E3" i="19" s="1"/>
  <c r="Z47" i="18"/>
  <c r="X47" i="18"/>
  <c r="Y47" i="18" s="1"/>
  <c r="Z46" i="18"/>
  <c r="X46" i="18"/>
  <c r="Y46" i="18" s="1"/>
  <c r="Z45" i="18"/>
  <c r="X45" i="18"/>
  <c r="Y45" i="18" s="1"/>
  <c r="Z44" i="18"/>
  <c r="X44" i="18"/>
  <c r="Y44" i="18" s="1"/>
  <c r="Z43" i="18"/>
  <c r="X43" i="18"/>
  <c r="Y43" i="18" s="1"/>
  <c r="Z42" i="18"/>
  <c r="X42" i="18"/>
  <c r="Y42" i="18" s="1"/>
  <c r="Z41" i="18"/>
  <c r="X41" i="18"/>
  <c r="Y41" i="18" s="1"/>
  <c r="Z40" i="18"/>
  <c r="X40" i="18"/>
  <c r="Y40" i="18" s="1"/>
  <c r="Z39" i="18"/>
  <c r="X39" i="18"/>
  <c r="Y39" i="18" s="1"/>
  <c r="Z38" i="18"/>
  <c r="X38" i="18"/>
  <c r="Y38" i="18" s="1"/>
  <c r="Z37" i="18"/>
  <c r="X37" i="18"/>
  <c r="Y37" i="18" s="1"/>
  <c r="Z36" i="18"/>
  <c r="X36" i="18"/>
  <c r="Y36" i="18" s="1"/>
  <c r="Z35" i="18"/>
  <c r="X35" i="18"/>
  <c r="Y35" i="18" s="1"/>
  <c r="Z34" i="18"/>
  <c r="X34" i="18"/>
  <c r="Y34" i="18" s="1"/>
  <c r="Z33" i="18"/>
  <c r="X33" i="18"/>
  <c r="Y33" i="18" s="1"/>
  <c r="Z32" i="18"/>
  <c r="X32" i="18"/>
  <c r="Y32" i="18" s="1"/>
  <c r="Z31" i="18"/>
  <c r="X31" i="18"/>
  <c r="Y31" i="18" s="1"/>
  <c r="Z30" i="18"/>
  <c r="X30" i="18"/>
  <c r="Y30" i="18" s="1"/>
  <c r="Z29" i="18"/>
  <c r="X29" i="18"/>
  <c r="Y29" i="18" s="1"/>
  <c r="Z28" i="18"/>
  <c r="X28" i="18"/>
  <c r="Y28" i="18" s="1"/>
  <c r="Z27" i="18"/>
  <c r="X27" i="18"/>
  <c r="Y27" i="18" s="1"/>
  <c r="Z26" i="18"/>
  <c r="X26" i="18"/>
  <c r="Y26" i="18" s="1"/>
  <c r="Z25" i="18"/>
  <c r="X25" i="18"/>
  <c r="Y25" i="18" s="1"/>
  <c r="Z24" i="18"/>
  <c r="X24" i="18"/>
  <c r="Y24" i="18" s="1"/>
  <c r="Z23" i="18"/>
  <c r="X23" i="18"/>
  <c r="Y23" i="18" s="1"/>
  <c r="Z22" i="18"/>
  <c r="X22" i="18"/>
  <c r="Y22" i="18" s="1"/>
  <c r="Z21" i="18"/>
  <c r="X21" i="18"/>
  <c r="Y21" i="18" s="1"/>
  <c r="Z20" i="18"/>
  <c r="X20" i="18"/>
  <c r="Y20" i="18" s="1"/>
  <c r="Z19" i="18"/>
  <c r="X19" i="18"/>
  <c r="Y19" i="18" s="1"/>
  <c r="Z18" i="18"/>
  <c r="X18" i="18"/>
  <c r="Y18" i="18" s="1"/>
  <c r="Z17" i="18"/>
  <c r="X17" i="18"/>
  <c r="Y17" i="18" s="1"/>
  <c r="Z16" i="18"/>
  <c r="X16" i="18"/>
  <c r="Y16" i="18" s="1"/>
  <c r="Z15" i="18"/>
  <c r="X15" i="18"/>
  <c r="Y15" i="18" s="1"/>
  <c r="Z14" i="18"/>
  <c r="X14" i="18"/>
  <c r="Y14" i="18" s="1"/>
  <c r="Z13" i="18"/>
  <c r="X13" i="18"/>
  <c r="Y13" i="18" s="1"/>
  <c r="Z12" i="18"/>
  <c r="X12" i="18"/>
  <c r="Y12" i="18" s="1"/>
  <c r="Z11" i="18"/>
  <c r="X11" i="18"/>
  <c r="Y11" i="18" s="1"/>
  <c r="Z10" i="18"/>
  <c r="X10" i="18"/>
  <c r="Y10" i="18" s="1"/>
  <c r="Z9" i="18"/>
  <c r="X9" i="18"/>
  <c r="Y9" i="18" s="1"/>
  <c r="Z8" i="18"/>
  <c r="X8" i="18"/>
  <c r="Y8" i="18" s="1"/>
  <c r="Z7" i="18"/>
  <c r="X7" i="18"/>
  <c r="Y7" i="18" s="1"/>
  <c r="Z6" i="18"/>
  <c r="X6" i="18"/>
  <c r="Y6" i="18" s="1"/>
  <c r="Z5" i="18"/>
  <c r="X5" i="18"/>
  <c r="Y5" i="18" s="1"/>
  <c r="Z4" i="18"/>
  <c r="X4" i="18"/>
  <c r="Y4" i="18" s="1"/>
  <c r="Z3" i="18"/>
  <c r="X3" i="18"/>
  <c r="Y3" i="18" s="1"/>
  <c r="U47" i="18"/>
  <c r="S47" i="18"/>
  <c r="T47" i="18" s="1"/>
  <c r="U46" i="18"/>
  <c r="S46" i="18"/>
  <c r="T46" i="18" s="1"/>
  <c r="U45" i="18"/>
  <c r="S45" i="18"/>
  <c r="T45" i="18" s="1"/>
  <c r="U44" i="18"/>
  <c r="S44" i="18"/>
  <c r="T44" i="18" s="1"/>
  <c r="U43" i="18"/>
  <c r="S43" i="18"/>
  <c r="T43" i="18" s="1"/>
  <c r="U42" i="18"/>
  <c r="S42" i="18"/>
  <c r="T42" i="18" s="1"/>
  <c r="U41" i="18"/>
  <c r="S41" i="18"/>
  <c r="T41" i="18" s="1"/>
  <c r="U40" i="18"/>
  <c r="S40" i="18"/>
  <c r="T40" i="18" s="1"/>
  <c r="U39" i="18"/>
  <c r="S39" i="18"/>
  <c r="T39" i="18" s="1"/>
  <c r="U38" i="18"/>
  <c r="S38" i="18"/>
  <c r="T38" i="18" s="1"/>
  <c r="U37" i="18"/>
  <c r="S37" i="18"/>
  <c r="T37" i="18" s="1"/>
  <c r="U36" i="18"/>
  <c r="S36" i="18"/>
  <c r="T36" i="18" s="1"/>
  <c r="U35" i="18"/>
  <c r="S35" i="18"/>
  <c r="T35" i="18" s="1"/>
  <c r="U34" i="18"/>
  <c r="S34" i="18"/>
  <c r="T34" i="18" s="1"/>
  <c r="U33" i="18"/>
  <c r="S33" i="18"/>
  <c r="T33" i="18" s="1"/>
  <c r="U32" i="18"/>
  <c r="S32" i="18"/>
  <c r="T32" i="18" s="1"/>
  <c r="U31" i="18"/>
  <c r="S31" i="18"/>
  <c r="T31" i="18" s="1"/>
  <c r="U30" i="18"/>
  <c r="S30" i="18"/>
  <c r="T30" i="18" s="1"/>
  <c r="U29" i="18"/>
  <c r="S29" i="18"/>
  <c r="T29" i="18" s="1"/>
  <c r="U28" i="18"/>
  <c r="S28" i="18"/>
  <c r="T28" i="18" s="1"/>
  <c r="U27" i="18"/>
  <c r="S27" i="18"/>
  <c r="T27" i="18" s="1"/>
  <c r="U26" i="18"/>
  <c r="S26" i="18"/>
  <c r="T26" i="18" s="1"/>
  <c r="U25" i="18"/>
  <c r="S25" i="18"/>
  <c r="T25" i="18" s="1"/>
  <c r="U24" i="18"/>
  <c r="S24" i="18"/>
  <c r="T24" i="18" s="1"/>
  <c r="U23" i="18"/>
  <c r="S23" i="18"/>
  <c r="T23" i="18" s="1"/>
  <c r="U22" i="18"/>
  <c r="S22" i="18"/>
  <c r="T22" i="18" s="1"/>
  <c r="U21" i="18"/>
  <c r="S21" i="18"/>
  <c r="T21" i="18" s="1"/>
  <c r="U20" i="18"/>
  <c r="S20" i="18"/>
  <c r="T20" i="18" s="1"/>
  <c r="U19" i="18"/>
  <c r="S19" i="18"/>
  <c r="T19" i="18" s="1"/>
  <c r="U18" i="18"/>
  <c r="S18" i="18"/>
  <c r="T18" i="18" s="1"/>
  <c r="U17" i="18"/>
  <c r="S17" i="18"/>
  <c r="T17" i="18" s="1"/>
  <c r="U16" i="18"/>
  <c r="S16" i="18"/>
  <c r="T16" i="18" s="1"/>
  <c r="U15" i="18"/>
  <c r="S15" i="18"/>
  <c r="T15" i="18" s="1"/>
  <c r="U14" i="18"/>
  <c r="S14" i="18"/>
  <c r="T14" i="18" s="1"/>
  <c r="U13" i="18"/>
  <c r="S13" i="18"/>
  <c r="T13" i="18" s="1"/>
  <c r="U12" i="18"/>
  <c r="S12" i="18"/>
  <c r="T12" i="18" s="1"/>
  <c r="U11" i="18"/>
  <c r="S11" i="18"/>
  <c r="T11" i="18" s="1"/>
  <c r="U10" i="18"/>
  <c r="S10" i="18"/>
  <c r="T10" i="18" s="1"/>
  <c r="U9" i="18"/>
  <c r="S9" i="18"/>
  <c r="T9" i="18" s="1"/>
  <c r="U8" i="18"/>
  <c r="S8" i="18"/>
  <c r="T8" i="18" s="1"/>
  <c r="U7" i="18"/>
  <c r="S7" i="18"/>
  <c r="T7" i="18" s="1"/>
  <c r="U6" i="18"/>
  <c r="S6" i="18"/>
  <c r="T6" i="18" s="1"/>
  <c r="U5" i="18"/>
  <c r="S5" i="18"/>
  <c r="T5" i="18" s="1"/>
  <c r="U4" i="18"/>
  <c r="S4" i="18"/>
  <c r="T4" i="18" s="1"/>
  <c r="U3" i="18"/>
  <c r="S3" i="18"/>
  <c r="T3" i="18" s="1"/>
  <c r="P47" i="18"/>
  <c r="N47" i="18"/>
  <c r="O47" i="18" s="1"/>
  <c r="P46" i="18"/>
  <c r="N46" i="18"/>
  <c r="O46" i="18" s="1"/>
  <c r="P45" i="18"/>
  <c r="N45" i="18"/>
  <c r="O45" i="18" s="1"/>
  <c r="P44" i="18"/>
  <c r="N44" i="18"/>
  <c r="O44" i="18" s="1"/>
  <c r="P43" i="18"/>
  <c r="N43" i="18"/>
  <c r="O43" i="18" s="1"/>
  <c r="P42" i="18"/>
  <c r="N42" i="18"/>
  <c r="O42" i="18" s="1"/>
  <c r="P41" i="18"/>
  <c r="N41" i="18"/>
  <c r="O41" i="18" s="1"/>
  <c r="P40" i="18"/>
  <c r="N40" i="18"/>
  <c r="O40" i="18" s="1"/>
  <c r="P39" i="18"/>
  <c r="N39" i="18"/>
  <c r="O39" i="18" s="1"/>
  <c r="P38" i="18"/>
  <c r="N38" i="18"/>
  <c r="O38" i="18" s="1"/>
  <c r="P37" i="18"/>
  <c r="N37" i="18"/>
  <c r="O37" i="18" s="1"/>
  <c r="P36" i="18"/>
  <c r="N36" i="18"/>
  <c r="O36" i="18" s="1"/>
  <c r="P35" i="18"/>
  <c r="N35" i="18"/>
  <c r="O35" i="18" s="1"/>
  <c r="P34" i="18"/>
  <c r="N34" i="18"/>
  <c r="O34" i="18" s="1"/>
  <c r="P33" i="18"/>
  <c r="N33" i="18"/>
  <c r="O33" i="18" s="1"/>
  <c r="P32" i="18"/>
  <c r="N32" i="18"/>
  <c r="O32" i="18" s="1"/>
  <c r="P31" i="18"/>
  <c r="N31" i="18"/>
  <c r="O31" i="18" s="1"/>
  <c r="P30" i="18"/>
  <c r="N30" i="18"/>
  <c r="O30" i="18" s="1"/>
  <c r="P29" i="18"/>
  <c r="N29" i="18"/>
  <c r="O29" i="18" s="1"/>
  <c r="P28" i="18"/>
  <c r="N28" i="18"/>
  <c r="O28" i="18" s="1"/>
  <c r="P27" i="18"/>
  <c r="N27" i="18"/>
  <c r="O27" i="18" s="1"/>
  <c r="P26" i="18"/>
  <c r="N26" i="18"/>
  <c r="O26" i="18" s="1"/>
  <c r="P25" i="18"/>
  <c r="N25" i="18"/>
  <c r="O25" i="18" s="1"/>
  <c r="P24" i="18"/>
  <c r="N24" i="18"/>
  <c r="O24" i="18" s="1"/>
  <c r="P23" i="18"/>
  <c r="N23" i="18"/>
  <c r="O23" i="18" s="1"/>
  <c r="P22" i="18"/>
  <c r="N22" i="18"/>
  <c r="O22" i="18" s="1"/>
  <c r="P21" i="18"/>
  <c r="N21" i="18"/>
  <c r="O21" i="18" s="1"/>
  <c r="P20" i="18"/>
  <c r="N20" i="18"/>
  <c r="O20" i="18" s="1"/>
  <c r="P19" i="18"/>
  <c r="N19" i="18"/>
  <c r="O19" i="18" s="1"/>
  <c r="P18" i="18"/>
  <c r="N18" i="18"/>
  <c r="O18" i="18" s="1"/>
  <c r="P17" i="18"/>
  <c r="N17" i="18"/>
  <c r="O17" i="18" s="1"/>
  <c r="P16" i="18"/>
  <c r="N16" i="18"/>
  <c r="O16" i="18" s="1"/>
  <c r="P15" i="18"/>
  <c r="N15" i="18"/>
  <c r="O15" i="18" s="1"/>
  <c r="P14" i="18"/>
  <c r="N14" i="18"/>
  <c r="O14" i="18" s="1"/>
  <c r="P13" i="18"/>
  <c r="N13" i="18"/>
  <c r="O13" i="18" s="1"/>
  <c r="P12" i="18"/>
  <c r="N12" i="18"/>
  <c r="O12" i="18" s="1"/>
  <c r="P11" i="18"/>
  <c r="N11" i="18"/>
  <c r="O11" i="18" s="1"/>
  <c r="P10" i="18"/>
  <c r="N10" i="18"/>
  <c r="O10" i="18" s="1"/>
  <c r="P9" i="18"/>
  <c r="N9" i="18"/>
  <c r="O9" i="18" s="1"/>
  <c r="P8" i="18"/>
  <c r="N8" i="18"/>
  <c r="O8" i="18" s="1"/>
  <c r="P7" i="18"/>
  <c r="N7" i="18"/>
  <c r="O7" i="18" s="1"/>
  <c r="P6" i="18"/>
  <c r="N6" i="18"/>
  <c r="O6" i="18" s="1"/>
  <c r="P5" i="18"/>
  <c r="N5" i="18"/>
  <c r="O5" i="18" s="1"/>
  <c r="P4" i="18"/>
  <c r="N4" i="18"/>
  <c r="O4" i="18" s="1"/>
  <c r="P3" i="18"/>
  <c r="N3" i="18"/>
  <c r="O3" i="18" s="1"/>
  <c r="K47" i="18"/>
  <c r="I47" i="18"/>
  <c r="J47" i="18" s="1"/>
  <c r="K46" i="18"/>
  <c r="I46" i="18"/>
  <c r="J46" i="18" s="1"/>
  <c r="K45" i="18"/>
  <c r="I45" i="18"/>
  <c r="J45" i="18" s="1"/>
  <c r="K44" i="18"/>
  <c r="I44" i="18"/>
  <c r="J44" i="18" s="1"/>
  <c r="K43" i="18"/>
  <c r="I43" i="18"/>
  <c r="J43" i="18" s="1"/>
  <c r="K42" i="18"/>
  <c r="I42" i="18"/>
  <c r="J42" i="18" s="1"/>
  <c r="K41" i="18"/>
  <c r="I41" i="18"/>
  <c r="J41" i="18" s="1"/>
  <c r="K40" i="18"/>
  <c r="I40" i="18"/>
  <c r="J40" i="18" s="1"/>
  <c r="K39" i="18"/>
  <c r="I39" i="18"/>
  <c r="J39" i="18" s="1"/>
  <c r="K38" i="18"/>
  <c r="I38" i="18"/>
  <c r="J38" i="18" s="1"/>
  <c r="K37" i="18"/>
  <c r="I37" i="18"/>
  <c r="J37" i="18" s="1"/>
  <c r="K36" i="18"/>
  <c r="I36" i="18"/>
  <c r="J36" i="18" s="1"/>
  <c r="K35" i="18"/>
  <c r="I35" i="18"/>
  <c r="J35" i="18" s="1"/>
  <c r="K34" i="18"/>
  <c r="I34" i="18"/>
  <c r="J34" i="18" s="1"/>
  <c r="K33" i="18"/>
  <c r="I33" i="18"/>
  <c r="J33" i="18" s="1"/>
  <c r="K32" i="18"/>
  <c r="I32" i="18"/>
  <c r="J32" i="18" s="1"/>
  <c r="K31" i="18"/>
  <c r="I31" i="18"/>
  <c r="J31" i="18" s="1"/>
  <c r="K30" i="18"/>
  <c r="I30" i="18"/>
  <c r="J30" i="18" s="1"/>
  <c r="K29" i="18"/>
  <c r="I29" i="18"/>
  <c r="J29" i="18" s="1"/>
  <c r="K28" i="18"/>
  <c r="I28" i="18"/>
  <c r="J28" i="18" s="1"/>
  <c r="K27" i="18"/>
  <c r="I27" i="18"/>
  <c r="J27" i="18" s="1"/>
  <c r="K26" i="18"/>
  <c r="I26" i="18"/>
  <c r="J26" i="18" s="1"/>
  <c r="K25" i="18"/>
  <c r="I25" i="18"/>
  <c r="J25" i="18" s="1"/>
  <c r="K24" i="18"/>
  <c r="I24" i="18"/>
  <c r="J24" i="18" s="1"/>
  <c r="K23" i="18"/>
  <c r="I23" i="18"/>
  <c r="J23" i="18" s="1"/>
  <c r="K22" i="18"/>
  <c r="I22" i="18"/>
  <c r="J22" i="18" s="1"/>
  <c r="K21" i="18"/>
  <c r="I21" i="18"/>
  <c r="J21" i="18" s="1"/>
  <c r="K20" i="18"/>
  <c r="I20" i="18"/>
  <c r="J20" i="18" s="1"/>
  <c r="K19" i="18"/>
  <c r="I19" i="18"/>
  <c r="J19" i="18" s="1"/>
  <c r="K18" i="18"/>
  <c r="I18" i="18"/>
  <c r="J18" i="18" s="1"/>
  <c r="K17" i="18"/>
  <c r="I17" i="18"/>
  <c r="J17" i="18" s="1"/>
  <c r="K16" i="18"/>
  <c r="I16" i="18"/>
  <c r="J16" i="18" s="1"/>
  <c r="K15" i="18"/>
  <c r="I15" i="18"/>
  <c r="J15" i="18" s="1"/>
  <c r="K14" i="18"/>
  <c r="I14" i="18"/>
  <c r="J14" i="18" s="1"/>
  <c r="K13" i="18"/>
  <c r="I13" i="18"/>
  <c r="J13" i="18" s="1"/>
  <c r="K12" i="18"/>
  <c r="I12" i="18"/>
  <c r="J12" i="18" s="1"/>
  <c r="K11" i="18"/>
  <c r="I11" i="18"/>
  <c r="J11" i="18" s="1"/>
  <c r="K10" i="18"/>
  <c r="I10" i="18"/>
  <c r="J10" i="18" s="1"/>
  <c r="K9" i="18"/>
  <c r="I9" i="18"/>
  <c r="J9" i="18" s="1"/>
  <c r="K8" i="18"/>
  <c r="I8" i="18"/>
  <c r="J8" i="18" s="1"/>
  <c r="K7" i="18"/>
  <c r="I7" i="18"/>
  <c r="J7" i="18" s="1"/>
  <c r="K6" i="18"/>
  <c r="I6" i="18"/>
  <c r="J6" i="18" s="1"/>
  <c r="K5" i="18"/>
  <c r="I5" i="18"/>
  <c r="J5" i="18" s="1"/>
  <c r="K4" i="18"/>
  <c r="I4" i="18"/>
  <c r="J4" i="18" s="1"/>
  <c r="K3" i="18"/>
  <c r="I3" i="18"/>
  <c r="J3" i="18" s="1"/>
  <c r="F47"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15" i="18"/>
  <c r="F14" i="18"/>
  <c r="F13" i="18"/>
  <c r="F12" i="18"/>
  <c r="F11" i="18"/>
  <c r="F10" i="18"/>
  <c r="F9" i="18"/>
  <c r="F8" i="18"/>
  <c r="F7" i="18"/>
  <c r="F6" i="18"/>
  <c r="F5" i="18"/>
  <c r="F4" i="18"/>
  <c r="F3" i="18"/>
  <c r="D47" i="18"/>
  <c r="E47" i="18" s="1"/>
  <c r="D15" i="18"/>
  <c r="E15" i="18" s="1"/>
  <c r="D16" i="18"/>
  <c r="E16" i="18" s="1"/>
  <c r="D17" i="18"/>
  <c r="E17" i="18" s="1"/>
  <c r="D18" i="18"/>
  <c r="E18" i="18" s="1"/>
  <c r="D19" i="18"/>
  <c r="E19" i="18" s="1"/>
  <c r="D20" i="18"/>
  <c r="E20" i="18" s="1"/>
  <c r="D21" i="18"/>
  <c r="E21" i="18" s="1"/>
  <c r="D22" i="18"/>
  <c r="E22" i="18" s="1"/>
  <c r="D23" i="18"/>
  <c r="E23" i="18" s="1"/>
  <c r="D24" i="18"/>
  <c r="E24" i="18" s="1"/>
  <c r="D25" i="18"/>
  <c r="E25" i="18" s="1"/>
  <c r="D26" i="18"/>
  <c r="E26" i="18" s="1"/>
  <c r="D27" i="18"/>
  <c r="E27" i="18" s="1"/>
  <c r="D28" i="18"/>
  <c r="E28" i="18" s="1"/>
  <c r="D29" i="18"/>
  <c r="E29" i="18" s="1"/>
  <c r="D30" i="18"/>
  <c r="E30" i="18" s="1"/>
  <c r="D31" i="18"/>
  <c r="E31" i="18" s="1"/>
  <c r="D32" i="18"/>
  <c r="E32" i="18" s="1"/>
  <c r="D33" i="18"/>
  <c r="E33" i="18" s="1"/>
  <c r="D34" i="18"/>
  <c r="E34" i="18" s="1"/>
  <c r="D35" i="18"/>
  <c r="E35" i="18" s="1"/>
  <c r="D36" i="18"/>
  <c r="E36" i="18" s="1"/>
  <c r="D37" i="18"/>
  <c r="E37" i="18" s="1"/>
  <c r="D38" i="18"/>
  <c r="E38" i="18" s="1"/>
  <c r="D39" i="18"/>
  <c r="E39" i="18" s="1"/>
  <c r="D40" i="18"/>
  <c r="E40" i="18" s="1"/>
  <c r="D41" i="18"/>
  <c r="E41" i="18" s="1"/>
  <c r="D42" i="18"/>
  <c r="E42" i="18" s="1"/>
  <c r="D43" i="18"/>
  <c r="E43" i="18" s="1"/>
  <c r="D44" i="18"/>
  <c r="E44" i="18" s="1"/>
  <c r="D45" i="18"/>
  <c r="E45" i="18" s="1"/>
  <c r="D46" i="18"/>
  <c r="E46" i="18" s="1"/>
  <c r="D3" i="18"/>
  <c r="E3" i="18" s="1"/>
  <c r="D14" i="18"/>
  <c r="E14" i="18" s="1"/>
  <c r="D13" i="18"/>
  <c r="E13" i="18" s="1"/>
  <c r="D12" i="18"/>
  <c r="E12" i="18" s="1"/>
  <c r="D11" i="18"/>
  <c r="E11" i="18" s="1"/>
  <c r="D10" i="18"/>
  <c r="E10" i="18" s="1"/>
  <c r="D9" i="18"/>
  <c r="E9" i="18" s="1"/>
  <c r="D8" i="18"/>
  <c r="E8" i="18" s="1"/>
  <c r="D7" i="18"/>
  <c r="E7" i="18" s="1"/>
  <c r="D6" i="18"/>
  <c r="E6" i="18" s="1"/>
  <c r="D5" i="18"/>
  <c r="E5" i="18" s="1"/>
  <c r="D4" i="18"/>
  <c r="E4" i="18" s="1"/>
  <c r="C3" i="30" l="1"/>
  <c r="K3" i="30"/>
  <c r="E3" i="30"/>
  <c r="T3" i="26"/>
  <c r="D3" i="26"/>
  <c r="G3" i="30"/>
  <c r="P3" i="26"/>
  <c r="L3" i="26"/>
  <c r="H3" i="26"/>
  <c r="L4" i="15"/>
  <c r="M4" i="15"/>
  <c r="L5" i="15"/>
  <c r="M5" i="15"/>
  <c r="L6" i="15"/>
  <c r="M6" i="15"/>
  <c r="L7" i="15"/>
  <c r="M7" i="15"/>
  <c r="L8" i="15"/>
  <c r="M8" i="15"/>
  <c r="L9" i="15"/>
  <c r="M9" i="15"/>
  <c r="L10" i="15"/>
  <c r="M10" i="15"/>
  <c r="L11" i="15"/>
  <c r="M11" i="15"/>
  <c r="L12" i="15"/>
  <c r="M12" i="15"/>
  <c r="L13" i="15"/>
  <c r="M13" i="15"/>
  <c r="L14" i="15"/>
  <c r="M14" i="15"/>
  <c r="L15" i="15"/>
  <c r="M15" i="15"/>
  <c r="L16" i="15"/>
  <c r="M16" i="15"/>
  <c r="L17" i="15"/>
  <c r="M17" i="15"/>
  <c r="L18" i="15"/>
  <c r="M18" i="15"/>
  <c r="L19" i="15"/>
  <c r="M19" i="15"/>
  <c r="L20" i="15"/>
  <c r="M20" i="15"/>
  <c r="L21" i="15"/>
  <c r="M21" i="15"/>
  <c r="L22" i="15"/>
  <c r="M22" i="15"/>
  <c r="L23" i="15"/>
  <c r="M23" i="15"/>
  <c r="L24" i="15"/>
  <c r="M24" i="15"/>
  <c r="L25" i="15"/>
  <c r="M25" i="15"/>
  <c r="M5" i="14"/>
  <c r="M4" i="14"/>
  <c r="L4" i="14"/>
  <c r="L5" i="14"/>
  <c r="L6" i="14"/>
  <c r="M6" i="14"/>
  <c r="L7" i="14"/>
  <c r="M7" i="14"/>
  <c r="L8" i="14"/>
  <c r="M8" i="14"/>
  <c r="L9" i="14"/>
  <c r="M9" i="14"/>
  <c r="L10" i="14"/>
  <c r="M10" i="14"/>
  <c r="L11" i="14"/>
  <c r="M11" i="14"/>
  <c r="L12" i="14"/>
  <c r="M12" i="14"/>
  <c r="L13" i="14"/>
  <c r="M13" i="14"/>
  <c r="L14" i="14"/>
  <c r="M14" i="14"/>
  <c r="L15" i="14"/>
  <c r="M15" i="14"/>
  <c r="L16" i="14"/>
  <c r="M16" i="14"/>
  <c r="L17" i="14"/>
  <c r="M17" i="14"/>
  <c r="L18" i="14"/>
  <c r="M18" i="14"/>
  <c r="L19" i="14"/>
  <c r="M19" i="14"/>
  <c r="L20" i="14"/>
  <c r="M20" i="14"/>
  <c r="L21" i="14"/>
  <c r="M21" i="14"/>
  <c r="L22" i="14"/>
  <c r="M22" i="14"/>
  <c r="L23" i="14"/>
  <c r="M23" i="14"/>
  <c r="L24" i="14"/>
  <c r="M24" i="14"/>
  <c r="L25" i="14"/>
  <c r="M25" i="14"/>
  <c r="L26" i="14"/>
  <c r="M26" i="14"/>
  <c r="L27" i="14"/>
  <c r="M27" i="14"/>
  <c r="L28" i="14"/>
  <c r="M28" i="14"/>
  <c r="L29" i="14"/>
  <c r="M29" i="14"/>
  <c r="L30" i="14"/>
  <c r="M30" i="14"/>
  <c r="L31" i="14"/>
  <c r="M31" i="14"/>
  <c r="L32" i="14"/>
  <c r="M32" i="14"/>
  <c r="L33" i="14"/>
  <c r="M33" i="14"/>
  <c r="L34" i="14"/>
  <c r="M34" i="14"/>
  <c r="L35" i="14"/>
  <c r="M35" i="14"/>
  <c r="L36" i="14"/>
  <c r="M36" i="14"/>
  <c r="L37" i="14"/>
  <c r="M37" i="14"/>
  <c r="L38" i="14"/>
  <c r="M38" i="14"/>
  <c r="L39" i="14"/>
  <c r="M39" i="14"/>
  <c r="L40" i="14"/>
  <c r="M40" i="14"/>
  <c r="L41" i="14"/>
  <c r="M41" i="14"/>
  <c r="L42" i="14"/>
  <c r="M42" i="14"/>
  <c r="L43" i="14"/>
  <c r="M43" i="14"/>
  <c r="L44" i="14"/>
  <c r="M44" i="14"/>
  <c r="L45" i="14"/>
  <c r="M45" i="14"/>
  <c r="L46" i="14"/>
  <c r="M46" i="14"/>
  <c r="L47" i="14"/>
  <c r="M47" i="14"/>
  <c r="L48" i="14"/>
  <c r="M48" i="14"/>
  <c r="L6" i="8"/>
  <c r="M6" i="8"/>
  <c r="L7" i="8"/>
  <c r="M7" i="8"/>
  <c r="L8" i="8"/>
  <c r="M8" i="8"/>
  <c r="L9" i="8"/>
  <c r="M9" i="8"/>
  <c r="L10" i="8"/>
  <c r="M10" i="8"/>
  <c r="L11" i="8"/>
  <c r="M11" i="8"/>
  <c r="L12" i="8"/>
  <c r="M12" i="8"/>
  <c r="L13" i="8"/>
  <c r="M13" i="8"/>
  <c r="L14" i="8"/>
  <c r="M14" i="8"/>
  <c r="L15" i="8"/>
  <c r="M15" i="8"/>
  <c r="L16" i="8"/>
  <c r="M16" i="8"/>
  <c r="L17" i="8"/>
  <c r="M17" i="8"/>
  <c r="L18" i="8"/>
  <c r="M18" i="8"/>
  <c r="L19" i="8"/>
  <c r="M19" i="8"/>
  <c r="L20" i="8"/>
  <c r="M20" i="8"/>
  <c r="L21" i="8"/>
  <c r="M21" i="8"/>
  <c r="M5" i="8"/>
  <c r="L5" i="8"/>
  <c r="M4" i="8"/>
  <c r="L4" i="8"/>
  <c r="K6" i="8"/>
  <c r="K7" i="8"/>
  <c r="K8" i="8"/>
  <c r="K9" i="8"/>
  <c r="K10" i="8"/>
  <c r="K11" i="8"/>
  <c r="K12" i="8"/>
  <c r="K13" i="8"/>
  <c r="K14" i="8"/>
  <c r="K15" i="8"/>
  <c r="K16" i="8"/>
  <c r="K17" i="8"/>
  <c r="K18" i="8"/>
  <c r="K19" i="8"/>
  <c r="K20" i="8"/>
  <c r="K21" i="8"/>
  <c r="K5" i="8"/>
  <c r="J5" i="8"/>
  <c r="K4" i="8"/>
  <c r="J4" i="8"/>
  <c r="K25" i="15"/>
  <c r="J25" i="15"/>
  <c r="K24" i="15"/>
  <c r="J24" i="15"/>
  <c r="K23" i="15"/>
  <c r="J23" i="15"/>
  <c r="K22" i="15"/>
  <c r="J22" i="15"/>
  <c r="K21" i="15"/>
  <c r="J21" i="15"/>
  <c r="K20" i="15"/>
  <c r="J20" i="15"/>
  <c r="K19" i="15"/>
  <c r="J19" i="15"/>
  <c r="K18" i="15"/>
  <c r="J18" i="15"/>
  <c r="K17" i="15"/>
  <c r="J17" i="15"/>
  <c r="K16" i="15"/>
  <c r="J16" i="15"/>
  <c r="K15" i="15"/>
  <c r="J15" i="15"/>
  <c r="K14" i="15"/>
  <c r="J14" i="15"/>
  <c r="K13" i="15"/>
  <c r="J13" i="15"/>
  <c r="K12" i="15"/>
  <c r="J12" i="15"/>
  <c r="K11" i="15"/>
  <c r="J11" i="15"/>
  <c r="K10" i="15"/>
  <c r="J10" i="15"/>
  <c r="K9" i="15"/>
  <c r="J9" i="15"/>
  <c r="K8" i="15"/>
  <c r="J8" i="15"/>
  <c r="K7" i="15"/>
  <c r="J7" i="15"/>
  <c r="K6" i="15"/>
  <c r="J6" i="15"/>
  <c r="K5" i="15"/>
  <c r="J5" i="15"/>
  <c r="K4" i="15"/>
  <c r="J4" i="15"/>
  <c r="K48" i="14"/>
  <c r="J48" i="14"/>
  <c r="K47" i="14"/>
  <c r="J47" i="14"/>
  <c r="K46" i="14"/>
  <c r="J46" i="14"/>
  <c r="K45" i="14"/>
  <c r="J45" i="14"/>
  <c r="K44" i="14"/>
  <c r="J44" i="14"/>
  <c r="K43" i="14"/>
  <c r="J43" i="14"/>
  <c r="K42" i="14"/>
  <c r="J42" i="14"/>
  <c r="K41" i="14"/>
  <c r="J41" i="14"/>
  <c r="K40" i="14"/>
  <c r="J40" i="14"/>
  <c r="K39" i="14"/>
  <c r="J39" i="14"/>
  <c r="K38" i="14"/>
  <c r="J38" i="14"/>
  <c r="K37" i="14"/>
  <c r="J37" i="14"/>
  <c r="K36" i="14"/>
  <c r="J36" i="14"/>
  <c r="K35" i="14"/>
  <c r="J35" i="14"/>
  <c r="K34" i="14"/>
  <c r="J34" i="14"/>
  <c r="K33" i="14"/>
  <c r="J33" i="14"/>
  <c r="K32" i="14"/>
  <c r="J32" i="14"/>
  <c r="K31" i="14"/>
  <c r="J31" i="14"/>
  <c r="K30" i="14"/>
  <c r="J30" i="14"/>
  <c r="K29" i="14"/>
  <c r="J29" i="14"/>
  <c r="K28" i="14"/>
  <c r="J28" i="14"/>
  <c r="K27" i="14"/>
  <c r="J27" i="14"/>
  <c r="K26" i="14"/>
  <c r="J26" i="14"/>
  <c r="K25" i="14"/>
  <c r="J25" i="14"/>
  <c r="K24" i="14"/>
  <c r="J24" i="14"/>
  <c r="K23" i="14"/>
  <c r="J23" i="14"/>
  <c r="K22" i="14"/>
  <c r="J22" i="14"/>
  <c r="K21" i="14"/>
  <c r="J21" i="14"/>
  <c r="K20" i="14"/>
  <c r="J20" i="14"/>
  <c r="K19" i="14"/>
  <c r="J19" i="14"/>
  <c r="K18" i="14"/>
  <c r="J18" i="14"/>
  <c r="K17" i="14"/>
  <c r="J17" i="14"/>
  <c r="K16" i="14"/>
  <c r="J16" i="14"/>
  <c r="K15" i="14"/>
  <c r="J15" i="14"/>
  <c r="K14" i="14"/>
  <c r="J14" i="14"/>
  <c r="K13" i="14"/>
  <c r="J13" i="14"/>
  <c r="K12" i="14"/>
  <c r="J12" i="14"/>
  <c r="K11" i="14"/>
  <c r="J11" i="14"/>
  <c r="K10" i="14"/>
  <c r="J10" i="14"/>
  <c r="K9" i="14"/>
  <c r="J9" i="14"/>
  <c r="K8" i="14"/>
  <c r="J8" i="14"/>
  <c r="K7" i="14"/>
  <c r="J7" i="14"/>
  <c r="K6" i="14"/>
  <c r="J6" i="14"/>
  <c r="K5" i="14"/>
  <c r="J5" i="14"/>
  <c r="K4" i="14"/>
  <c r="J4" i="14"/>
  <c r="I46" i="12"/>
  <c r="J46" i="12"/>
  <c r="H46" i="12"/>
  <c r="J21" i="8"/>
  <c r="J20" i="8"/>
  <c r="J19" i="8"/>
  <c r="J18" i="8"/>
  <c r="J17" i="8"/>
  <c r="J16" i="8"/>
  <c r="J15" i="8"/>
  <c r="J14" i="8"/>
  <c r="J13" i="8"/>
  <c r="J12" i="8"/>
  <c r="J11" i="8"/>
  <c r="J10" i="8"/>
  <c r="J9" i="8"/>
  <c r="J8" i="8"/>
  <c r="J7" i="8"/>
  <c r="J6" i="8"/>
</calcChain>
</file>

<file path=xl/sharedStrings.xml><?xml version="1.0" encoding="utf-8"?>
<sst xmlns="http://schemas.openxmlformats.org/spreadsheetml/2006/main" count="3144" uniqueCount="640">
  <si>
    <t>INSTITUTO NACIONAL DE ESTADÍSTICAS</t>
  </si>
  <si>
    <t>SERVICIO NACIONAL DE MIGRACIONES</t>
  </si>
  <si>
    <t xml:space="preserve">ESTIMACIÓN DE PERSONAS EXTRANJERAS RESIDENTES HABITUALES EN CHILE </t>
  </si>
  <si>
    <t xml:space="preserve"> 31 DE DICIEMBRE DE 2018-2022</t>
  </si>
  <si>
    <t>FICHA DEL PRODUCTO</t>
  </si>
  <si>
    <t>Nombre del producto</t>
  </si>
  <si>
    <t>Estimación de personas extranjeras residentes habituales en Chile, por región, principales comunas, edad quinquenal, sexo y principales países, al 31 de diciembre de los años 2018, 2019, 2020, 2021 y 2022</t>
  </si>
  <si>
    <t>Versión</t>
  </si>
  <si>
    <t>Diciembre 2023</t>
  </si>
  <si>
    <t>Formato</t>
  </si>
  <si>
    <t>Excel</t>
  </si>
  <si>
    <t>Contenido</t>
  </si>
  <si>
    <t>El Instituto Nacional de Estadísticas (INE) y el Departamento de Extranjería y Migración (DEM), en colaboración con el Ministerio de Relaciones Exteriores (Minrel), la Policía de Investigaciones (PDI), y el Servicio de Registro Civil e Identificación (SRCeI) presentan la estimación de personas extranjeras residentes en Chile. El archivo entrega la información por sexo, grupo de edad y principales países del total de población extranjera a nivel regional y comunal (pestañas naranja), asi mismo por primera vez entrega información de la población en situación irregular (pestañas azules). Esta versión está referida al 31 de diciembre de 2022, sin embargo, como parte de una constante evaluación de la metodología utilizada, bajo el principio de mejora continua que orienta la producción estadística, fueron actualizadas las cifras referidas a 2018, 2019, 2020 y 2021, las cuales forman parte de esta publicación para facilitar el análisis histórico. Cabe señalar que las actualizaciones en los valores 2018 a 2021, las diferencias (pestañas moradas), así como el detalle del procesamiento y las decisiones tomadas se encuentran en el documento metodológico, el cual está disponible en:
https://www.ine.cl/estadisticas/sociales/demografia-y-vitales/demografia-y-migracion</t>
  </si>
  <si>
    <t>Datos perdidos</t>
  </si>
  <si>
    <t>No aplica</t>
  </si>
  <si>
    <t>Códigos especiales</t>
  </si>
  <si>
    <t>País ignorado: Corresponde aquellos casos donde se desconoce el país de nacimiento o de nacionalidad
Otro país: Corresponde a la agrupación de los países con menor prevalencia (el archivo identifica a los 19 principales países).
Región ignorada: Identifica aquellos registros donde se desconoce la región de residencia habitual de la persona extranjera.
Comuna ignorada: Identifica aquellos registros donde se desconoce la comuna de residencia habitual de la persona extranjera.
Otras comunas: Corresponde a la agrupación de las comunas con menos de 10.000 personas extranjeras estimadas (el archivo identifica a las 42 comunas con 10.000 o más personas extranjeras estimadas al 2022).</t>
  </si>
  <si>
    <t>Revisiones</t>
  </si>
  <si>
    <t>El proceso de revisión considera la validación de los distintos envíos parciales de las bases de datos del registro administrativo que provienen del Servicio Nacional de Migraciones. Los registros administrativos aportados por las instituciones son sometidos a análisis de coherencia en base a versiones previas de la misma información. Se realiza validación cruzada de las variables (por ejemplo las fechas de fallecimiento, viaje y trámite) asi como se hacen estudios de las tendencias de los flujos migratorios del control de fronteras y de los registros de solicitudes de visas. Finalmente se realiza un análisis histórico de la estructura por edad, sexo, país, región y comuna de residencia.</t>
  </si>
  <si>
    <t>Productor</t>
  </si>
  <si>
    <t>Subdepartamento de Demografía - Instituto Nacional de Estadísticas, en colaboración del Departamento de Estudios del Servicio Nacional de Migraciones</t>
  </si>
  <si>
    <t>Glosario</t>
  </si>
  <si>
    <t>En censo 2017, la residencia habitual corresponde al lugar donde la persona ha residido o tiene intenciones de residir a lo menos seis meses.
En registros administrativos: La solicitud de un permiso de residencia da cuenta de un ánimo de residencia en Chile. 
En esta oportunidad, y para cada uno de los años de estimación, se incluyen en la definción de personas extranjeras residentes a las personas que tienen un estatus migratorio irregular, que no registran una solicitud de permiso de residencia y que llevan residiendo en el país al menos 6 meses durante el año de medición, lo cual se evidencia mediante la fecha de su acto administrativo frente a la respectiva institución migratoria, tal es el caso del Sermig o PDI.</t>
  </si>
  <si>
    <t>Índice de tablas</t>
  </si>
  <si>
    <t>Tabla 1. Estimación de personas extranjeras por año y componente según región de residencia habitual. Estimada al 31 de diciembre, años 2018-2022</t>
  </si>
  <si>
    <t>Tabla 2. Distribución de la población extranjera según región de residencia habitual, estimada al 31 de diciembre, años 2018-2022</t>
  </si>
  <si>
    <t>Tabla 3. Distribución de la población extranjera por índice de masculinidad según región de residencia habitual, estimada al 31 de diciembre, años 2018-2022</t>
  </si>
  <si>
    <t>Tabla 4. Distribución de la población extranjera estimada por principales países, según región de residencia, estimada al 31 de diciembre, años 2018-2022</t>
  </si>
  <si>
    <t>Tabla 5. Distribución de la población extranjera estimada por edad y sexo según región de residencia, estimada al 31 de diciembre, años 2018-2022</t>
  </si>
  <si>
    <t>Tabla 6. Porcentaje e índice de población NNA extranjera (0-19 años) según región de residencia, estimada al 31 de diciembre, años 2018-2022</t>
  </si>
  <si>
    <t>Tabla 7. Estimación de personas extranjeras por año y componente según comuna de residencia habitual. Estimada al 31 de diciembre, años 2018-2022. Principales comunas</t>
  </si>
  <si>
    <t>Tabla 8. Distribución de la población extranjera según comuna de residencia habitual.  Estimada al 31 de diciembre, años 2018-2022. Principales comunas</t>
  </si>
  <si>
    <t>Tabla 9. Distribución de la población extranjera por índice de masculinidad según comuna de residencia habitual, estimada al 31 de diciembre, años 2018-2022. Principales comunas</t>
  </si>
  <si>
    <t>Tabla 10. Distribución de la población extranjera estimada por principales países según comuna de residencia, estimada al 31 de diciembre, años 2018-2022. Principales comunas</t>
  </si>
  <si>
    <t>Tabla 11. Distribución de la población extranjera estimada por grupo de edad según comuna de residencia, Estimada al 31 de diciembre de 2022. Principales comunas</t>
  </si>
  <si>
    <t>Tabla 12. Porcentaje e índice de población NNA extranjera (0-19 años) según comuna de residencia, estimada al 31 de diciembre, años 2018-2022. Principales comunas</t>
  </si>
  <si>
    <t>Tabla 13. Distribución de la población extranjera según país.  Estimada al 31 de diciembre, años 2018-2022. Principales países</t>
  </si>
  <si>
    <t>Tabla 14. Porcentaje e índice de población NNA extranjera (0-19 años) según país, estimada al 31 de diciembre, años 2018-2022</t>
  </si>
  <si>
    <t>Tabla 15. Distribución de la población extranjera irregular según región de residencia habitual, estimada al 31 de diciembre, años 2018-2022</t>
  </si>
  <si>
    <t>Tabla 16. Distribución la población extranjera irregular por índice de masculinidad según región de residencia habitual, estimada al 31 de diciembre, años 2018-2022</t>
  </si>
  <si>
    <t>Tabla 17. Distribución de la población extranjera irregular estimada por principales países, según región de residencia, estimada al 31 de diciembre, años 2018-2022</t>
  </si>
  <si>
    <t>Tabla 18. Distribución de la población extranjera irregular estimada por edad y sexo según región de residencia, estimada al 31 de diciembre, años 2018-2022</t>
  </si>
  <si>
    <t>Tabla 19. Distribución de la población extranjera irregular según comuna de residencia habitual.  Estimada al 31 de diciembre, años 2018-2022. Principales comunas</t>
  </si>
  <si>
    <t>Tabla 20. Distribución de la población extranjera irregular por índice de masculinidad según comuna de residencia habitual, estimada al 31 de diciembre, años 2018-2022. Principales comunas</t>
  </si>
  <si>
    <t>Tabla 21. Distribución de la población extranjera irregular estimada por principales países según comuna de residencia, estimada al 31 de diciembre, años 2018-2022. Principales comunas</t>
  </si>
  <si>
    <t>Tabla 22. Distribución de la población extranjera irregular estimada por grupo de edad según comuna de residencia, Estimada al 31 de diciembre de 2022. Principales comunas</t>
  </si>
  <si>
    <t>Tabla 23. Distribución de la población extranjera irregular según país.  Estimada al 31 de diciembre, años 2018-2022. Principales países</t>
  </si>
  <si>
    <t>Anexo 1. Variación de las estimaciones 2021-2022 a nivel regional según año de la estimación</t>
  </si>
  <si>
    <t>Anexo 2. Variación de las estimaciones 2021-2022 por principales comunas según año de la estimación</t>
  </si>
  <si>
    <t>Anexo 3. Variación de las estimaciones 2021-2022 por principales países según año de la estimación</t>
  </si>
  <si>
    <t xml:space="preserve">Región </t>
  </si>
  <si>
    <t>2018
Censo</t>
  </si>
  <si>
    <t>2018
Registros</t>
  </si>
  <si>
    <t>2018
Estimación</t>
  </si>
  <si>
    <t>2019
Censo</t>
  </si>
  <si>
    <t>2019
Registros</t>
  </si>
  <si>
    <t>2019
Estimación</t>
  </si>
  <si>
    <t>2020
Censo</t>
  </si>
  <si>
    <t>2020
Registros</t>
  </si>
  <si>
    <t>2020
Estimación</t>
  </si>
  <si>
    <t>2021
Censo</t>
  </si>
  <si>
    <t>2021
Registros</t>
  </si>
  <si>
    <t>2021
Estimación</t>
  </si>
  <si>
    <t>2022
Censo</t>
  </si>
  <si>
    <t>2022
Registros</t>
  </si>
  <si>
    <t>2022
Estimación</t>
  </si>
  <si>
    <t>Total País</t>
  </si>
  <si>
    <t>Arica y Parinacota</t>
  </si>
  <si>
    <t>Tarapacá</t>
  </si>
  <si>
    <t>Antofagasta</t>
  </si>
  <si>
    <t>Atacama</t>
  </si>
  <si>
    <t>Coquimbo</t>
  </si>
  <si>
    <t>Valparaíso</t>
  </si>
  <si>
    <t>Metropolitana</t>
  </si>
  <si>
    <t>O'Higgins</t>
  </si>
  <si>
    <t>Maule</t>
  </si>
  <si>
    <t>Ñuble</t>
  </si>
  <si>
    <t>Biobío</t>
  </si>
  <si>
    <t>La Araucanía</t>
  </si>
  <si>
    <t>Los Ríos</t>
  </si>
  <si>
    <t>Los Lagos</t>
  </si>
  <si>
    <t>Aysén</t>
  </si>
  <si>
    <t>Magallanes</t>
  </si>
  <si>
    <t>Región Ignorada</t>
  </si>
  <si>
    <t>Fuente: INE - Sermig</t>
  </si>
  <si>
    <t>Volver al índice</t>
  </si>
  <si>
    <t>2018
Total</t>
  </si>
  <si>
    <t>2018
Porcentaje</t>
  </si>
  <si>
    <t>2019
Total</t>
  </si>
  <si>
    <t>2019
Porcentaje</t>
  </si>
  <si>
    <t>2020
Total</t>
  </si>
  <si>
    <t>2020
Porcentaje</t>
  </si>
  <si>
    <t>2021
Total</t>
  </si>
  <si>
    <t>2021
Porcentaje</t>
  </si>
  <si>
    <t>2022
Total</t>
  </si>
  <si>
    <t>2022
Porcentaje</t>
  </si>
  <si>
    <t>Nota: las cifras porcentuales podrían no sumar 100% debido al redondeo de decimales. </t>
  </si>
  <si>
    <t>Hombres 2018</t>
  </si>
  <si>
    <t>Mujeres 2018</t>
  </si>
  <si>
    <t>Total 2018</t>
  </si>
  <si>
    <t>IM 2018</t>
  </si>
  <si>
    <t>Hombres 2019</t>
  </si>
  <si>
    <t>Mujeres 2019</t>
  </si>
  <si>
    <t>Total 2019</t>
  </si>
  <si>
    <t>IM 2019</t>
  </si>
  <si>
    <t>Hombres 2020</t>
  </si>
  <si>
    <t>Mujeres 2020</t>
  </si>
  <si>
    <t>Total 2020</t>
  </si>
  <si>
    <t>IM 2020</t>
  </si>
  <si>
    <t>Hombres 2021</t>
  </si>
  <si>
    <t>Mujeres 2021</t>
  </si>
  <si>
    <t>Total 2021</t>
  </si>
  <si>
    <t>IM 2021</t>
  </si>
  <si>
    <t>Hombres 2022</t>
  </si>
  <si>
    <t>Mujeres 2022</t>
  </si>
  <si>
    <t>Total 2022</t>
  </si>
  <si>
    <t>IM 2022</t>
  </si>
  <si>
    <t>Venezuela 2018</t>
  </si>
  <si>
    <t>Perú 2018</t>
  </si>
  <si>
    <t>Colombia 2018</t>
  </si>
  <si>
    <t>Haití 2018</t>
  </si>
  <si>
    <t>Bolivia 2018</t>
  </si>
  <si>
    <t>Argentina 2018</t>
  </si>
  <si>
    <t>Otros Países 2018</t>
  </si>
  <si>
    <t>Venezuela 2019</t>
  </si>
  <si>
    <t>Perú 2019</t>
  </si>
  <si>
    <t>Colombia 2019</t>
  </si>
  <si>
    <t>Haití 2019</t>
  </si>
  <si>
    <t>Bolivia 2019</t>
  </si>
  <si>
    <t>Argentina 2019</t>
  </si>
  <si>
    <t>Otros Países 2019</t>
  </si>
  <si>
    <t>Venezuela 2020</t>
  </si>
  <si>
    <t>Perú 2020</t>
  </si>
  <si>
    <t>Colombia 2020</t>
  </si>
  <si>
    <t>Haití 2020</t>
  </si>
  <si>
    <t>Bolivia 2020</t>
  </si>
  <si>
    <t>Argentina 2020</t>
  </si>
  <si>
    <t>Otros Países 2020</t>
  </si>
  <si>
    <t>Venezuela 2021</t>
  </si>
  <si>
    <t>Perú 2021</t>
  </si>
  <si>
    <t>Colombia 2021</t>
  </si>
  <si>
    <t>Haití 2021</t>
  </si>
  <si>
    <t>Bolivia 2021</t>
  </si>
  <si>
    <t>Argentina 2021</t>
  </si>
  <si>
    <t>Otros Países 2021</t>
  </si>
  <si>
    <t>Venezuela 2022</t>
  </si>
  <si>
    <t>Perú 2022</t>
  </si>
  <si>
    <t>Colombia 2022</t>
  </si>
  <si>
    <t>Haití 2022</t>
  </si>
  <si>
    <t>Bolivia 2022</t>
  </si>
  <si>
    <t>Argentina 2022</t>
  </si>
  <si>
    <t>Otros Países 2022</t>
  </si>
  <si>
    <t>Notas: La categoría “otros países” incluye al país ignorado</t>
  </si>
  <si>
    <t>Región</t>
  </si>
  <si>
    <t>Edad</t>
  </si>
  <si>
    <t>Total Nacional</t>
  </si>
  <si>
    <t>Total</t>
  </si>
  <si>
    <t>0 a 4</t>
  </si>
  <si>
    <t>5 a 9</t>
  </si>
  <si>
    <t>10 a 14</t>
  </si>
  <si>
    <t>15 a 19</t>
  </si>
  <si>
    <t>20 a 24</t>
  </si>
  <si>
    <t>25 a 29</t>
  </si>
  <si>
    <t>30 a 34</t>
  </si>
  <si>
    <t>35 a 39</t>
  </si>
  <si>
    <t>40 a 44</t>
  </si>
  <si>
    <t>45 a 49</t>
  </si>
  <si>
    <t>50 a 54</t>
  </si>
  <si>
    <t>55 a 59</t>
  </si>
  <si>
    <t>60 a 64</t>
  </si>
  <si>
    <t>65 a 69</t>
  </si>
  <si>
    <t>70 a 74</t>
  </si>
  <si>
    <t>75 a 79</t>
  </si>
  <si>
    <t>80 o más</t>
  </si>
  <si>
    <t>ignorada</t>
  </si>
  <si>
    <t>Población NNA
2018</t>
  </si>
  <si>
    <t>Población de 20 años y más
2018</t>
  </si>
  <si>
    <t>Total 
2018</t>
  </si>
  <si>
    <t>% NNA
2018</t>
  </si>
  <si>
    <t>Índice NNA
2018</t>
  </si>
  <si>
    <t>Población NNA
2019</t>
  </si>
  <si>
    <t>Población de 20 años y más
2019</t>
  </si>
  <si>
    <t>Total 
2019</t>
  </si>
  <si>
    <t>% NNA
2019</t>
  </si>
  <si>
    <t>Índice NNA
2019</t>
  </si>
  <si>
    <t>Población NNA
2020</t>
  </si>
  <si>
    <t>Población de 20 años y más
2020</t>
  </si>
  <si>
    <t>Total 
2020</t>
  </si>
  <si>
    <t>% NNA
2020</t>
  </si>
  <si>
    <t>Índice NNA
2020</t>
  </si>
  <si>
    <t>Población NNA
2021</t>
  </si>
  <si>
    <t>Población de 20 años y más
2021</t>
  </si>
  <si>
    <t>Total 
2021</t>
  </si>
  <si>
    <t>% NNA
2021</t>
  </si>
  <si>
    <t>Índice NNA
2021</t>
  </si>
  <si>
    <t>Población NNA
2022</t>
  </si>
  <si>
    <t>Población de 20 años y más
2022</t>
  </si>
  <si>
    <t>Total 
2022</t>
  </si>
  <si>
    <t>% NNA
2022</t>
  </si>
  <si>
    <t>Índice NNA
2022</t>
  </si>
  <si>
    <t>Nota: Para el calculo de porcentajes e indicadores se excluyen las personas con edad ignorada.</t>
  </si>
  <si>
    <t>Etiquetas de fila</t>
  </si>
  <si>
    <t>Suma de CENSO CORREGIDO</t>
  </si>
  <si>
    <t>Suma de RRAA</t>
  </si>
  <si>
    <t>Suma de ESTIMACION</t>
  </si>
  <si>
    <t>Total general</t>
  </si>
  <si>
    <t>Santiago</t>
  </si>
  <si>
    <t>Independencia</t>
  </si>
  <si>
    <t>Estación Central</t>
  </si>
  <si>
    <t>EstaciÃ³n Central</t>
  </si>
  <si>
    <t>Iquique</t>
  </si>
  <si>
    <t>Las Condes</t>
  </si>
  <si>
    <t>Recoleta</t>
  </si>
  <si>
    <t>Calama</t>
  </si>
  <si>
    <t>Arica</t>
  </si>
  <si>
    <t>Ñuñoa</t>
  </si>
  <si>
    <t>Ã‘uÃ±oa</t>
  </si>
  <si>
    <t>Quinta Normal</t>
  </si>
  <si>
    <t>La Florida</t>
  </si>
  <si>
    <t>Quilicura</t>
  </si>
  <si>
    <t>Puente Alto</t>
  </si>
  <si>
    <t>San Miguel</t>
  </si>
  <si>
    <t>Maipú</t>
  </si>
  <si>
    <t>MaipÃº</t>
  </si>
  <si>
    <t>Providencia</t>
  </si>
  <si>
    <t>Viña del Mar</t>
  </si>
  <si>
    <t>ViÃ±a del Mar</t>
  </si>
  <si>
    <t>Alto Hospicio</t>
  </si>
  <si>
    <t>San Bernardo</t>
  </si>
  <si>
    <t>Colina</t>
  </si>
  <si>
    <t>Peñalolén</t>
  </si>
  <si>
    <t>PeÃ±alolÃ©n</t>
  </si>
  <si>
    <t>Conchalí</t>
  </si>
  <si>
    <t>ConchalÃ­</t>
  </si>
  <si>
    <t>Rancagua</t>
  </si>
  <si>
    <t>Talca</t>
  </si>
  <si>
    <t>ValparaÃ­so</t>
  </si>
  <si>
    <t>Copiapó</t>
  </si>
  <si>
    <t>CopiapÃ³</t>
  </si>
  <si>
    <t>Macul</t>
  </si>
  <si>
    <t>Lo Barnechea</t>
  </si>
  <si>
    <t>Melipilla</t>
  </si>
  <si>
    <t>Concepción</t>
  </si>
  <si>
    <t>ConcepciÃ³n</t>
  </si>
  <si>
    <t>Pudahuel</t>
  </si>
  <si>
    <t>Puerto Montt</t>
  </si>
  <si>
    <t>La Serena</t>
  </si>
  <si>
    <t>La Cisterna</t>
  </si>
  <si>
    <t>Curicó</t>
  </si>
  <si>
    <t>CuricÃ³</t>
  </si>
  <si>
    <t>Cerro Navia</t>
  </si>
  <si>
    <t>San Joaquín</t>
  </si>
  <si>
    <t>San JoaquÃ­n</t>
  </si>
  <si>
    <t>Vitacura</t>
  </si>
  <si>
    <t>Lo Prado</t>
  </si>
  <si>
    <t>Temuco</t>
  </si>
  <si>
    <t>Otras comunas</t>
  </si>
  <si>
    <t>Ignorada</t>
  </si>
  <si>
    <t>Comuna ignorada</t>
  </si>
  <si>
    <t>Renca</t>
  </si>
  <si>
    <t>Lampa</t>
  </si>
  <si>
    <t>Pedro Aguirre Cerda</t>
  </si>
  <si>
    <t>ChillÃ¡n</t>
  </si>
  <si>
    <t>El Bosque</t>
  </si>
  <si>
    <t>San Fernando</t>
  </si>
  <si>
    <t>Lo Espejo</t>
  </si>
  <si>
    <t>Huechuraba</t>
  </si>
  <si>
    <t>San Felipe</t>
  </si>
  <si>
    <t>La Reina</t>
  </si>
  <si>
    <t>Quillota</t>
  </si>
  <si>
    <t>Punta Arenas</t>
  </si>
  <si>
    <t>La Granja</t>
  </si>
  <si>
    <t>Cerrillos</t>
  </si>
  <si>
    <t>QuilpuÃ©</t>
  </si>
  <si>
    <t>Los Ãngeles</t>
  </si>
  <si>
    <t>Valdivia</t>
  </si>
  <si>
    <t>Paine</t>
  </si>
  <si>
    <t>La Pintana</t>
  </si>
  <si>
    <t>San RamÃ³n</t>
  </si>
  <si>
    <t>San Antonio</t>
  </si>
  <si>
    <t>Los Andes</t>
  </si>
  <si>
    <t>Buin</t>
  </si>
  <si>
    <t>Padre Hurtado</t>
  </si>
  <si>
    <t>Osorno</t>
  </si>
  <si>
    <t>Ovalle</t>
  </si>
  <si>
    <t>Talagante</t>
  </si>
  <si>
    <t>San Pedro de la Paz</t>
  </si>
  <si>
    <t>ConcÃ³n</t>
  </si>
  <si>
    <t>Villa Alemana</t>
  </si>
  <si>
    <t>Pozo Almonte</t>
  </si>
  <si>
    <t>PeÃ±aflor</t>
  </si>
  <si>
    <t>Mejillones</t>
  </si>
  <si>
    <t>Santa Cruz</t>
  </si>
  <si>
    <t>Calera</t>
  </si>
  <si>
    <t>Linares</t>
  </si>
  <si>
    <t>Talcahuano</t>
  </si>
  <si>
    <t>San Pedro de Atacama</t>
  </si>
  <si>
    <t>Coyhaique</t>
  </si>
  <si>
    <t>Tocopilla</t>
  </si>
  <si>
    <t>Villarrica</t>
  </si>
  <si>
    <t>MachalÃ­</t>
  </si>
  <si>
    <t>Puerto Varas</t>
  </si>
  <si>
    <t>Natales</t>
  </si>
  <si>
    <t>Rengo</t>
  </si>
  <si>
    <t>Vallenar</t>
  </si>
  <si>
    <t>Limache</t>
  </si>
  <si>
    <t>Quintero</t>
  </si>
  <si>
    <t>PucÃ³n</t>
  </si>
  <si>
    <t>Castro</t>
  </si>
  <si>
    <t>HualpÃ©n</t>
  </si>
  <si>
    <t>Graneros</t>
  </si>
  <si>
    <t>La Ligua</t>
  </si>
  <si>
    <t>Chimbarongo</t>
  </si>
  <si>
    <t>CuracavÃ­</t>
  </si>
  <si>
    <t>El Quisco</t>
  </si>
  <si>
    <t>VicuÃ±a</t>
  </si>
  <si>
    <t>Pica</t>
  </si>
  <si>
    <t>Casablanca</t>
  </si>
  <si>
    <t>Coronel</t>
  </si>
  <si>
    <t>San Vicente</t>
  </si>
  <si>
    <t>Chiguayante</t>
  </si>
  <si>
    <t>Molina</t>
  </si>
  <si>
    <t>Los Vilos</t>
  </si>
  <si>
    <t>Pichilemu</t>
  </si>
  <si>
    <t>Cartagena</t>
  </si>
  <si>
    <t>Tierra Amarilla</t>
  </si>
  <si>
    <t>Isla de Maipo</t>
  </si>
  <si>
    <t>La Cruz</t>
  </si>
  <si>
    <t>Llaillay</t>
  </si>
  <si>
    <t>Las Cabras</t>
  </si>
  <si>
    <t>ConstituciÃ³n</t>
  </si>
  <si>
    <t>El Monte</t>
  </si>
  <si>
    <t>Tiltil</t>
  </si>
  <si>
    <t>Calera de Tango</t>
  </si>
  <si>
    <t>Ancud</t>
  </si>
  <si>
    <t>Padre Las Casas</t>
  </si>
  <si>
    <t>AlhuÃ©</t>
  </si>
  <si>
    <t>Salamanca</t>
  </si>
  <si>
    <t>Caldera</t>
  </si>
  <si>
    <t>Nancagua</t>
  </si>
  <si>
    <t>San JosÃ© de Maipo</t>
  </si>
  <si>
    <t>RequÃ­noa</t>
  </si>
  <si>
    <t>Angol</t>
  </si>
  <si>
    <t>San Pedro</t>
  </si>
  <si>
    <t>MarÃ­a Elena</t>
  </si>
  <si>
    <t>Algarrobo</t>
  </si>
  <si>
    <t>QuellÃ³n</t>
  </si>
  <si>
    <t>San Javier</t>
  </si>
  <si>
    <t>Pirque</t>
  </si>
  <si>
    <t>Illapel</t>
  </si>
  <si>
    <t>PuchuncavÃ­</t>
  </si>
  <si>
    <t>Teno</t>
  </si>
  <si>
    <t>Huara</t>
  </si>
  <si>
    <t>LongavÃ­</t>
  </si>
  <si>
    <t>Cabildo</t>
  </si>
  <si>
    <t>AysÃ©n</t>
  </si>
  <si>
    <t>Parral</t>
  </si>
  <si>
    <t>Putre</t>
  </si>
  <si>
    <t>San Carlos</t>
  </si>
  <si>
    <t>El Tabo</t>
  </si>
  <si>
    <t>Catemu</t>
  </si>
  <si>
    <t>San Clemente</t>
  </si>
  <si>
    <t>Taltal</t>
  </si>
  <si>
    <t>OlmuÃ©</t>
  </si>
  <si>
    <t>Cauquenes</t>
  </si>
  <si>
    <t>Penco</t>
  </si>
  <si>
    <t>Calbuco</t>
  </si>
  <si>
    <t>Monte Patria</t>
  </si>
  <si>
    <t>Putaendo</t>
  </si>
  <si>
    <t>Diego de Almagro</t>
  </si>
  <si>
    <t>TomÃ©</t>
  </si>
  <si>
    <t>Hijuelas</t>
  </si>
  <si>
    <t>Lautaro</t>
  </si>
  <si>
    <t>San Esteban</t>
  </si>
  <si>
    <t>Petorca</t>
  </si>
  <si>
    <t>Placilla</t>
  </si>
  <si>
    <t>Santo Domingo</t>
  </si>
  <si>
    <t>Panguipulli</t>
  </si>
  <si>
    <t>Porvenir</t>
  </si>
  <si>
    <t>Isla de Pascua</t>
  </si>
  <si>
    <t>ChillÃ¡n Viejo</t>
  </si>
  <si>
    <t>Cabrero</t>
  </si>
  <si>
    <t>Victoria</t>
  </si>
  <si>
    <t>DoÃ±ihue</t>
  </si>
  <si>
    <t>Nogales</t>
  </si>
  <si>
    <t>Marchihue</t>
  </si>
  <si>
    <t>Zapallar</t>
  </si>
  <si>
    <t>Quinta de Tilcoco</t>
  </si>
  <si>
    <t>Coltauco</t>
  </si>
  <si>
    <t>Romeral</t>
  </si>
  <si>
    <t>La UniÃ³n</t>
  </si>
  <si>
    <t>ChÃ©pica</t>
  </si>
  <si>
    <t>Pichidegua</t>
  </si>
  <si>
    <t>CamiÃ±a</t>
  </si>
  <si>
    <t>Sierra Gorda</t>
  </si>
  <si>
    <t>Frutillar</t>
  </si>
  <si>
    <t>MarÃ­a Pinto</t>
  </si>
  <si>
    <t>Calle Larga</t>
  </si>
  <si>
    <t>Santa MarÃ­a</t>
  </si>
  <si>
    <t>Huasco</t>
  </si>
  <si>
    <t>RÃ­o Bueno</t>
  </si>
  <si>
    <t>Mostazal</t>
  </si>
  <si>
    <t>ChaÃ±aral</t>
  </si>
  <si>
    <t>Litueche</t>
  </si>
  <si>
    <t>PitrufquÃ©n</t>
  </si>
  <si>
    <t>Sagrada Familia</t>
  </si>
  <si>
    <t>Coihueco</t>
  </si>
  <si>
    <t>Chanco</t>
  </si>
  <si>
    <t>Colchane</t>
  </si>
  <si>
    <t>CuracautÃ­n</t>
  </si>
  <si>
    <t>Codegua</t>
  </si>
  <si>
    <t>Llanquihue</t>
  </si>
  <si>
    <t>Palmilla</t>
  </si>
  <si>
    <t>Peralillo</t>
  </si>
  <si>
    <t>Papudo</t>
  </si>
  <si>
    <t>VilcÃºn</t>
  </si>
  <si>
    <t>CaÃ±ete</t>
  </si>
  <si>
    <t>QuillÃ³n</t>
  </si>
  <si>
    <t>Lota</t>
  </si>
  <si>
    <t>Olivar</t>
  </si>
  <si>
    <t>Chile Chico</t>
  </si>
  <si>
    <t>Paillaco</t>
  </si>
  <si>
    <t>Malloa</t>
  </si>
  <si>
    <t>Hualqui</t>
  </si>
  <si>
    <t>ColbÃºn</t>
  </si>
  <si>
    <t>Rinconada</t>
  </si>
  <si>
    <t>Bulnes</t>
  </si>
  <si>
    <t>Loncoche</t>
  </si>
  <si>
    <t>Nueva Imperial</t>
  </si>
  <si>
    <t>Arauco</t>
  </si>
  <si>
    <t>Gorbea</t>
  </si>
  <si>
    <t>FutaleufÃº</t>
  </si>
  <si>
    <t>Chonchi</t>
  </si>
  <si>
    <t>Pelluhue</t>
  </si>
  <si>
    <t>Rauco</t>
  </si>
  <si>
    <t>Cunco</t>
  </si>
  <si>
    <t>Mariquina</t>
  </si>
  <si>
    <t>Peumo</t>
  </si>
  <si>
    <t>Curarrehue</t>
  </si>
  <si>
    <t>Purranque</t>
  </si>
  <si>
    <t>Dalcahue</t>
  </si>
  <si>
    <t>Lebu</t>
  </si>
  <si>
    <t>Los Muermos</t>
  </si>
  <si>
    <t>Curanilahue</t>
  </si>
  <si>
    <t>Freire</t>
  </si>
  <si>
    <t>Yumbel</t>
  </si>
  <si>
    <t>Puyehue</t>
  </si>
  <si>
    <t>CombarbalÃ¡</t>
  </si>
  <si>
    <t>Collipulli</t>
  </si>
  <si>
    <t>Nacimiento</t>
  </si>
  <si>
    <t>Laja</t>
  </si>
  <si>
    <t>RÃ­o Claro</t>
  </si>
  <si>
    <t>Torres del Paine</t>
  </si>
  <si>
    <t>TraiguÃ©n</t>
  </si>
  <si>
    <t>General Lagos</t>
  </si>
  <si>
    <t>Cisnes</t>
  </si>
  <si>
    <t>Lanco</t>
  </si>
  <si>
    <t>Alto del Carmen</t>
  </si>
  <si>
    <t>Futrono</t>
  </si>
  <si>
    <t>Melipeuco</t>
  </si>
  <si>
    <t>Paredones</t>
  </si>
  <si>
    <t>HualaÃ±Ã©</t>
  </si>
  <si>
    <t>Paiguano</t>
  </si>
  <si>
    <t>Yerbas Buenas</t>
  </si>
  <si>
    <t>Lolol</t>
  </si>
  <si>
    <t>Puerto Octay</t>
  </si>
  <si>
    <t>HualaihuÃ©</t>
  </si>
  <si>
    <t>Camarones</t>
  </si>
  <si>
    <t>La Estrella</t>
  </si>
  <si>
    <t>Punitaqui</t>
  </si>
  <si>
    <t>Pinto</t>
  </si>
  <si>
    <t>Retiro</t>
  </si>
  <si>
    <t>Villa Alegre</t>
  </si>
  <si>
    <t>ChaitÃ©n</t>
  </si>
  <si>
    <t>Navidad</t>
  </si>
  <si>
    <t>Carahue</t>
  </si>
  <si>
    <t>MulchÃ©n</t>
  </si>
  <si>
    <t>Lonquimay</t>
  </si>
  <si>
    <t>Florida</t>
  </si>
  <si>
    <t>San Pablo</t>
  </si>
  <si>
    <t>Pelarco</t>
  </si>
  <si>
    <t>Ã‘iquÃ©n</t>
  </si>
  <si>
    <t>Yungay</t>
  </si>
  <si>
    <t>Panquehue</t>
  </si>
  <si>
    <t>Santa BÃ¡rbara</t>
  </si>
  <si>
    <t>MaullÃ­n</t>
  </si>
  <si>
    <t>Quinchao</t>
  </si>
  <si>
    <t>Renaico</t>
  </si>
  <si>
    <t>San NicolÃ¡s</t>
  </si>
  <si>
    <t>Teodoro Schmidt</t>
  </si>
  <si>
    <t>Fresia</t>
  </si>
  <si>
    <t>Cholchol</t>
  </si>
  <si>
    <t>CochamÃ³</t>
  </si>
  <si>
    <t>Cochrane</t>
  </si>
  <si>
    <t>RÃ­o Negro</t>
  </si>
  <si>
    <t>Quemchi</t>
  </si>
  <si>
    <t>San Ignacio</t>
  </si>
  <si>
    <t>Pencahue</t>
  </si>
  <si>
    <t>San Rafael</t>
  </si>
  <si>
    <t>OllagÃ¼e</t>
  </si>
  <si>
    <t>Palena</t>
  </si>
  <si>
    <t>ToltÃ©n</t>
  </si>
  <si>
    <t>Tucapel</t>
  </si>
  <si>
    <t>Andacollo</t>
  </si>
  <si>
    <t>Coelemu</t>
  </si>
  <si>
    <t>Lago Ranco</t>
  </si>
  <si>
    <t>Pumanque</t>
  </si>
  <si>
    <t>LicantÃ©n</t>
  </si>
  <si>
    <t>Santa Juana</t>
  </si>
  <si>
    <t>RÃ­o IbÃ¡Ã±ez</t>
  </si>
  <si>
    <t>Coinco</t>
  </si>
  <si>
    <t>Los Ãlamos</t>
  </si>
  <si>
    <t>Saavedra</t>
  </si>
  <si>
    <t>QueilÃ©n</t>
  </si>
  <si>
    <t>Cabo de Hornos (Ex - Navarino)</t>
  </si>
  <si>
    <t>Freirina</t>
  </si>
  <si>
    <t>VichuquÃ©n</t>
  </si>
  <si>
    <t>La Higuera</t>
  </si>
  <si>
    <t>Quirihue</t>
  </si>
  <si>
    <t>Empedrado</t>
  </si>
  <si>
    <t>El Carmen</t>
  </si>
  <si>
    <t>Alto BiobÃ­o</t>
  </si>
  <si>
    <t>Antuco</t>
  </si>
  <si>
    <t>Canela</t>
  </si>
  <si>
    <t>Corral</t>
  </si>
  <si>
    <t>MÃ¡fil</t>
  </si>
  <si>
    <t>Curepto</t>
  </si>
  <si>
    <t>Negrete</t>
  </si>
  <si>
    <t>RÃ­o Hurtado</t>
  </si>
  <si>
    <t>Curaco de VÃ©lez</t>
  </si>
  <si>
    <t>PurÃ©n</t>
  </si>
  <si>
    <t>Guaitecas</t>
  </si>
  <si>
    <t>Galvarino</t>
  </si>
  <si>
    <t>Lago Verde</t>
  </si>
  <si>
    <t>Quilleco</t>
  </si>
  <si>
    <t>Juan FernÃ¡ndez</t>
  </si>
  <si>
    <t>TirÃºa</t>
  </si>
  <si>
    <t>Perquenco</t>
  </si>
  <si>
    <t>San FabiÃ¡n</t>
  </si>
  <si>
    <t>San Juan de la Costa</t>
  </si>
  <si>
    <t>Primavera</t>
  </si>
  <si>
    <t>PuqueldÃ³n</t>
  </si>
  <si>
    <t>Ercilla</t>
  </si>
  <si>
    <t>Lumaco</t>
  </si>
  <si>
    <t>Cobquecura</t>
  </si>
  <si>
    <t>Oâ€™Higgins</t>
  </si>
  <si>
    <t>Contulmo</t>
  </si>
  <si>
    <t>Pemuco</t>
  </si>
  <si>
    <t>Los Sauces</t>
  </si>
  <si>
    <t>Treguaco</t>
  </si>
  <si>
    <t>RÃ¡nquil</t>
  </si>
  <si>
    <t>Ninhue</t>
  </si>
  <si>
    <t>RÃ­o Verde</t>
  </si>
  <si>
    <t>Quilaco</t>
  </si>
  <si>
    <t>AntÃ¡rtica</t>
  </si>
  <si>
    <t>San Rosendo</t>
  </si>
  <si>
    <t>Timaukel</t>
  </si>
  <si>
    <t>Portezuelo</t>
  </si>
  <si>
    <t>San Gregorio</t>
  </si>
  <si>
    <t>Tortel</t>
  </si>
  <si>
    <t>Laguna Blanca</t>
  </si>
  <si>
    <t>Comuna</t>
  </si>
  <si>
    <t>Tabla 8. Distribución de la población extranjera según comuna de residencia habitual.  Estimada al 31 de diciembre, años 2018 – 2022. Principales comunas.</t>
  </si>
  <si>
    <t>Total país</t>
  </si>
  <si>
    <t>Otras Comunas</t>
  </si>
  <si>
    <t>Tabla 10. Distribución de la población extranjera estimada por principales países según región de residencia, estimada al 31 de diciembre, años 2018-2022</t>
  </si>
  <si>
    <t>Tabla 11. Distribución de la población extranjera estimada por grupo de edad según comuna de residencia, Estimada al 31 de diciembre de 2022</t>
  </si>
  <si>
    <t>0 a 4 años</t>
  </si>
  <si>
    <t>5 a 9 años</t>
  </si>
  <si>
    <t>10 a 14 años</t>
  </si>
  <si>
    <t>15 a 19 años</t>
  </si>
  <si>
    <t>20 a 24 años</t>
  </si>
  <si>
    <t>25 a 29 años</t>
  </si>
  <si>
    <t>30 a 34 años</t>
  </si>
  <si>
    <t>35 a 39 años</t>
  </si>
  <si>
    <t>40 a 44 años</t>
  </si>
  <si>
    <t>45 a 49 años</t>
  </si>
  <si>
    <t>50 a 54 años</t>
  </si>
  <si>
    <t>55 a 59 años</t>
  </si>
  <si>
    <t>60 a 64 años</t>
  </si>
  <si>
    <t>65 a 69 años</t>
  </si>
  <si>
    <t>70 a 74 años</t>
  </si>
  <si>
    <t>75 a 79 años</t>
  </si>
  <si>
    <t>80 o más años</t>
  </si>
  <si>
    <t>Tabla 12. Porcentaje e índice de población NNA extranjera (0-19 años) según comuna de residencia, estimada al 31 de diciembre, años 2018-2022</t>
  </si>
  <si>
    <t xml:space="preserve">Comuna </t>
  </si>
  <si>
    <t>Tabla 13. Distribución de la población extranjera según país.  Estimada al 31 de diciembre, años 2018 – 2022. Principales países</t>
  </si>
  <si>
    <t>País</t>
  </si>
  <si>
    <t>Venezuela</t>
  </si>
  <si>
    <t>Perú</t>
  </si>
  <si>
    <t>Colombia</t>
  </si>
  <si>
    <t>Haití</t>
  </si>
  <si>
    <t>Bolivia</t>
  </si>
  <si>
    <t>Argentina</t>
  </si>
  <si>
    <t>Ecuador</t>
  </si>
  <si>
    <t>Brasil</t>
  </si>
  <si>
    <t>R. Dominicana</t>
  </si>
  <si>
    <t>España</t>
  </si>
  <si>
    <t>Cuba</t>
  </si>
  <si>
    <t>Estados Unidos</t>
  </si>
  <si>
    <t>China</t>
  </si>
  <si>
    <t>México</t>
  </si>
  <si>
    <t>Alemania</t>
  </si>
  <si>
    <t>Francia</t>
  </si>
  <si>
    <t>Paraguay</t>
  </si>
  <si>
    <t>Uruguay</t>
  </si>
  <si>
    <t>Italia</t>
  </si>
  <si>
    <t>Otro país</t>
  </si>
  <si>
    <t>País ignorado</t>
  </si>
  <si>
    <t>Nota: Para el cálculo de porcentajes e indicadores se excluyen las personas con edad ignorada.</t>
  </si>
  <si>
    <t>2018
población irregular</t>
  </si>
  <si>
    <t>2018
población extranjera total</t>
  </si>
  <si>
    <t>2018
Porcentaje sobre población irregular</t>
  </si>
  <si>
    <t>2018
Porcentaje sobre población extranjera total</t>
  </si>
  <si>
    <t>2019
población irregular</t>
  </si>
  <si>
    <t>2019
población extranjera total</t>
  </si>
  <si>
    <t>2019
Porcentaje sobre población irregular</t>
  </si>
  <si>
    <t>2019
Porcentaje sobre población extranjera total</t>
  </si>
  <si>
    <t>2020
población irregular</t>
  </si>
  <si>
    <t>2020
población extranjera total</t>
  </si>
  <si>
    <t>2020
Porcentaje sobre población irregular</t>
  </si>
  <si>
    <t>2020
Porcentaje sobre población extranjera total</t>
  </si>
  <si>
    <t>2021
población irregular</t>
  </si>
  <si>
    <t>2021
población extranjera total</t>
  </si>
  <si>
    <t>2021
Porcentaje sobre población irregular</t>
  </si>
  <si>
    <t>2021
Porcentaje sobre población extranjera total</t>
  </si>
  <si>
    <t>2022
población irregular</t>
  </si>
  <si>
    <t>2022
población extranjera total</t>
  </si>
  <si>
    <t>2022
Porcentaje sobre población irregular</t>
  </si>
  <si>
    <t>2022
Porcentaje sobre población extranjera total</t>
  </si>
  <si>
    <t xml:space="preserve">Nota: las cifras porcentuales podrían no sumar 100% debido al redondeo de decimales. </t>
  </si>
  <si>
    <t>Tabla 21. Distribución de la población extranjera irregular estimada por principales países según comuna de residencia, estimada al 31 de diciembre, años 2018-2022</t>
  </si>
  <si>
    <t>Tabla 22. Distribución de la población extranjera irregular estimada por grupo de edad según comuna de residencia, Estimada al 31 de diciembre de 2022</t>
  </si>
  <si>
    <t xml:space="preserve">REGION </t>
  </si>
  <si>
    <t>Actualización 2022</t>
  </si>
  <si>
    <t>Estimación anterior</t>
  </si>
  <si>
    <t>Diferencias</t>
  </si>
  <si>
    <t xml:space="preserve">Total </t>
  </si>
  <si>
    <t>Anexo 3. Variación de las estimaciones 2021-2022 por principales países según año de la estimación.</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</si>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</sst>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 #,##0_ ;_ * \-#,##0_ ;_ * &quot;-&quot;_ ;_ @_ "/>
    <numFmt numFmtId="43" formatCode="_ * #,##0.00_ ;_ * \-#,##0.00_ ;_ * &quot;-&quot;??_ ;_ @_ "/>
    <numFmt numFmtId="164" formatCode="#,##0.0"/>
    <numFmt numFmtId="165" formatCode="0.0"/>
    <numFmt numFmtId="166" formatCode="_ * #,##0.0_ ;_ * \-#,##0.0_ ;_ * &quot;-&quot;_ ;_ @_ "/>
  </numFmts>
  <fonts count="37"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sz val="10"/>
      <name val="Arial"/>
      <family val="2"/>
    </font>
    <font>
      <sz val="11"/>
      <color rgb="FF000000"/>
      <name val="Calibri"/>
      <family val="2"/>
    </font>
    <font>
      <b/>
      <sz val="10"/>
      <color rgb="FFFFFFFF"/>
      <name val="Arial"/>
      <family val="2"/>
    </font>
    <font>
      <b/>
      <sz val="10"/>
      <color rgb="FF000000"/>
      <name val="Arial"/>
      <family val="2"/>
    </font>
    <font>
      <i/>
      <sz val="11"/>
      <color rgb="FF44546A"/>
      <name val="Calibri"/>
      <family val="2"/>
      <scheme val="minor"/>
    </font>
    <font>
      <sz val="11"/>
      <name val="Calibri Light"/>
      <family val="2"/>
    </font>
    <font>
      <sz val="14"/>
      <name val="Calibri Light"/>
      <family val="2"/>
    </font>
    <font>
      <b/>
      <sz val="14"/>
      <name val="Calibri Light"/>
      <family val="2"/>
    </font>
    <font>
      <b/>
      <sz val="11.95"/>
      <name val="Calibri Light"/>
      <family val="2"/>
    </font>
    <font>
      <sz val="12"/>
      <name val="Calibri Light"/>
      <family val="2"/>
    </font>
    <font>
      <sz val="11.95"/>
      <name val="Calibri Light"/>
      <family val="2"/>
    </font>
    <font>
      <b/>
      <sz val="11"/>
      <name val="Calibri Light"/>
      <family val="2"/>
    </font>
    <font>
      <u/>
      <sz val="11"/>
      <color theme="10"/>
      <name val="Calibri"/>
      <family val="2"/>
      <scheme val="minor"/>
    </font>
    <font>
      <sz val="11.95"/>
      <color rgb="FF000000"/>
      <name val="Calibri Light"/>
      <family val="2"/>
    </font>
    <font>
      <sz val="12"/>
      <color rgb="FF000000"/>
      <name val="Calibri Light"/>
      <family val="2"/>
    </font>
    <font>
      <sz val="10"/>
      <color rgb="FF000000"/>
      <name val="Calibr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Calibri Light"/>
      <family val="2"/>
    </font>
    <font>
      <b/>
      <sz val="12"/>
      <name val="Calibri Light"/>
      <family val="2"/>
    </font>
  </fonts>
  <fills count="4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rgb="FF76923C"/>
        <bgColor indexed="64"/>
      </patternFill>
    </fill>
    <fill>
      <patternFill patternType="solid">
        <fgColor rgb="FF4F81BD"/>
        <bgColor indexed="64"/>
      </patternFill>
    </fill>
    <fill>
      <patternFill patternType="solid">
        <fgColor rgb="FFC0504D"/>
        <bgColor indexed="64"/>
      </patternFill>
    </fill>
    <fill>
      <patternFill patternType="solid">
        <fgColor rgb="FFD6E3BC"/>
        <bgColor indexed="64"/>
      </patternFill>
    </fill>
    <fill>
      <patternFill patternType="solid">
        <fgColor rgb="FFDBE5F1"/>
        <bgColor indexed="64"/>
      </patternFill>
    </fill>
    <fill>
      <patternFill patternType="solid">
        <fgColor rgb="FFE5B8B7"/>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62">
    <xf numFmtId="0" fontId="0" fillId="0" borderId="0"/>
    <xf numFmtId="0" fontId="2" fillId="0" borderId="0"/>
    <xf numFmtId="41" fontId="3"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1" fontId="4" fillId="0" borderId="0" applyFont="0" applyFill="0" applyBorder="0" applyAlignment="0" applyProtection="0"/>
    <xf numFmtId="0" fontId="4" fillId="0" borderId="0"/>
    <xf numFmtId="41" fontId="3" fillId="0" borderId="0" applyFont="0" applyFill="0" applyBorder="0" applyAlignment="0" applyProtection="0"/>
    <xf numFmtId="0" fontId="3" fillId="0" borderId="0"/>
    <xf numFmtId="0" fontId="16" fillId="0" borderId="0" applyNumberFormat="0" applyFill="0" applyBorder="0" applyAlignment="0" applyProtection="0"/>
    <xf numFmtId="0" fontId="3" fillId="0" borderId="0"/>
    <xf numFmtId="0" fontId="4" fillId="0" borderId="0"/>
    <xf numFmtId="0" fontId="4" fillId="0" borderId="0"/>
    <xf numFmtId="0" fontId="4" fillId="0" borderId="0"/>
    <xf numFmtId="9" fontId="3" fillId="0" borderId="0" applyFont="0" applyFill="0" applyBorder="0" applyAlignment="0" applyProtection="0"/>
    <xf numFmtId="0" fontId="20" fillId="0" borderId="0" applyNumberFormat="0" applyFill="0" applyBorder="0" applyAlignment="0" applyProtection="0"/>
    <xf numFmtId="0" fontId="21" fillId="0" borderId="60" applyNumberFormat="0" applyFill="0" applyAlignment="0" applyProtection="0"/>
    <xf numFmtId="0" fontId="22" fillId="0" borderId="61" applyNumberFormat="0" applyFill="0" applyAlignment="0" applyProtection="0"/>
    <xf numFmtId="0" fontId="23" fillId="0" borderId="62" applyNumberFormat="0" applyFill="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63" applyNumberFormat="0" applyAlignment="0" applyProtection="0"/>
    <xf numFmtId="0" fontId="28" fillId="17" borderId="64" applyNumberFormat="0" applyAlignment="0" applyProtection="0"/>
    <xf numFmtId="0" fontId="29" fillId="17" borderId="63" applyNumberFormat="0" applyAlignment="0" applyProtection="0"/>
    <xf numFmtId="0" fontId="30" fillId="0" borderId="65" applyNumberFormat="0" applyFill="0" applyAlignment="0" applyProtection="0"/>
    <xf numFmtId="0" fontId="31" fillId="18" borderId="66" applyNumberFormat="0" applyAlignment="0" applyProtection="0"/>
    <xf numFmtId="0" fontId="32" fillId="0" borderId="0" applyNumberFormat="0" applyFill="0" applyBorder="0" applyAlignment="0" applyProtection="0"/>
    <xf numFmtId="0" fontId="3" fillId="19" borderId="67" applyNumberFormat="0" applyFont="0" applyAlignment="0" applyProtection="0"/>
    <xf numFmtId="0" fontId="33" fillId="0" borderId="0" applyNumberFormat="0" applyFill="0" applyBorder="0" applyAlignment="0" applyProtection="0"/>
    <xf numFmtId="0" fontId="1" fillId="0" borderId="68" applyNumberFormat="0" applyFill="0" applyAlignment="0" applyProtection="0"/>
    <xf numFmtId="0" fontId="34"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4" fillId="43" borderId="0" applyNumberFormat="0" applyBorder="0" applyAlignment="0" applyProtection="0"/>
    <xf numFmtId="41" fontId="4"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0" fontId="16" fillId="0" borderId="0" applyNumberFormat="0" applyFill="0" applyBorder="0" applyAlignment="0" applyProtection="0"/>
  </cellStyleXfs>
  <cellXfs count="348">
    <xf numFmtId="0" fontId="0" fillId="0" borderId="0" xfId="0"/>
    <xf numFmtId="0" fontId="1" fillId="0" borderId="5" xfId="0" applyFont="1" applyBorder="1"/>
    <xf numFmtId="0" fontId="1" fillId="0" borderId="7" xfId="0" applyFont="1" applyBorder="1"/>
    <xf numFmtId="164" fontId="0" fillId="0" borderId="9" xfId="0" applyNumberFormat="1" applyBorder="1"/>
    <xf numFmtId="0" fontId="1" fillId="0" borderId="10" xfId="0" applyFont="1" applyBorder="1"/>
    <xf numFmtId="0" fontId="1" fillId="0" borderId="11" xfId="0" applyFont="1" applyBorder="1"/>
    <xf numFmtId="0" fontId="1" fillId="2" borderId="10" xfId="0" applyFont="1" applyFill="1" applyBorder="1"/>
    <xf numFmtId="3" fontId="1" fillId="2" borderId="6" xfId="0" applyNumberFormat="1" applyFont="1" applyFill="1" applyBorder="1"/>
    <xf numFmtId="3" fontId="1" fillId="2" borderId="1" xfId="0" applyNumberFormat="1" applyFont="1" applyFill="1" applyBorder="1"/>
    <xf numFmtId="0" fontId="1" fillId="2" borderId="5" xfId="0" applyFont="1" applyFill="1" applyBorder="1"/>
    <xf numFmtId="0" fontId="2" fillId="0" borderId="0" xfId="1"/>
    <xf numFmtId="164" fontId="0" fillId="0" borderId="0" xfId="0" applyNumberFormat="1"/>
    <xf numFmtId="3" fontId="0" fillId="0" borderId="0" xfId="0" applyNumberFormat="1"/>
    <xf numFmtId="164" fontId="0" fillId="0" borderId="8" xfId="0" applyNumberFormat="1" applyBorder="1"/>
    <xf numFmtId="0" fontId="0" fillId="0" borderId="0" xfId="0" applyAlignment="1">
      <alignment horizontal="right"/>
    </xf>
    <xf numFmtId="3" fontId="0" fillId="0" borderId="9" xfId="0" applyNumberFormat="1" applyBorder="1"/>
    <xf numFmtId="3" fontId="0" fillId="0" borderId="6" xfId="0" applyNumberFormat="1" applyBorder="1"/>
    <xf numFmtId="3" fontId="0" fillId="0" borderId="8" xfId="0" applyNumberFormat="1" applyBorder="1"/>
    <xf numFmtId="3" fontId="0" fillId="0" borderId="7" xfId="0" applyNumberFormat="1" applyBorder="1"/>
    <xf numFmtId="3" fontId="0" fillId="0" borderId="1" xfId="0" applyNumberFormat="1" applyBorder="1"/>
    <xf numFmtId="3" fontId="0" fillId="0" borderId="5" xfId="0" applyNumberFormat="1" applyBorder="1"/>
    <xf numFmtId="164" fontId="0" fillId="0" borderId="6" xfId="0" applyNumberFormat="1" applyBorder="1"/>
    <xf numFmtId="3" fontId="1" fillId="3" borderId="1" xfId="0" applyNumberFormat="1" applyFont="1" applyFill="1" applyBorder="1"/>
    <xf numFmtId="3" fontId="1" fillId="3" borderId="6" xfId="0" applyNumberFormat="1" applyFont="1" applyFill="1" applyBorder="1"/>
    <xf numFmtId="3" fontId="1" fillId="3" borderId="5" xfId="0" applyNumberFormat="1" applyFont="1" applyFill="1" applyBorder="1"/>
    <xf numFmtId="164" fontId="0" fillId="0" borderId="1" xfId="0" applyNumberFormat="1" applyBorder="1"/>
    <xf numFmtId="0" fontId="5" fillId="0" borderId="0" xfId="0" applyFont="1"/>
    <xf numFmtId="3" fontId="2" fillId="0" borderId="1" xfId="1" applyNumberFormat="1" applyBorder="1"/>
    <xf numFmtId="3" fontId="2" fillId="0" borderId="8" xfId="1" applyNumberFormat="1" applyBorder="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1" fillId="3" borderId="10" xfId="0" applyFont="1" applyFill="1" applyBorder="1"/>
    <xf numFmtId="0" fontId="1" fillId="3" borderId="11" xfId="0" applyFont="1" applyFill="1" applyBorder="1"/>
    <xf numFmtId="0" fontId="7" fillId="9" borderId="1" xfId="0" applyFont="1" applyFill="1" applyBorder="1" applyAlignment="1">
      <alignment horizontal="center" vertical="center"/>
    </xf>
    <xf numFmtId="0" fontId="7" fillId="9" borderId="5" xfId="0" applyFont="1" applyFill="1" applyBorder="1" applyAlignment="1">
      <alignment horizontal="center" vertical="center"/>
    </xf>
    <xf numFmtId="0" fontId="7" fillId="9" borderId="6"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6" xfId="0" applyFont="1" applyFill="1" applyBorder="1" applyAlignment="1">
      <alignment horizontal="center" vertical="center"/>
    </xf>
    <xf numFmtId="0" fontId="7" fillId="8" borderId="5" xfId="0" applyFont="1" applyFill="1" applyBorder="1" applyAlignment="1">
      <alignment horizontal="center" vertical="center"/>
    </xf>
    <xf numFmtId="0" fontId="7" fillId="8" borderId="6" xfId="0" applyFont="1" applyFill="1" applyBorder="1" applyAlignment="1">
      <alignment horizontal="center" vertical="center"/>
    </xf>
    <xf numFmtId="3" fontId="1" fillId="3" borderId="24" xfId="0" applyNumberFormat="1" applyFont="1" applyFill="1" applyBorder="1"/>
    <xf numFmtId="3" fontId="1" fillId="2" borderId="2" xfId="0" applyNumberFormat="1" applyFont="1" applyFill="1" applyBorder="1"/>
    <xf numFmtId="3" fontId="1" fillId="2" borderId="3" xfId="0" applyNumberFormat="1" applyFont="1" applyFill="1" applyBorder="1"/>
    <xf numFmtId="164" fontId="1" fillId="2" borderId="4" xfId="0" applyNumberFormat="1" applyFont="1" applyFill="1" applyBorder="1"/>
    <xf numFmtId="41" fontId="0" fillId="0" borderId="5" xfId="7" applyFont="1" applyBorder="1"/>
    <xf numFmtId="41" fontId="0" fillId="0" borderId="1" xfId="7" applyFont="1" applyBorder="1"/>
    <xf numFmtId="41" fontId="0" fillId="0" borderId="7" xfId="7" applyFont="1" applyBorder="1"/>
    <xf numFmtId="41" fontId="0" fillId="0" borderId="8" xfId="7" applyFont="1" applyBorder="1"/>
    <xf numFmtId="3" fontId="1" fillId="3" borderId="22" xfId="7" applyNumberFormat="1" applyFont="1" applyFill="1" applyBorder="1"/>
    <xf numFmtId="3" fontId="0" fillId="0" borderId="6" xfId="7" applyNumberFormat="1" applyFont="1" applyBorder="1"/>
    <xf numFmtId="3" fontId="0" fillId="0" borderId="9" xfId="7" applyNumberFormat="1" applyFont="1" applyBorder="1"/>
    <xf numFmtId="0" fontId="0" fillId="0" borderId="0" xfId="0" applyAlignment="1">
      <alignment wrapText="1"/>
    </xf>
    <xf numFmtId="0" fontId="1" fillId="3" borderId="26" xfId="0" applyFont="1" applyFill="1" applyBorder="1"/>
    <xf numFmtId="0" fontId="7" fillId="8" borderId="8" xfId="0" applyFont="1" applyFill="1" applyBorder="1" applyAlignment="1">
      <alignment horizontal="center" vertical="center"/>
    </xf>
    <xf numFmtId="0" fontId="7" fillId="8" borderId="9"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8" xfId="0" applyFont="1" applyFill="1" applyBorder="1" applyAlignment="1">
      <alignment horizontal="center" vertical="center"/>
    </xf>
    <xf numFmtId="0" fontId="7" fillId="9" borderId="9" xfId="0" applyFont="1" applyFill="1" applyBorder="1" applyAlignment="1">
      <alignment horizontal="center" vertical="center"/>
    </xf>
    <xf numFmtId="41" fontId="1" fillId="3" borderId="23" xfId="7" applyFont="1" applyFill="1" applyBorder="1"/>
    <xf numFmtId="3" fontId="1" fillId="3" borderId="2" xfId="7" applyNumberFormat="1" applyFont="1" applyFill="1" applyBorder="1"/>
    <xf numFmtId="3" fontId="1" fillId="3" borderId="20" xfId="7" applyNumberFormat="1" applyFont="1" applyFill="1" applyBorder="1"/>
    <xf numFmtId="3" fontId="0" fillId="0" borderId="19" xfId="7" applyNumberFormat="1" applyFont="1" applyBorder="1"/>
    <xf numFmtId="3" fontId="0" fillId="0" borderId="18" xfId="7" applyNumberFormat="1" applyFont="1" applyBorder="1"/>
    <xf numFmtId="0" fontId="1" fillId="0" borderId="0" xfId="0" applyFont="1"/>
    <xf numFmtId="41" fontId="0" fillId="0" borderId="0" xfId="7" applyFont="1"/>
    <xf numFmtId="3" fontId="0" fillId="0" borderId="6" xfId="7" applyNumberFormat="1" applyFont="1" applyFill="1" applyBorder="1"/>
    <xf numFmtId="3" fontId="0" fillId="0" borderId="22" xfId="0" applyNumberFormat="1" applyBorder="1"/>
    <xf numFmtId="164" fontId="0" fillId="0" borderId="24" xfId="0" applyNumberFormat="1" applyBorder="1"/>
    <xf numFmtId="3" fontId="0" fillId="0" borderId="23" xfId="0" applyNumberFormat="1" applyBorder="1"/>
    <xf numFmtId="3" fontId="1" fillId="2" borderId="25" xfId="0" applyNumberFormat="1" applyFont="1" applyFill="1" applyBorder="1"/>
    <xf numFmtId="1" fontId="0" fillId="0" borderId="0" xfId="0" applyNumberFormat="1"/>
    <xf numFmtId="0" fontId="1" fillId="2" borderId="30" xfId="0" applyFont="1" applyFill="1" applyBorder="1" applyAlignment="1">
      <alignment horizontal="center" wrapText="1"/>
    </xf>
    <xf numFmtId="0" fontId="1" fillId="2" borderId="27" xfId="0" applyFont="1" applyFill="1" applyBorder="1" applyAlignment="1">
      <alignment horizontal="center" vertical="center"/>
    </xf>
    <xf numFmtId="0" fontId="1" fillId="2" borderId="27" xfId="0" applyFont="1" applyFill="1" applyBorder="1" applyAlignment="1">
      <alignment horizontal="center" wrapText="1"/>
    </xf>
    <xf numFmtId="3" fontId="1" fillId="3" borderId="21" xfId="7" applyNumberFormat="1" applyFont="1" applyFill="1" applyBorder="1"/>
    <xf numFmtId="3" fontId="0" fillId="0" borderId="9" xfId="7" applyNumberFormat="1" applyFont="1" applyFill="1" applyBorder="1"/>
    <xf numFmtId="0" fontId="1" fillId="2" borderId="31" xfId="0" applyFont="1" applyFill="1" applyBorder="1" applyAlignment="1">
      <alignment horizontal="center" wrapText="1"/>
    </xf>
    <xf numFmtId="3" fontId="1" fillId="3" borderId="36" xfId="7" applyNumberFormat="1" applyFont="1" applyFill="1" applyBorder="1"/>
    <xf numFmtId="3" fontId="0" fillId="0" borderId="39" xfId="7" applyNumberFormat="1" applyFont="1" applyBorder="1"/>
    <xf numFmtId="3" fontId="0" fillId="0" borderId="40" xfId="7" applyNumberFormat="1" applyFont="1" applyBorder="1"/>
    <xf numFmtId="0" fontId="1" fillId="2" borderId="21" xfId="0" applyFont="1" applyFill="1" applyBorder="1"/>
    <xf numFmtId="0" fontId="1" fillId="0" borderId="19" xfId="0" applyFont="1" applyBorder="1"/>
    <xf numFmtId="0" fontId="1" fillId="0" borderId="18" xfId="0" applyFont="1" applyBorder="1"/>
    <xf numFmtId="0" fontId="0" fillId="0" borderId="37" xfId="0" applyBorder="1"/>
    <xf numFmtId="0" fontId="1" fillId="2" borderId="30"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31" xfId="0" applyFont="1" applyFill="1" applyBorder="1" applyAlignment="1">
      <alignment horizontal="center" vertical="center" wrapText="1"/>
    </xf>
    <xf numFmtId="3" fontId="1" fillId="2" borderId="17" xfId="0" applyNumberFormat="1" applyFont="1" applyFill="1" applyBorder="1"/>
    <xf numFmtId="0" fontId="1" fillId="2" borderId="14" xfId="0" applyFont="1" applyFill="1" applyBorder="1" applyAlignment="1">
      <alignment horizontal="center"/>
    </xf>
    <xf numFmtId="0" fontId="1" fillId="0" borderId="21" xfId="0" applyFont="1" applyBorder="1"/>
    <xf numFmtId="0" fontId="1" fillId="2" borderId="41" xfId="0" applyFont="1" applyFill="1" applyBorder="1" applyAlignment="1">
      <alignment horizontal="center" wrapText="1"/>
    </xf>
    <xf numFmtId="0" fontId="1" fillId="2" borderId="42" xfId="0" applyFont="1" applyFill="1" applyBorder="1" applyAlignment="1">
      <alignment horizontal="center" wrapText="1"/>
    </xf>
    <xf numFmtId="0" fontId="1" fillId="2" borderId="43" xfId="0" applyFont="1" applyFill="1" applyBorder="1" applyAlignment="1">
      <alignment horizontal="center" wrapText="1"/>
    </xf>
    <xf numFmtId="0" fontId="1" fillId="2" borderId="20" xfId="0" applyFont="1" applyFill="1" applyBorder="1"/>
    <xf numFmtId="0" fontId="1" fillId="2" borderId="1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0" xfId="0" applyAlignment="1">
      <alignment vertical="center"/>
    </xf>
    <xf numFmtId="0" fontId="2" fillId="0" borderId="1" xfId="1" applyBorder="1" applyAlignment="1">
      <alignment horizontal="left" indent="1"/>
    </xf>
    <xf numFmtId="0" fontId="2" fillId="0" borderId="23" xfId="1" applyBorder="1" applyAlignment="1">
      <alignment horizontal="left"/>
    </xf>
    <xf numFmtId="3" fontId="2" fillId="0" borderId="23" xfId="1" applyNumberFormat="1" applyBorder="1"/>
    <xf numFmtId="0" fontId="0" fillId="0" borderId="5" xfId="0" applyBorder="1"/>
    <xf numFmtId="3" fontId="2" fillId="0" borderId="6" xfId="1" applyNumberFormat="1" applyBorder="1"/>
    <xf numFmtId="0" fontId="0" fillId="0" borderId="7" xfId="0" applyBorder="1"/>
    <xf numFmtId="0" fontId="2" fillId="0" borderId="8" xfId="1" applyBorder="1" applyAlignment="1">
      <alignment horizontal="left" indent="1"/>
    </xf>
    <xf numFmtId="3" fontId="2" fillId="0" borderId="9" xfId="1" applyNumberFormat="1" applyBorder="1"/>
    <xf numFmtId="0" fontId="0" fillId="0" borderId="22" xfId="0" applyBorder="1"/>
    <xf numFmtId="3" fontId="2" fillId="0" borderId="24" xfId="1" applyNumberFormat="1" applyBorder="1"/>
    <xf numFmtId="0" fontId="1" fillId="2" borderId="44"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0" fillId="0" borderId="2" xfId="0" applyBorder="1"/>
    <xf numFmtId="0" fontId="2" fillId="0" borderId="3" xfId="1" applyBorder="1" applyAlignment="1">
      <alignment horizontal="left"/>
    </xf>
    <xf numFmtId="3" fontId="2" fillId="0" borderId="3" xfId="1" applyNumberFormat="1" applyBorder="1"/>
    <xf numFmtId="3" fontId="2" fillId="0" borderId="4" xfId="1" applyNumberFormat="1" applyBorder="1"/>
    <xf numFmtId="0" fontId="1" fillId="2" borderId="28" xfId="0" applyFont="1" applyFill="1" applyBorder="1" applyAlignment="1">
      <alignment horizontal="center" vertical="center" wrapText="1"/>
    </xf>
    <xf numFmtId="0" fontId="1" fillId="0" borderId="0" xfId="0" applyFont="1" applyAlignment="1">
      <alignment vertical="center"/>
    </xf>
    <xf numFmtId="3" fontId="2" fillId="0" borderId="5" xfId="1" applyNumberFormat="1" applyBorder="1"/>
    <xf numFmtId="3" fontId="2" fillId="0" borderId="7" xfId="1" applyNumberFormat="1" applyBorder="1"/>
    <xf numFmtId="0" fontId="1" fillId="2" borderId="38" xfId="0" applyFont="1" applyFill="1" applyBorder="1" applyAlignment="1">
      <alignment horizontal="center" vertical="center" wrapText="1"/>
    </xf>
    <xf numFmtId="3" fontId="0" fillId="0" borderId="47" xfId="0" applyNumberFormat="1" applyBorder="1"/>
    <xf numFmtId="3" fontId="2" fillId="0" borderId="47" xfId="1" applyNumberFormat="1" applyBorder="1"/>
    <xf numFmtId="3" fontId="2" fillId="0" borderId="48" xfId="1" applyNumberFormat="1" applyBorder="1"/>
    <xf numFmtId="0" fontId="1" fillId="2" borderId="20"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12" borderId="19" xfId="0" applyFont="1" applyFill="1" applyBorder="1" applyAlignment="1">
      <alignment horizontal="center"/>
    </xf>
    <xf numFmtId="3" fontId="1" fillId="12" borderId="5" xfId="0" applyNumberFormat="1" applyFont="1" applyFill="1" applyBorder="1"/>
    <xf numFmtId="3" fontId="1" fillId="12" borderId="1" xfId="0" applyNumberFormat="1" applyFont="1" applyFill="1" applyBorder="1"/>
    <xf numFmtId="3" fontId="1" fillId="12" borderId="47" xfId="0" applyNumberFormat="1" applyFont="1" applyFill="1" applyBorder="1"/>
    <xf numFmtId="41" fontId="0" fillId="0" borderId="47" xfId="7" applyFont="1" applyBorder="1"/>
    <xf numFmtId="41" fontId="0" fillId="0" borderId="6" xfId="7" applyFont="1" applyBorder="1"/>
    <xf numFmtId="41" fontId="0" fillId="0" borderId="48" xfId="7" applyFont="1" applyBorder="1"/>
    <xf numFmtId="41" fontId="0" fillId="0" borderId="9" xfId="7" applyFont="1" applyBorder="1"/>
    <xf numFmtId="3" fontId="1" fillId="2" borderId="22" xfId="0" applyNumberFormat="1" applyFont="1" applyFill="1" applyBorder="1"/>
    <xf numFmtId="3" fontId="1" fillId="2" borderId="23" xfId="0" applyNumberFormat="1" applyFont="1" applyFill="1" applyBorder="1"/>
    <xf numFmtId="3" fontId="1" fillId="2" borderId="24" xfId="0" applyNumberFormat="1" applyFont="1" applyFill="1" applyBorder="1"/>
    <xf numFmtId="3" fontId="1" fillId="2" borderId="36" xfId="0" applyNumberFormat="1" applyFont="1" applyFill="1" applyBorder="1"/>
    <xf numFmtId="0" fontId="1" fillId="2" borderId="49" xfId="0" applyFont="1" applyFill="1" applyBorder="1" applyAlignment="1">
      <alignment horizontal="center" vertical="center" wrapText="1"/>
    </xf>
    <xf numFmtId="41" fontId="1" fillId="11" borderId="1" xfId="7" applyFont="1" applyFill="1" applyBorder="1"/>
    <xf numFmtId="0" fontId="8" fillId="0" borderId="0" xfId="0" applyFont="1" applyAlignment="1">
      <alignment vertical="center"/>
    </xf>
    <xf numFmtId="41" fontId="1" fillId="11" borderId="2" xfId="7" applyFont="1" applyFill="1" applyBorder="1"/>
    <xf numFmtId="0" fontId="1" fillId="11" borderId="3" xfId="0" applyFont="1" applyFill="1" applyBorder="1"/>
    <xf numFmtId="0" fontId="1" fillId="11" borderId="4" xfId="0" applyFont="1" applyFill="1" applyBorder="1"/>
    <xf numFmtId="41" fontId="1" fillId="11" borderId="5" xfId="7" applyFont="1" applyFill="1" applyBorder="1"/>
    <xf numFmtId="41" fontId="1" fillId="11" borderId="6" xfId="7" applyFont="1" applyFill="1" applyBorder="1"/>
    <xf numFmtId="0" fontId="9" fillId="10" borderId="0" xfId="8" applyFont="1" applyFill="1" applyAlignment="1">
      <alignment wrapText="1"/>
    </xf>
    <xf numFmtId="0" fontId="10" fillId="10" borderId="0" xfId="8" applyFont="1" applyFill="1" applyAlignment="1">
      <alignment wrapText="1" readingOrder="1"/>
    </xf>
    <xf numFmtId="0" fontId="9" fillId="10" borderId="0" xfId="8" applyFont="1" applyFill="1" applyAlignment="1">
      <alignment wrapText="1" readingOrder="1"/>
    </xf>
    <xf numFmtId="0" fontId="11" fillId="10" borderId="0" xfId="8" applyFont="1" applyFill="1" applyAlignment="1" applyProtection="1">
      <alignment horizontal="center" vertical="top" readingOrder="1"/>
      <protection locked="0"/>
    </xf>
    <xf numFmtId="0" fontId="11" fillId="10" borderId="0" xfId="8" applyFont="1" applyFill="1" applyAlignment="1" applyProtection="1">
      <alignment vertical="top" wrapText="1" readingOrder="1"/>
      <protection locked="0"/>
    </xf>
    <xf numFmtId="0" fontId="11" fillId="10" borderId="0" xfId="8" applyFont="1" applyFill="1" applyAlignment="1">
      <alignment wrapText="1" readingOrder="1"/>
    </xf>
    <xf numFmtId="0" fontId="11" fillId="10" borderId="0" xfId="8" applyFont="1" applyFill="1" applyAlignment="1">
      <alignment horizontal="center" readingOrder="1"/>
    </xf>
    <xf numFmtId="0" fontId="12" fillId="10" borderId="0" xfId="8" applyFont="1" applyFill="1" applyAlignment="1" applyProtection="1">
      <alignment horizontal="center" vertical="top" readingOrder="1"/>
      <protection locked="0"/>
    </xf>
    <xf numFmtId="0" fontId="9" fillId="10" borderId="35" xfId="8" applyFont="1" applyFill="1" applyBorder="1" applyAlignment="1">
      <alignment wrapText="1"/>
    </xf>
    <xf numFmtId="0" fontId="9" fillId="10" borderId="35" xfId="8" applyFont="1" applyFill="1" applyBorder="1" applyAlignment="1">
      <alignment wrapText="1" readingOrder="1"/>
    </xf>
    <xf numFmtId="0" fontId="12" fillId="10" borderId="35" xfId="8" applyFont="1" applyFill="1" applyBorder="1" applyAlignment="1" applyProtection="1">
      <alignment horizontal="center" vertical="top" readingOrder="1"/>
      <protection locked="0"/>
    </xf>
    <xf numFmtId="0" fontId="12" fillId="10" borderId="0" xfId="8" applyFont="1" applyFill="1" applyAlignment="1" applyProtection="1">
      <alignment vertical="top" wrapText="1" readingOrder="1"/>
      <protection locked="0"/>
    </xf>
    <xf numFmtId="0" fontId="13" fillId="10" borderId="0" xfId="8" applyFont="1" applyFill="1" applyAlignment="1">
      <alignment horizontal="left" vertical="top" wrapText="1"/>
    </xf>
    <xf numFmtId="49" fontId="13" fillId="10" borderId="0" xfId="8" applyNumberFormat="1" applyFont="1" applyFill="1" applyAlignment="1">
      <alignment horizontal="left" vertical="top" wrapText="1"/>
    </xf>
    <xf numFmtId="0" fontId="14" fillId="10" borderId="0" xfId="8" applyFont="1" applyFill="1" applyAlignment="1" applyProtection="1">
      <alignment horizontal="left" vertical="top" wrapText="1" readingOrder="1"/>
      <protection locked="0"/>
    </xf>
    <xf numFmtId="0" fontId="12" fillId="10" borderId="0" xfId="8" applyFont="1" applyFill="1" applyAlignment="1" applyProtection="1">
      <alignment vertical="top" readingOrder="1"/>
      <protection locked="0"/>
    </xf>
    <xf numFmtId="0" fontId="15" fillId="10" borderId="0" xfId="8" applyFont="1" applyFill="1" applyAlignment="1">
      <alignment wrapText="1"/>
    </xf>
    <xf numFmtId="0" fontId="19" fillId="0" borderId="0" xfId="0" applyFont="1"/>
    <xf numFmtId="0" fontId="7" fillId="8" borderId="47" xfId="0" applyFont="1" applyFill="1" applyBorder="1" applyAlignment="1">
      <alignment horizontal="center" vertical="center"/>
    </xf>
    <xf numFmtId="3" fontId="1" fillId="3" borderId="47" xfId="0" applyNumberFormat="1" applyFont="1" applyFill="1" applyBorder="1"/>
    <xf numFmtId="3" fontId="0" fillId="0" borderId="48" xfId="0" applyNumberFormat="1" applyBorder="1"/>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8" borderId="12" xfId="0" applyFont="1" applyFill="1" applyBorder="1" applyAlignment="1">
      <alignment horizontal="center" vertical="center"/>
    </xf>
    <xf numFmtId="3" fontId="1" fillId="3" borderId="12" xfId="0" applyNumberFormat="1" applyFont="1" applyFill="1" applyBorder="1"/>
    <xf numFmtId="3" fontId="0" fillId="0" borderId="12" xfId="0" applyNumberFormat="1" applyBorder="1"/>
    <xf numFmtId="3" fontId="0" fillId="0" borderId="53" xfId="0" applyNumberFormat="1" applyBorder="1"/>
    <xf numFmtId="0" fontId="7" fillId="9" borderId="12" xfId="0" applyFont="1" applyFill="1" applyBorder="1" applyAlignment="1">
      <alignment horizontal="center" vertical="center"/>
    </xf>
    <xf numFmtId="41" fontId="1" fillId="3" borderId="36" xfId="7" applyFont="1" applyFill="1" applyBorder="1"/>
    <xf numFmtId="0" fontId="7" fillId="7" borderId="54"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32" xfId="0" applyFont="1" applyFill="1" applyBorder="1" applyAlignment="1">
      <alignment horizontal="center" vertical="center"/>
    </xf>
    <xf numFmtId="0" fontId="7" fillId="7" borderId="56" xfId="0" applyFont="1" applyFill="1" applyBorder="1" applyAlignment="1">
      <alignment horizontal="center" vertical="center"/>
    </xf>
    <xf numFmtId="0" fontId="7" fillId="8" borderId="48" xfId="0" applyFont="1" applyFill="1" applyBorder="1" applyAlignment="1">
      <alignment horizontal="center" vertical="center"/>
    </xf>
    <xf numFmtId="0" fontId="7" fillId="8" borderId="53" xfId="0" applyFont="1" applyFill="1" applyBorder="1" applyAlignment="1">
      <alignment horizontal="center" vertical="center"/>
    </xf>
    <xf numFmtId="41" fontId="1" fillId="3" borderId="34" xfId="7" applyFont="1" applyFill="1" applyBorder="1"/>
    <xf numFmtId="41" fontId="0" fillId="0" borderId="12" xfId="7" applyFont="1" applyBorder="1"/>
    <xf numFmtId="41" fontId="0" fillId="0" borderId="53" xfId="7" applyFont="1" applyBorder="1"/>
    <xf numFmtId="0" fontId="7" fillId="9" borderId="53" xfId="0" applyFont="1" applyFill="1" applyBorder="1" applyAlignment="1">
      <alignment horizontal="center" vertical="center"/>
    </xf>
    <xf numFmtId="3" fontId="1" fillId="3" borderId="2" xfId="0" applyNumberFormat="1" applyFont="1" applyFill="1" applyBorder="1"/>
    <xf numFmtId="3" fontId="1" fillId="3" borderId="3" xfId="0" applyNumberFormat="1" applyFont="1" applyFill="1" applyBorder="1"/>
    <xf numFmtId="3" fontId="1" fillId="3" borderId="4" xfId="0" applyNumberFormat="1" applyFont="1" applyFill="1" applyBorder="1"/>
    <xf numFmtId="0" fontId="7" fillId="7" borderId="12" xfId="0" applyFont="1" applyFill="1" applyBorder="1" applyAlignment="1">
      <alignment horizontal="center" vertical="center"/>
    </xf>
    <xf numFmtId="3" fontId="1" fillId="2" borderId="57" xfId="0" applyNumberFormat="1" applyFont="1" applyFill="1" applyBorder="1"/>
    <xf numFmtId="3" fontId="1" fillId="2" borderId="58" xfId="0" applyNumberFormat="1" applyFont="1" applyFill="1" applyBorder="1"/>
    <xf numFmtId="3" fontId="0" fillId="0" borderId="2" xfId="0" applyNumberFormat="1" applyBorder="1"/>
    <xf numFmtId="164" fontId="0" fillId="0" borderId="3" xfId="0" applyNumberFormat="1" applyBorder="1"/>
    <xf numFmtId="3" fontId="0" fillId="0" borderId="3" xfId="0" applyNumberFormat="1" applyBorder="1"/>
    <xf numFmtId="164" fontId="0" fillId="0" borderId="4" xfId="0" applyNumberFormat="1" applyBorder="1"/>
    <xf numFmtId="164" fontId="1" fillId="2" borderId="24" xfId="0" applyNumberFormat="1" applyFont="1" applyFill="1" applyBorder="1"/>
    <xf numFmtId="0" fontId="1" fillId="2" borderId="59" xfId="0" applyFont="1" applyFill="1" applyBorder="1"/>
    <xf numFmtId="0" fontId="1" fillId="2" borderId="28" xfId="0" applyFont="1" applyFill="1" applyBorder="1" applyAlignment="1">
      <alignment horizontal="center" wrapText="1"/>
    </xf>
    <xf numFmtId="0" fontId="1" fillId="2" borderId="44" xfId="0" applyFont="1" applyFill="1" applyBorder="1" applyAlignment="1">
      <alignment horizontal="center" wrapText="1"/>
    </xf>
    <xf numFmtId="0" fontId="0" fillId="0" borderId="19" xfId="0" applyBorder="1"/>
    <xf numFmtId="0" fontId="2" fillId="0" borderId="19" xfId="1" applyBorder="1" applyAlignment="1">
      <alignment horizontal="left"/>
    </xf>
    <xf numFmtId="0" fontId="2" fillId="0" borderId="18" xfId="1" applyBorder="1" applyAlignment="1">
      <alignment horizontal="left"/>
    </xf>
    <xf numFmtId="164" fontId="1" fillId="12" borderId="6" xfId="0" applyNumberFormat="1" applyFont="1" applyFill="1" applyBorder="1"/>
    <xf numFmtId="164" fontId="2" fillId="0" borderId="6" xfId="1" applyNumberFormat="1" applyBorder="1"/>
    <xf numFmtId="164" fontId="2" fillId="0" borderId="9" xfId="1" applyNumberFormat="1" applyBorder="1"/>
    <xf numFmtId="0" fontId="2" fillId="0" borderId="5" xfId="1" applyBorder="1" applyAlignment="1">
      <alignment horizontal="left"/>
    </xf>
    <xf numFmtId="0" fontId="2" fillId="0" borderId="7" xfId="1" applyBorder="1" applyAlignment="1">
      <alignment horizontal="left"/>
    </xf>
    <xf numFmtId="3" fontId="2" fillId="0" borderId="55" xfId="1" applyNumberFormat="1" applyBorder="1"/>
    <xf numFmtId="0" fontId="2" fillId="0" borderId="55" xfId="1" applyBorder="1" applyAlignment="1">
      <alignment horizontal="left" indent="1"/>
    </xf>
    <xf numFmtId="0" fontId="2" fillId="0" borderId="69" xfId="1" applyBorder="1" applyAlignment="1">
      <alignment horizontal="left" indent="1"/>
    </xf>
    <xf numFmtId="3" fontId="2" fillId="0" borderId="56" xfId="1" applyNumberFormat="1" applyBorder="1"/>
    <xf numFmtId="0" fontId="0" fillId="0" borderId="54" xfId="0" applyBorder="1"/>
    <xf numFmtId="0" fontId="35" fillId="0" borderId="0" xfId="0" applyFont="1"/>
    <xf numFmtId="164" fontId="0" fillId="0" borderId="53" xfId="0" applyNumberFormat="1" applyBorder="1"/>
    <xf numFmtId="164" fontId="0" fillId="0" borderId="12" xfId="0" applyNumberFormat="1" applyBorder="1"/>
    <xf numFmtId="164" fontId="1" fillId="2" borderId="34" xfId="0" applyNumberFormat="1" applyFont="1" applyFill="1" applyBorder="1"/>
    <xf numFmtId="41" fontId="0" fillId="0" borderId="5" xfId="60" applyFont="1" applyBorder="1"/>
    <xf numFmtId="41" fontId="0" fillId="0" borderId="7" xfId="60" applyFont="1" applyBorder="1"/>
    <xf numFmtId="41" fontId="1" fillId="2" borderId="28" xfId="60" applyFont="1" applyFill="1" applyBorder="1"/>
    <xf numFmtId="41" fontId="0" fillId="0" borderId="22" xfId="60" applyFont="1" applyBorder="1"/>
    <xf numFmtId="0" fontId="1" fillId="2" borderId="70" xfId="0" applyFont="1" applyFill="1" applyBorder="1" applyAlignment="1">
      <alignment horizontal="center" wrapText="1"/>
    </xf>
    <xf numFmtId="165" fontId="1" fillId="2" borderId="45" xfId="14" applyNumberFormat="1" applyFont="1" applyFill="1" applyBorder="1"/>
    <xf numFmtId="165" fontId="0" fillId="0" borderId="24" xfId="14" applyNumberFormat="1" applyFont="1" applyBorder="1"/>
    <xf numFmtId="165" fontId="0" fillId="0" borderId="6" xfId="14" applyNumberFormat="1" applyFont="1" applyBorder="1"/>
    <xf numFmtId="165" fontId="0" fillId="0" borderId="9" xfId="14" applyNumberFormat="1" applyFont="1" applyBorder="1"/>
    <xf numFmtId="0" fontId="2" fillId="0" borderId="20" xfId="1" applyBorder="1" applyAlignment="1">
      <alignment horizontal="left"/>
    </xf>
    <xf numFmtId="3" fontId="1" fillId="2" borderId="38" xfId="0" applyNumberFormat="1" applyFont="1" applyFill="1" applyBorder="1"/>
    <xf numFmtId="3" fontId="1" fillId="2" borderId="5" xfId="0" applyNumberFormat="1" applyFont="1" applyFill="1" applyBorder="1"/>
    <xf numFmtId="0" fontId="0" fillId="0" borderId="72" xfId="0" applyBorder="1"/>
    <xf numFmtId="0" fontId="0" fillId="0" borderId="8" xfId="0" applyBorder="1"/>
    <xf numFmtId="0" fontId="0" fillId="0" borderId="16" xfId="0" applyBorder="1"/>
    <xf numFmtId="3" fontId="2" fillId="0" borderId="0" xfId="1" applyNumberFormat="1"/>
    <xf numFmtId="41" fontId="0" fillId="0" borderId="46" xfId="7" applyFont="1" applyBorder="1"/>
    <xf numFmtId="41" fontId="0" fillId="0" borderId="39" xfId="7" applyFont="1" applyBorder="1"/>
    <xf numFmtId="3" fontId="0" fillId="0" borderId="10" xfId="0" applyNumberFormat="1" applyBorder="1"/>
    <xf numFmtId="0" fontId="2" fillId="10" borderId="0" xfId="1" applyFill="1"/>
    <xf numFmtId="0" fontId="9" fillId="10" borderId="36" xfId="8" applyFont="1" applyFill="1" applyBorder="1" applyAlignment="1">
      <alignment wrapText="1"/>
    </xf>
    <xf numFmtId="0" fontId="16" fillId="10" borderId="73" xfId="61" applyFill="1" applyBorder="1" applyAlignment="1">
      <alignment horizontal="left"/>
    </xf>
    <xf numFmtId="0" fontId="16" fillId="10" borderId="34" xfId="61" applyFill="1" applyBorder="1" applyAlignment="1">
      <alignment horizontal="left"/>
    </xf>
    <xf numFmtId="0" fontId="9" fillId="10" borderId="74" xfId="8" applyFont="1" applyFill="1" applyBorder="1" applyAlignment="1">
      <alignment wrapText="1"/>
    </xf>
    <xf numFmtId="41" fontId="3" fillId="0" borderId="5" xfId="7" applyFont="1" applyBorder="1"/>
    <xf numFmtId="41" fontId="3" fillId="0" borderId="7" xfId="7" applyFont="1" applyBorder="1"/>
    <xf numFmtId="0" fontId="1" fillId="2" borderId="30" xfId="0" applyFont="1" applyFill="1" applyBorder="1" applyAlignment="1">
      <alignment horizontal="center" vertical="center"/>
    </xf>
    <xf numFmtId="0" fontId="1" fillId="0" borderId="26" xfId="0" applyFont="1" applyBorder="1"/>
    <xf numFmtId="0" fontId="1" fillId="2" borderId="28" xfId="0" applyFont="1" applyFill="1" applyBorder="1" applyAlignment="1">
      <alignment horizontal="center" vertical="top" wrapText="1"/>
    </xf>
    <xf numFmtId="0" fontId="1" fillId="2" borderId="44" xfId="0" applyFont="1" applyFill="1" applyBorder="1" applyAlignment="1">
      <alignment horizontal="center" vertical="top" wrapText="1"/>
    </xf>
    <xf numFmtId="0" fontId="1" fillId="2" borderId="45" xfId="0" applyFont="1" applyFill="1" applyBorder="1" applyAlignment="1">
      <alignment horizontal="center" vertical="top" wrapText="1"/>
    </xf>
    <xf numFmtId="164" fontId="0" fillId="0" borderId="23" xfId="0" applyNumberFormat="1" applyBorder="1"/>
    <xf numFmtId="0" fontId="1" fillId="2" borderId="30" xfId="0" applyFont="1" applyFill="1" applyBorder="1" applyAlignment="1">
      <alignment horizontal="center"/>
    </xf>
    <xf numFmtId="3" fontId="1" fillId="2" borderId="28" xfId="0" applyNumberFormat="1" applyFont="1" applyFill="1" applyBorder="1"/>
    <xf numFmtId="3" fontId="1" fillId="2" borderId="44" xfId="0" applyNumberFormat="1" applyFont="1" applyFill="1" applyBorder="1"/>
    <xf numFmtId="164" fontId="1" fillId="2" borderId="45" xfId="0" applyNumberFormat="1" applyFont="1" applyFill="1" applyBorder="1"/>
    <xf numFmtId="0" fontId="1" fillId="2" borderId="13" xfId="0" applyFont="1" applyFill="1" applyBorder="1" applyAlignment="1">
      <alignment horizontal="center" vertical="center"/>
    </xf>
    <xf numFmtId="0" fontId="1" fillId="2" borderId="41" xfId="0" applyFont="1" applyFill="1" applyBorder="1" applyAlignment="1">
      <alignment horizontal="center" vertical="top" wrapText="1"/>
    </xf>
    <xf numFmtId="0" fontId="1" fillId="2" borderId="42" xfId="0" applyFont="1" applyFill="1" applyBorder="1" applyAlignment="1">
      <alignment horizontal="center" vertical="top" wrapText="1"/>
    </xf>
    <xf numFmtId="0" fontId="1" fillId="2" borderId="43" xfId="0" applyFont="1" applyFill="1" applyBorder="1" applyAlignment="1">
      <alignment horizontal="center" vertical="top" wrapText="1"/>
    </xf>
    <xf numFmtId="41" fontId="0" fillId="0" borderId="0" xfId="7" applyFont="1" applyBorder="1"/>
    <xf numFmtId="0" fontId="1" fillId="2" borderId="41"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75" xfId="0" applyFont="1" applyFill="1" applyBorder="1" applyAlignment="1">
      <alignment horizontal="center" vertical="center" wrapText="1"/>
    </xf>
    <xf numFmtId="41" fontId="0" fillId="0" borderId="22" xfId="7" applyFont="1" applyBorder="1"/>
    <xf numFmtId="41" fontId="0" fillId="0" borderId="36" xfId="7" applyFont="1" applyBorder="1"/>
    <xf numFmtId="41" fontId="3" fillId="0" borderId="22" xfId="7" applyFont="1" applyBorder="1"/>
    <xf numFmtId="0" fontId="1" fillId="2" borderId="27" xfId="0" applyFont="1" applyFill="1" applyBorder="1"/>
    <xf numFmtId="41" fontId="1" fillId="2" borderId="27" xfId="60" applyFont="1" applyFill="1" applyBorder="1"/>
    <xf numFmtId="166" fontId="0" fillId="0" borderId="24" xfId="7" applyNumberFormat="1" applyFont="1" applyBorder="1"/>
    <xf numFmtId="166" fontId="0" fillId="0" borderId="25" xfId="7" applyNumberFormat="1" applyFont="1" applyBorder="1"/>
    <xf numFmtId="0" fontId="16" fillId="0" borderId="0" xfId="61" applyFill="1" applyBorder="1"/>
    <xf numFmtId="0" fontId="1" fillId="2" borderId="42" xfId="0" applyFont="1" applyFill="1" applyBorder="1" applyAlignment="1">
      <alignment horizontal="center" vertical="center" wrapText="1"/>
    </xf>
    <xf numFmtId="0" fontId="1" fillId="2" borderId="71" xfId="0" applyFont="1" applyFill="1" applyBorder="1" applyAlignment="1">
      <alignment horizontal="center" vertical="center" wrapText="1"/>
    </xf>
    <xf numFmtId="3" fontId="2" fillId="0" borderId="22" xfId="1" applyNumberFormat="1" applyBorder="1"/>
    <xf numFmtId="3" fontId="2" fillId="0" borderId="36" xfId="1" applyNumberFormat="1" applyBorder="1"/>
    <xf numFmtId="3" fontId="1" fillId="2" borderId="49" xfId="0" applyNumberFormat="1" applyFont="1" applyFill="1" applyBorder="1"/>
    <xf numFmtId="0" fontId="1" fillId="2" borderId="14" xfId="0" applyFont="1" applyFill="1" applyBorder="1"/>
    <xf numFmtId="3" fontId="1" fillId="2" borderId="76" xfId="0" applyNumberFormat="1" applyFont="1" applyFill="1" applyBorder="1"/>
    <xf numFmtId="3" fontId="1" fillId="2" borderId="77" xfId="0" applyNumberFormat="1" applyFont="1" applyFill="1" applyBorder="1"/>
    <xf numFmtId="164" fontId="1" fillId="2" borderId="78" xfId="0" applyNumberFormat="1" applyFont="1" applyFill="1" applyBorder="1"/>
    <xf numFmtId="164" fontId="1" fillId="2" borderId="79" xfId="0" applyNumberFormat="1" applyFont="1" applyFill="1" applyBorder="1"/>
    <xf numFmtId="3" fontId="0" fillId="0" borderId="80" xfId="0" applyNumberFormat="1" applyBorder="1"/>
    <xf numFmtId="164" fontId="0" fillId="0" borderId="81" xfId="0" applyNumberFormat="1" applyBorder="1"/>
    <xf numFmtId="3" fontId="0" fillId="0" borderId="82" xfId="0" applyNumberFormat="1" applyBorder="1"/>
    <xf numFmtId="3" fontId="0" fillId="0" borderId="83" xfId="0" applyNumberFormat="1" applyBorder="1"/>
    <xf numFmtId="164" fontId="0" fillId="0" borderId="84" xfId="0" applyNumberFormat="1" applyBorder="1"/>
    <xf numFmtId="164" fontId="0" fillId="0" borderId="85" xfId="0" applyNumberFormat="1" applyBorder="1"/>
    <xf numFmtId="0" fontId="1" fillId="2" borderId="26" xfId="0" applyFont="1" applyFill="1" applyBorder="1"/>
    <xf numFmtId="0" fontId="1" fillId="2" borderId="11" xfId="0" applyFont="1" applyFill="1" applyBorder="1"/>
    <xf numFmtId="164" fontId="1" fillId="2" borderId="52" xfId="0" applyNumberFormat="1" applyFont="1" applyFill="1" applyBorder="1"/>
    <xf numFmtId="0" fontId="0" fillId="0" borderId="76" xfId="0" applyBorder="1"/>
    <xf numFmtId="0" fontId="2" fillId="0" borderId="77" xfId="1" applyBorder="1" applyAlignment="1">
      <alignment horizontal="left"/>
    </xf>
    <xf numFmtId="3" fontId="2" fillId="0" borderId="77" xfId="1" applyNumberFormat="1" applyBorder="1"/>
    <xf numFmtId="3" fontId="2" fillId="0" borderId="79" xfId="1" applyNumberFormat="1" applyBorder="1"/>
    <xf numFmtId="0" fontId="0" fillId="0" borderId="80" xfId="0" applyBorder="1"/>
    <xf numFmtId="3" fontId="2" fillId="0" borderId="81" xfId="1" applyNumberFormat="1" applyBorder="1"/>
    <xf numFmtId="0" fontId="0" fillId="0" borderId="82" xfId="0" applyBorder="1"/>
    <xf numFmtId="0" fontId="2" fillId="0" borderId="83" xfId="1" applyBorder="1" applyAlignment="1">
      <alignment horizontal="left" indent="1"/>
    </xf>
    <xf numFmtId="3" fontId="2" fillId="0" borderId="83" xfId="1" applyNumberFormat="1" applyBorder="1"/>
    <xf numFmtId="3" fontId="2" fillId="0" borderId="85" xfId="1" applyNumberFormat="1" applyBorder="1"/>
    <xf numFmtId="164" fontId="2" fillId="0" borderId="24" xfId="1" applyNumberFormat="1" applyBorder="1"/>
    <xf numFmtId="164" fontId="1" fillId="2" borderId="70" xfId="0" applyNumberFormat="1" applyFont="1" applyFill="1" applyBorder="1"/>
    <xf numFmtId="164" fontId="2" fillId="0" borderId="34" xfId="1" applyNumberFormat="1" applyBorder="1"/>
    <xf numFmtId="164" fontId="2" fillId="0" borderId="12" xfId="1" applyNumberFormat="1" applyBorder="1"/>
    <xf numFmtId="164" fontId="2" fillId="0" borderId="53" xfId="1" applyNumberFormat="1" applyBorder="1"/>
    <xf numFmtId="49" fontId="13" fillId="10" borderId="12" xfId="8" applyNumberFormat="1" applyFont="1" applyFill="1" applyBorder="1" applyAlignment="1">
      <alignment horizontal="left" vertical="top" wrapText="1"/>
    </xf>
    <xf numFmtId="49" fontId="13" fillId="10" borderId="46" xfId="8" applyNumberFormat="1" applyFont="1" applyFill="1" applyBorder="1" applyAlignment="1">
      <alignment horizontal="left" vertical="top" wrapText="1"/>
    </xf>
    <xf numFmtId="49" fontId="13" fillId="10" borderId="47" xfId="8" applyNumberFormat="1" applyFont="1" applyFill="1" applyBorder="1" applyAlignment="1">
      <alignment horizontal="left" vertical="top" wrapText="1"/>
    </xf>
    <xf numFmtId="49" fontId="18" fillId="0" borderId="12" xfId="8" applyNumberFormat="1" applyFont="1" applyBorder="1" applyAlignment="1">
      <alignment horizontal="left" vertical="top" wrapText="1"/>
    </xf>
    <xf numFmtId="49" fontId="18" fillId="0" borderId="46" xfId="8" applyNumberFormat="1" applyFont="1" applyBorder="1" applyAlignment="1">
      <alignment horizontal="left" vertical="top" wrapText="1"/>
    </xf>
    <xf numFmtId="49" fontId="18" fillId="0" borderId="47" xfId="8" applyNumberFormat="1" applyFont="1" applyBorder="1" applyAlignment="1">
      <alignment horizontal="left" vertical="top" wrapText="1"/>
    </xf>
    <xf numFmtId="0" fontId="17" fillId="0" borderId="12" xfId="8" applyFont="1" applyBorder="1" applyAlignment="1" applyProtection="1">
      <alignment horizontal="left" vertical="top" wrapText="1" readingOrder="1"/>
      <protection locked="0"/>
    </xf>
    <xf numFmtId="0" fontId="17" fillId="0" borderId="46" xfId="8" applyFont="1" applyBorder="1" applyAlignment="1" applyProtection="1">
      <alignment horizontal="left" vertical="top" wrapText="1" readingOrder="1"/>
      <protection locked="0"/>
    </xf>
    <xf numFmtId="0" fontId="17" fillId="0" borderId="47" xfId="8" applyFont="1" applyBorder="1" applyAlignment="1" applyProtection="1">
      <alignment horizontal="left" vertical="top" wrapText="1" readingOrder="1"/>
      <protection locked="0"/>
    </xf>
    <xf numFmtId="0" fontId="13" fillId="10" borderId="32" xfId="8" applyFont="1" applyFill="1" applyBorder="1" applyAlignment="1">
      <alignment horizontal="left" vertical="top" wrapText="1"/>
    </xf>
    <xf numFmtId="0" fontId="13" fillId="10" borderId="33" xfId="8" applyFont="1" applyFill="1" applyBorder="1" applyAlignment="1">
      <alignment horizontal="left" vertical="top" wrapText="1"/>
    </xf>
    <xf numFmtId="0" fontId="13" fillId="10" borderId="29" xfId="8" applyFont="1" applyFill="1" applyBorder="1" applyAlignment="1">
      <alignment horizontal="left" vertical="top" wrapText="1"/>
    </xf>
    <xf numFmtId="0" fontId="13" fillId="10" borderId="34" xfId="8" applyFont="1" applyFill="1" applyBorder="1" applyAlignment="1">
      <alignment horizontal="left" vertical="top" wrapText="1"/>
    </xf>
    <xf numFmtId="0" fontId="13" fillId="10" borderId="35" xfId="8" applyFont="1" applyFill="1" applyBorder="1" applyAlignment="1">
      <alignment horizontal="left" vertical="top" wrapText="1"/>
    </xf>
    <xf numFmtId="0" fontId="13" fillId="10" borderId="36" xfId="8" applyFont="1" applyFill="1" applyBorder="1" applyAlignment="1">
      <alignment horizontal="left" vertical="top" wrapText="1"/>
    </xf>
    <xf numFmtId="0" fontId="17" fillId="10" borderId="12" xfId="8" applyFont="1" applyFill="1" applyBorder="1" applyAlignment="1" applyProtection="1">
      <alignment horizontal="left" vertical="top" wrapText="1" readingOrder="1"/>
      <protection locked="0"/>
    </xf>
    <xf numFmtId="0" fontId="17" fillId="10" borderId="46" xfId="8" applyFont="1" applyFill="1" applyBorder="1" applyAlignment="1" applyProtection="1">
      <alignment horizontal="left" vertical="top" wrapText="1" readingOrder="1"/>
      <protection locked="0"/>
    </xf>
    <xf numFmtId="0" fontId="17" fillId="10" borderId="47" xfId="8" applyFont="1" applyFill="1" applyBorder="1" applyAlignment="1" applyProtection="1">
      <alignment horizontal="left" vertical="top" wrapText="1" readingOrder="1"/>
      <protection locked="0"/>
    </xf>
    <xf numFmtId="0" fontId="16" fillId="10" borderId="32" xfId="61" applyFill="1" applyBorder="1" applyAlignment="1">
      <alignment horizontal="left"/>
    </xf>
    <xf numFmtId="0" fontId="16" fillId="10" borderId="33" xfId="61" applyFill="1" applyBorder="1" applyAlignment="1">
      <alignment horizontal="left"/>
    </xf>
    <xf numFmtId="0" fontId="16" fillId="10" borderId="29" xfId="61" applyFill="1" applyBorder="1" applyAlignment="1">
      <alignment horizontal="left"/>
    </xf>
    <xf numFmtId="0" fontId="36" fillId="10" borderId="32" xfId="8" applyFont="1" applyFill="1" applyBorder="1" applyAlignment="1">
      <alignment horizontal="center" vertical="top" wrapText="1"/>
    </xf>
    <xf numFmtId="0" fontId="36" fillId="10" borderId="33" xfId="8" applyFont="1" applyFill="1" applyBorder="1" applyAlignment="1">
      <alignment horizontal="center" vertical="top" wrapText="1"/>
    </xf>
    <xf numFmtId="0" fontId="36" fillId="10" borderId="29" xfId="8" applyFont="1" applyFill="1" applyBorder="1" applyAlignment="1">
      <alignment horizontal="center" vertical="top" wrapText="1"/>
    </xf>
    <xf numFmtId="0" fontId="36" fillId="10" borderId="34" xfId="8" applyFont="1" applyFill="1" applyBorder="1" applyAlignment="1">
      <alignment horizontal="center" vertical="top" wrapText="1"/>
    </xf>
    <xf numFmtId="0" fontId="36" fillId="10" borderId="35" xfId="8" applyFont="1" applyFill="1" applyBorder="1" applyAlignment="1">
      <alignment horizontal="center" vertical="top" wrapText="1"/>
    </xf>
    <xf numFmtId="0" fontId="36" fillId="10" borderId="36" xfId="8" applyFont="1" applyFill="1" applyBorder="1" applyAlignment="1">
      <alignment horizontal="center" vertical="top"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5"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5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50" xfId="0" applyFont="1" applyFill="1" applyBorder="1" applyAlignment="1">
      <alignment horizontal="center" vertical="center"/>
    </xf>
    <xf numFmtId="0" fontId="6" fillId="4" borderId="5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2" xfId="0" applyFont="1" applyFill="1" applyBorder="1" applyAlignment="1">
      <alignment horizontal="center" vertical="center"/>
    </xf>
    <xf numFmtId="0" fontId="6" fillId="4" borderId="4" xfId="0" applyFont="1" applyFill="1" applyBorder="1" applyAlignment="1">
      <alignment horizontal="center" vertical="center"/>
    </xf>
    <xf numFmtId="0" fontId="6" fillId="5" borderId="38" xfId="0" applyFont="1" applyFill="1" applyBorder="1" applyAlignment="1">
      <alignment horizontal="center" vertical="center"/>
    </xf>
    <xf numFmtId="0" fontId="6" fillId="5" borderId="4" xfId="0" applyFont="1" applyFill="1" applyBorder="1" applyAlignment="1">
      <alignment horizontal="center" vertical="center"/>
    </xf>
    <xf numFmtId="0" fontId="6" fillId="6" borderId="52"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16" xfId="0" applyFont="1" applyFill="1" applyBorder="1" applyAlignment="1">
      <alignment horizontal="center" vertical="center"/>
    </xf>
  </cellXfs>
  <cellStyles count="62">
    <cellStyle name="20% - Énfasis1" xfId="33" builtinId="30" customBuiltin="1"/>
    <cellStyle name="20% - Énfasis2" xfId="37" builtinId="34" customBuiltin="1"/>
    <cellStyle name="20% - Énfasis3" xfId="41" builtinId="38" customBuiltin="1"/>
    <cellStyle name="20% - Énfasis4" xfId="45" builtinId="42" customBuiltin="1"/>
    <cellStyle name="20% - Énfasis5" xfId="49" builtinId="46" customBuiltin="1"/>
    <cellStyle name="20% - Énfasis6" xfId="53" builtinId="50" customBuiltin="1"/>
    <cellStyle name="40% - Énfasis1" xfId="34" builtinId="31" customBuiltin="1"/>
    <cellStyle name="40% - Énfasis2" xfId="38" builtinId="35" customBuiltin="1"/>
    <cellStyle name="40% - Énfasis3" xfId="42" builtinId="39" customBuiltin="1"/>
    <cellStyle name="40% - Énfasis4" xfId="46" builtinId="43" customBuiltin="1"/>
    <cellStyle name="40% - Énfasis5" xfId="50" builtinId="47" customBuiltin="1"/>
    <cellStyle name="40% - Énfasis6" xfId="54" builtinId="51" customBuiltin="1"/>
    <cellStyle name="60% - Énfasis1" xfId="35" builtinId="32" customBuiltin="1"/>
    <cellStyle name="60% - Énfasis2" xfId="39" builtinId="36" customBuiltin="1"/>
    <cellStyle name="60% - Énfasis3" xfId="43" builtinId="40" customBuiltin="1"/>
    <cellStyle name="60% - Énfasis4" xfId="47" builtinId="44" customBuiltin="1"/>
    <cellStyle name="60% - Énfasis5" xfId="51" builtinId="48" customBuiltin="1"/>
    <cellStyle name="60% - Énfasis6" xfId="55" builtinId="52" customBuiltin="1"/>
    <cellStyle name="Bueno" xfId="20" builtinId="26" customBuiltin="1"/>
    <cellStyle name="Cálculo" xfId="25" builtinId="22" customBuiltin="1"/>
    <cellStyle name="Celda de comprobación" xfId="27" builtinId="23" customBuiltin="1"/>
    <cellStyle name="Celda vinculada" xfId="26" builtinId="24" customBuiltin="1"/>
    <cellStyle name="Encabezado 1" xfId="16" builtinId="16" customBuiltin="1"/>
    <cellStyle name="Encabezado 4" xfId="19" builtinId="19" customBuiltin="1"/>
    <cellStyle name="Énfasis1" xfId="32" builtinId="29" customBuiltin="1"/>
    <cellStyle name="Énfasis2" xfId="36" builtinId="33" customBuiltin="1"/>
    <cellStyle name="Énfasis3" xfId="40" builtinId="37" customBuiltin="1"/>
    <cellStyle name="Énfasis4" xfId="44" builtinId="41" customBuiltin="1"/>
    <cellStyle name="Énfasis5" xfId="48" builtinId="45" customBuiltin="1"/>
    <cellStyle name="Énfasis6" xfId="52" builtinId="49" customBuiltin="1"/>
    <cellStyle name="Entrada" xfId="23" builtinId="20" customBuiltin="1"/>
    <cellStyle name="Hipervínculo" xfId="61" builtinId="8"/>
    <cellStyle name="Hyperlink" xfId="9"/>
    <cellStyle name="Incorrecto" xfId="21" builtinId="27" customBuiltin="1"/>
    <cellStyle name="Millares [0]" xfId="7" builtinId="6"/>
    <cellStyle name="Millares [0] 2" xfId="3"/>
    <cellStyle name="Millares [0] 2 2" xfId="58"/>
    <cellStyle name="Millares [0] 3" xfId="5"/>
    <cellStyle name="Millares [0] 3 2" xfId="56"/>
    <cellStyle name="Millares [0] 4" xfId="2"/>
    <cellStyle name="Millares [0] 4 2" xfId="59"/>
    <cellStyle name="Millares [0] 5" xfId="60"/>
    <cellStyle name="Millares 2" xfId="4"/>
    <cellStyle name="Millares 2 2" xfId="57"/>
    <cellStyle name="Neutral" xfId="22" builtinId="28" customBuiltin="1"/>
    <cellStyle name="Normal" xfId="0" builtinId="0"/>
    <cellStyle name="Normal 2" xfId="1"/>
    <cellStyle name="Normal 2 2" xfId="10"/>
    <cellStyle name="Normal 3" xfId="6"/>
    <cellStyle name="Normal 3 2" xfId="8"/>
    <cellStyle name="Normal 4" xfId="11"/>
    <cellStyle name="Normal 5" xfId="12"/>
    <cellStyle name="Normal 5 2" xfId="13"/>
    <cellStyle name="Notas" xfId="29" builtinId="10" customBuiltin="1"/>
    <cellStyle name="Porcentaje" xfId="14" builtinId="5"/>
    <cellStyle name="Salida" xfId="24" builtinId="21" customBuiltin="1"/>
    <cellStyle name="Texto de advertencia" xfId="28" builtinId="11" customBuiltin="1"/>
    <cellStyle name="Texto explicativo" xfId="30" builtinId="53" customBuiltin="1"/>
    <cellStyle name="Título" xfId="15" builtinId="15" customBuiltin="1"/>
    <cellStyle name="Título 2" xfId="17" builtinId="17" customBuiltin="1"/>
    <cellStyle name="Título 3" xfId="18" builtinId="18" customBuiltin="1"/>
    <cellStyle name="Total" xfId="3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zoomScale="90" zoomScaleNormal="90" workbookViewId="0"/>
  </sheetViews>
  <sheetFormatPr baseColWidth="10" defaultColWidth="11.453125" defaultRowHeight="14.5" x14ac:dyDescent="0.35"/>
  <cols>
    <col min="1" max="1" width="5" style="144" customWidth="1"/>
    <col min="2" max="2" width="35.7265625" style="144" customWidth="1"/>
    <col min="3" max="3" width="11.7265625" style="144" customWidth="1"/>
    <col min="4" max="11" width="11.453125" style="144"/>
    <col min="12" max="12" width="10.26953125" style="144" customWidth="1"/>
    <col min="13" max="16384" width="11.453125" style="144"/>
  </cols>
  <sheetData>
    <row r="1" spans="1:12" ht="18.75" customHeight="1" x14ac:dyDescent="0.45">
      <c r="A1" s="10"/>
      <c r="C1" s="145"/>
      <c r="D1" s="146"/>
      <c r="F1" s="147" t="s">
        <v>0</v>
      </c>
      <c r="G1" s="146"/>
      <c r="H1" s="146"/>
      <c r="I1" s="146"/>
      <c r="J1" s="146"/>
      <c r="K1" s="146"/>
      <c r="L1" s="146"/>
    </row>
    <row r="2" spans="1:12" ht="18.75" customHeight="1" x14ac:dyDescent="0.35">
      <c r="C2" s="148"/>
      <c r="D2" s="146"/>
      <c r="F2" s="147" t="s">
        <v>1</v>
      </c>
      <c r="G2" s="146"/>
      <c r="H2" s="146"/>
      <c r="I2" s="146"/>
      <c r="J2" s="146"/>
      <c r="K2" s="146"/>
      <c r="L2" s="146"/>
    </row>
    <row r="3" spans="1:12" ht="18.5" x14ac:dyDescent="0.45">
      <c r="C3" s="149"/>
      <c r="D3" s="146"/>
      <c r="F3" s="150" t="s">
        <v>2</v>
      </c>
      <c r="G3" s="146"/>
      <c r="H3" s="146"/>
      <c r="I3" s="146"/>
      <c r="J3" s="146"/>
      <c r="K3" s="146"/>
      <c r="L3" s="146"/>
    </row>
    <row r="4" spans="1:12" ht="15" customHeight="1" x14ac:dyDescent="0.35">
      <c r="C4" s="146"/>
      <c r="D4" s="146"/>
      <c r="F4" s="151" t="s">
        <v>3</v>
      </c>
      <c r="G4" s="146"/>
      <c r="H4" s="146"/>
      <c r="I4" s="146"/>
      <c r="J4" s="146"/>
      <c r="K4" s="146"/>
      <c r="L4" s="146"/>
    </row>
    <row r="5" spans="1:12" ht="15" customHeight="1" x14ac:dyDescent="0.35">
      <c r="B5" s="152"/>
      <c r="C5" s="153"/>
      <c r="D5" s="153"/>
      <c r="E5" s="152"/>
      <c r="F5" s="154" t="s">
        <v>4</v>
      </c>
      <c r="G5" s="153"/>
      <c r="H5" s="153"/>
      <c r="I5" s="153"/>
      <c r="J5" s="153"/>
      <c r="K5" s="153"/>
      <c r="L5" s="153"/>
    </row>
    <row r="6" spans="1:12" ht="15" customHeight="1" x14ac:dyDescent="0.35">
      <c r="C6" s="146"/>
      <c r="D6" s="146"/>
      <c r="F6" s="151"/>
      <c r="G6" s="146"/>
      <c r="H6" s="146"/>
      <c r="I6" s="146"/>
      <c r="J6" s="146"/>
      <c r="K6" s="146"/>
      <c r="L6" s="146"/>
    </row>
    <row r="7" spans="1:12" ht="15" customHeight="1" x14ac:dyDescent="0.35">
      <c r="B7" s="155" t="s">
        <v>5</v>
      </c>
      <c r="C7" s="146"/>
      <c r="D7" s="146"/>
      <c r="F7" s="151"/>
      <c r="G7" s="146"/>
      <c r="H7" s="146"/>
      <c r="I7" s="146"/>
      <c r="J7" s="146"/>
      <c r="K7" s="146"/>
      <c r="L7" s="146"/>
    </row>
    <row r="8" spans="1:12" ht="15" customHeight="1" x14ac:dyDescent="0.35">
      <c r="B8" s="310" t="s">
        <v>6</v>
      </c>
      <c r="C8" s="311"/>
      <c r="D8" s="311"/>
      <c r="E8" s="311"/>
      <c r="F8" s="311"/>
      <c r="G8" s="311"/>
      <c r="H8" s="311"/>
      <c r="I8" s="311"/>
      <c r="J8" s="311"/>
      <c r="K8" s="311"/>
      <c r="L8" s="312"/>
    </row>
    <row r="9" spans="1:12" ht="15" customHeight="1" x14ac:dyDescent="0.35">
      <c r="B9" s="313"/>
      <c r="C9" s="314"/>
      <c r="D9" s="314"/>
      <c r="E9" s="314"/>
      <c r="F9" s="314"/>
      <c r="G9" s="314"/>
      <c r="H9" s="314"/>
      <c r="I9" s="314"/>
      <c r="J9" s="314"/>
      <c r="K9" s="314"/>
      <c r="L9" s="315"/>
    </row>
    <row r="10" spans="1:12" ht="15" customHeight="1" x14ac:dyDescent="0.35">
      <c r="B10" s="156"/>
      <c r="C10" s="156"/>
      <c r="D10" s="156"/>
      <c r="E10" s="156"/>
      <c r="F10" s="156"/>
      <c r="G10" s="156"/>
      <c r="H10" s="156"/>
      <c r="I10" s="156"/>
      <c r="J10" s="156"/>
      <c r="K10" s="156"/>
      <c r="L10" s="156"/>
    </row>
    <row r="11" spans="1:12" ht="15" customHeight="1" x14ac:dyDescent="0.35">
      <c r="B11" s="155" t="s">
        <v>7</v>
      </c>
      <c r="C11" s="156"/>
      <c r="D11" s="156"/>
      <c r="E11" s="156"/>
      <c r="F11" s="156"/>
      <c r="G11" s="156"/>
      <c r="H11" s="156"/>
      <c r="I11" s="156"/>
      <c r="J11" s="156"/>
      <c r="K11" s="156"/>
      <c r="L11" s="156"/>
    </row>
    <row r="12" spans="1:12" ht="15" customHeight="1" x14ac:dyDescent="0.35">
      <c r="B12" s="301" t="s">
        <v>8</v>
      </c>
      <c r="C12" s="302"/>
      <c r="D12" s="302"/>
      <c r="E12" s="302"/>
      <c r="F12" s="302"/>
      <c r="G12" s="302"/>
      <c r="H12" s="302"/>
      <c r="I12" s="302"/>
      <c r="J12" s="302"/>
      <c r="K12" s="302"/>
      <c r="L12" s="303"/>
    </row>
    <row r="13" spans="1:12" ht="15" customHeight="1" x14ac:dyDescent="0.35">
      <c r="B13" s="157"/>
      <c r="C13" s="157"/>
      <c r="D13" s="157"/>
      <c r="E13" s="157"/>
      <c r="F13" s="157"/>
      <c r="G13" s="157"/>
      <c r="H13" s="157"/>
      <c r="I13" s="157"/>
      <c r="J13" s="157"/>
      <c r="K13" s="157"/>
      <c r="L13" s="157"/>
    </row>
    <row r="14" spans="1:12" ht="15" customHeight="1" x14ac:dyDescent="0.35">
      <c r="B14" s="155" t="s">
        <v>9</v>
      </c>
      <c r="C14" s="156"/>
      <c r="D14" s="156"/>
      <c r="E14" s="156"/>
      <c r="F14" s="156"/>
      <c r="G14" s="156"/>
      <c r="H14" s="156"/>
      <c r="I14" s="156"/>
      <c r="J14" s="156"/>
      <c r="K14" s="156"/>
      <c r="L14" s="156"/>
    </row>
    <row r="15" spans="1:12" ht="15" customHeight="1" x14ac:dyDescent="0.35">
      <c r="B15" s="301" t="s">
        <v>10</v>
      </c>
      <c r="C15" s="302"/>
      <c r="D15" s="302"/>
      <c r="E15" s="302"/>
      <c r="F15" s="302"/>
      <c r="G15" s="302"/>
      <c r="H15" s="302"/>
      <c r="I15" s="302"/>
      <c r="J15" s="302"/>
      <c r="K15" s="302"/>
      <c r="L15" s="303"/>
    </row>
    <row r="16" spans="1:12" ht="15" customHeight="1" x14ac:dyDescent="0.35">
      <c r="B16" s="157"/>
      <c r="C16" s="157"/>
      <c r="D16" s="157"/>
      <c r="E16" s="157"/>
      <c r="F16" s="157"/>
      <c r="G16" s="157"/>
      <c r="H16" s="157"/>
      <c r="I16" s="157"/>
      <c r="J16" s="157"/>
      <c r="K16" s="157"/>
      <c r="L16" s="157"/>
    </row>
    <row r="17" spans="2:12" ht="15.5" x14ac:dyDescent="0.35">
      <c r="B17" s="155" t="s">
        <v>11</v>
      </c>
    </row>
    <row r="18" spans="2:12" ht="156.75" customHeight="1" x14ac:dyDescent="0.35">
      <c r="B18" s="316" t="s">
        <v>12</v>
      </c>
      <c r="C18" s="317"/>
      <c r="D18" s="317"/>
      <c r="E18" s="317"/>
      <c r="F18" s="317"/>
      <c r="G18" s="317"/>
      <c r="H18" s="317"/>
      <c r="I18" s="317"/>
      <c r="J18" s="317"/>
      <c r="K18" s="317"/>
      <c r="L18" s="318"/>
    </row>
    <row r="19" spans="2:12" ht="15.5" x14ac:dyDescent="0.35">
      <c r="B19" s="158"/>
      <c r="C19" s="158"/>
      <c r="D19" s="158"/>
      <c r="E19" s="158"/>
      <c r="F19" s="158"/>
      <c r="G19" s="158"/>
      <c r="H19" s="158"/>
      <c r="I19" s="158"/>
      <c r="J19" s="158"/>
      <c r="K19" s="158"/>
      <c r="L19" s="158"/>
    </row>
    <row r="20" spans="2:12" ht="15.5" x14ac:dyDescent="0.35">
      <c r="B20" s="155" t="s">
        <v>13</v>
      </c>
      <c r="C20" s="156"/>
      <c r="D20" s="156"/>
      <c r="E20" s="156"/>
      <c r="F20" s="156"/>
      <c r="G20" s="156"/>
      <c r="H20" s="156"/>
      <c r="I20" s="156"/>
      <c r="J20" s="156"/>
      <c r="K20" s="156"/>
      <c r="L20" s="156"/>
    </row>
    <row r="21" spans="2:12" ht="15.5" x14ac:dyDescent="0.35">
      <c r="B21" s="301" t="s">
        <v>14</v>
      </c>
      <c r="C21" s="302"/>
      <c r="D21" s="302"/>
      <c r="E21" s="302"/>
      <c r="F21" s="302"/>
      <c r="G21" s="302"/>
      <c r="H21" s="302"/>
      <c r="I21" s="302"/>
      <c r="J21" s="302"/>
      <c r="K21" s="302"/>
      <c r="L21" s="303"/>
    </row>
    <row r="22" spans="2:12" ht="15.5" x14ac:dyDescent="0.35">
      <c r="B22" s="157"/>
      <c r="C22" s="157"/>
      <c r="D22" s="157"/>
      <c r="E22" s="157"/>
      <c r="F22" s="157"/>
      <c r="G22" s="157"/>
      <c r="H22" s="157"/>
      <c r="I22" s="157"/>
      <c r="J22" s="157"/>
      <c r="K22" s="157"/>
      <c r="L22" s="157"/>
    </row>
    <row r="23" spans="2:12" ht="15.5" x14ac:dyDescent="0.35">
      <c r="B23" s="155" t="s">
        <v>15</v>
      </c>
      <c r="C23" s="156"/>
      <c r="D23" s="156"/>
      <c r="E23" s="156"/>
      <c r="F23" s="156"/>
      <c r="G23" s="156"/>
      <c r="H23" s="156"/>
      <c r="I23" s="156"/>
      <c r="J23" s="156"/>
      <c r="K23" s="156"/>
      <c r="L23" s="156"/>
    </row>
    <row r="24" spans="2:12" ht="94.5" customHeight="1" x14ac:dyDescent="0.35">
      <c r="B24" s="301" t="s">
        <v>16</v>
      </c>
      <c r="C24" s="302"/>
      <c r="D24" s="302"/>
      <c r="E24" s="302"/>
      <c r="F24" s="302"/>
      <c r="G24" s="302"/>
      <c r="H24" s="302"/>
      <c r="I24" s="302"/>
      <c r="J24" s="302"/>
      <c r="K24" s="302"/>
      <c r="L24" s="303"/>
    </row>
    <row r="25" spans="2:12" ht="15.5" x14ac:dyDescent="0.35">
      <c r="B25" s="157"/>
      <c r="C25" s="157"/>
      <c r="D25" s="157"/>
      <c r="E25" s="157"/>
      <c r="F25" s="157"/>
      <c r="G25" s="157"/>
      <c r="H25" s="157"/>
      <c r="I25" s="157"/>
      <c r="J25" s="157"/>
      <c r="K25" s="157"/>
      <c r="L25" s="157"/>
    </row>
    <row r="26" spans="2:12" ht="15.5" x14ac:dyDescent="0.35">
      <c r="B26" s="155" t="s">
        <v>17</v>
      </c>
      <c r="C26" s="156"/>
      <c r="D26" s="156"/>
      <c r="E26" s="156"/>
      <c r="F26" s="156"/>
      <c r="G26" s="156"/>
      <c r="H26" s="156"/>
      <c r="I26" s="156"/>
      <c r="J26" s="156"/>
      <c r="K26" s="156"/>
      <c r="L26" s="156"/>
    </row>
    <row r="27" spans="2:12" ht="90.75" customHeight="1" x14ac:dyDescent="0.35">
      <c r="B27" s="304" t="s">
        <v>18</v>
      </c>
      <c r="C27" s="305"/>
      <c r="D27" s="305"/>
      <c r="E27" s="305"/>
      <c r="F27" s="305"/>
      <c r="G27" s="305"/>
      <c r="H27" s="305"/>
      <c r="I27" s="305"/>
      <c r="J27" s="305"/>
      <c r="K27" s="305"/>
      <c r="L27" s="306"/>
    </row>
    <row r="28" spans="2:12" ht="15.5" x14ac:dyDescent="0.35">
      <c r="B28" s="157"/>
      <c r="C28" s="157"/>
      <c r="D28" s="157"/>
      <c r="E28" s="157"/>
      <c r="F28" s="157"/>
      <c r="G28" s="157"/>
      <c r="H28" s="157"/>
      <c r="I28" s="157"/>
      <c r="J28" s="157"/>
      <c r="K28" s="157"/>
      <c r="L28" s="157"/>
    </row>
    <row r="29" spans="2:12" ht="15.5" x14ac:dyDescent="0.35">
      <c r="B29" s="155" t="s">
        <v>19</v>
      </c>
      <c r="C29" s="156"/>
      <c r="D29" s="156"/>
      <c r="E29" s="156"/>
      <c r="F29" s="156"/>
      <c r="G29" s="156"/>
      <c r="H29" s="156"/>
      <c r="I29" s="156"/>
      <c r="J29" s="156"/>
      <c r="K29" s="156"/>
      <c r="L29" s="156"/>
    </row>
    <row r="30" spans="2:12" ht="26.25" customHeight="1" x14ac:dyDescent="0.35">
      <c r="B30" s="301" t="s">
        <v>20</v>
      </c>
      <c r="C30" s="302"/>
      <c r="D30" s="302"/>
      <c r="E30" s="302"/>
      <c r="F30" s="302"/>
      <c r="G30" s="302"/>
      <c r="H30" s="302"/>
      <c r="I30" s="302"/>
      <c r="J30" s="302"/>
      <c r="K30" s="302"/>
      <c r="L30" s="303"/>
    </row>
    <row r="31" spans="2:12" ht="15.5" x14ac:dyDescent="0.35">
      <c r="B31" s="158"/>
      <c r="C31" s="158"/>
      <c r="D31" s="158"/>
      <c r="E31" s="158"/>
      <c r="F31" s="158"/>
      <c r="G31" s="158"/>
      <c r="H31" s="158"/>
      <c r="I31" s="158"/>
      <c r="J31" s="158"/>
      <c r="K31" s="158"/>
      <c r="L31" s="158"/>
    </row>
    <row r="32" spans="2:12" ht="15.5" x14ac:dyDescent="0.35">
      <c r="B32" s="159" t="s">
        <v>21</v>
      </c>
      <c r="C32" s="160"/>
    </row>
    <row r="33" spans="2:12" ht="83.25" customHeight="1" x14ac:dyDescent="0.35">
      <c r="B33" s="307" t="s">
        <v>22</v>
      </c>
      <c r="C33" s="308"/>
      <c r="D33" s="308"/>
      <c r="E33" s="308"/>
      <c r="F33" s="308"/>
      <c r="G33" s="308"/>
      <c r="H33" s="308"/>
      <c r="I33" s="308"/>
      <c r="J33" s="308"/>
      <c r="K33" s="308"/>
      <c r="L33" s="309"/>
    </row>
    <row r="34" spans="2:12" ht="15.5" x14ac:dyDescent="0.35">
      <c r="B34" s="158"/>
      <c r="C34" s="158"/>
      <c r="D34" s="158"/>
      <c r="E34" s="158"/>
      <c r="F34" s="158"/>
      <c r="G34" s="158"/>
      <c r="H34" s="158"/>
      <c r="I34" s="158"/>
      <c r="J34" s="158"/>
      <c r="K34" s="158"/>
      <c r="L34" s="158"/>
    </row>
  </sheetData>
  <mergeCells count="9">
    <mergeCell ref="B24:L24"/>
    <mergeCell ref="B27:L27"/>
    <mergeCell ref="B30:L30"/>
    <mergeCell ref="B33:L33"/>
    <mergeCell ref="B8:L9"/>
    <mergeCell ref="B12:L12"/>
    <mergeCell ref="B15:L15"/>
    <mergeCell ref="B18:L18"/>
    <mergeCell ref="B21:L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49"/>
  <sheetViews>
    <sheetView zoomScale="90" zoomScaleNormal="90" workbookViewId="0">
      <selection activeCell="A2" sqref="A2"/>
    </sheetView>
  </sheetViews>
  <sheetFormatPr baseColWidth="10" defaultColWidth="11.453125" defaultRowHeight="14.5" x14ac:dyDescent="0.35"/>
  <cols>
    <col min="1" max="1" width="16.54296875" bestFit="1" customWidth="1"/>
  </cols>
  <sheetData>
    <row r="1" spans="1:16" ht="15" thickBot="1" x14ac:dyDescent="0.4">
      <c r="A1" t="s">
        <v>30</v>
      </c>
    </row>
    <row r="2" spans="1:16" ht="29.5" thickBot="1" x14ac:dyDescent="0.4">
      <c r="A2" s="72" t="s">
        <v>561</v>
      </c>
      <c r="B2" s="76" t="s">
        <v>51</v>
      </c>
      <c r="C2" s="71" t="s">
        <v>52</v>
      </c>
      <c r="D2" s="71" t="s">
        <v>53</v>
      </c>
      <c r="E2" s="71" t="s">
        <v>54</v>
      </c>
      <c r="F2" s="71" t="s">
        <v>55</v>
      </c>
      <c r="G2" s="71" t="s">
        <v>56</v>
      </c>
      <c r="H2" s="71" t="s">
        <v>57</v>
      </c>
      <c r="I2" s="71" t="s">
        <v>58</v>
      </c>
      <c r="J2" s="71" t="s">
        <v>59</v>
      </c>
      <c r="K2" s="71" t="s">
        <v>60</v>
      </c>
      <c r="L2" s="71" t="s">
        <v>61</v>
      </c>
      <c r="M2" s="73" t="s">
        <v>62</v>
      </c>
      <c r="N2" s="71" t="s">
        <v>63</v>
      </c>
      <c r="O2" s="71" t="s">
        <v>64</v>
      </c>
      <c r="P2" s="73" t="s">
        <v>65</v>
      </c>
    </row>
    <row r="3" spans="1:16" x14ac:dyDescent="0.35">
      <c r="A3" s="6" t="s">
        <v>66</v>
      </c>
      <c r="B3" s="59">
        <v>782422</v>
      </c>
      <c r="C3" s="59">
        <v>517583</v>
      </c>
      <c r="D3" s="59">
        <v>1300005</v>
      </c>
      <c r="E3" s="59">
        <v>782471</v>
      </c>
      <c r="F3" s="59">
        <v>692259</v>
      </c>
      <c r="G3" s="59">
        <v>1474730</v>
      </c>
      <c r="H3" s="59">
        <v>782410</v>
      </c>
      <c r="I3" s="59">
        <v>719585</v>
      </c>
      <c r="J3" s="59">
        <v>1501995</v>
      </c>
      <c r="K3" s="59">
        <v>782472</v>
      </c>
      <c r="L3" s="59">
        <v>781688</v>
      </c>
      <c r="M3" s="60">
        <v>1564160</v>
      </c>
      <c r="N3" s="59">
        <v>782495</v>
      </c>
      <c r="O3" s="59">
        <v>842579</v>
      </c>
      <c r="P3" s="60">
        <v>1625074</v>
      </c>
    </row>
    <row r="4" spans="1:16" x14ac:dyDescent="0.35">
      <c r="A4" s="4" t="s">
        <v>206</v>
      </c>
      <c r="B4" s="61">
        <v>120546</v>
      </c>
      <c r="C4" s="49">
        <v>64684</v>
      </c>
      <c r="D4" s="49">
        <v>185230</v>
      </c>
      <c r="E4" s="49">
        <v>120555</v>
      </c>
      <c r="F4" s="49">
        <v>89525</v>
      </c>
      <c r="G4" s="49">
        <v>210080</v>
      </c>
      <c r="H4" s="49">
        <v>120542</v>
      </c>
      <c r="I4" s="49">
        <v>102916</v>
      </c>
      <c r="J4" s="49">
        <v>223458</v>
      </c>
      <c r="K4" s="49">
        <v>120550</v>
      </c>
      <c r="L4" s="49">
        <v>102431</v>
      </c>
      <c r="M4" s="49">
        <v>222981</v>
      </c>
      <c r="N4" s="49">
        <v>120551</v>
      </c>
      <c r="O4" s="49">
        <v>102098</v>
      </c>
      <c r="P4" s="49">
        <v>222649</v>
      </c>
    </row>
    <row r="5" spans="1:16" x14ac:dyDescent="0.35">
      <c r="A5" s="4" t="s">
        <v>69</v>
      </c>
      <c r="B5" s="61">
        <v>39574</v>
      </c>
      <c r="C5" s="49">
        <v>12390</v>
      </c>
      <c r="D5" s="49">
        <v>51964</v>
      </c>
      <c r="E5" s="49">
        <v>39569</v>
      </c>
      <c r="F5" s="49">
        <v>18934</v>
      </c>
      <c r="G5" s="49">
        <v>58503</v>
      </c>
      <c r="H5" s="49">
        <v>39569</v>
      </c>
      <c r="I5" s="49">
        <v>22098</v>
      </c>
      <c r="J5" s="49">
        <v>61667</v>
      </c>
      <c r="K5" s="49">
        <v>39572</v>
      </c>
      <c r="L5" s="49">
        <v>24116</v>
      </c>
      <c r="M5" s="49">
        <v>63688</v>
      </c>
      <c r="N5" s="49">
        <v>39567</v>
      </c>
      <c r="O5" s="49">
        <v>26772</v>
      </c>
      <c r="P5" s="49">
        <v>66339</v>
      </c>
    </row>
    <row r="6" spans="1:16" x14ac:dyDescent="0.35">
      <c r="A6" s="4" t="s">
        <v>208</v>
      </c>
      <c r="B6" s="61">
        <v>24109</v>
      </c>
      <c r="C6" s="49">
        <v>14610</v>
      </c>
      <c r="D6" s="49">
        <v>38719</v>
      </c>
      <c r="E6" s="49">
        <v>24107</v>
      </c>
      <c r="F6" s="49">
        <v>26151</v>
      </c>
      <c r="G6" s="49">
        <v>50258</v>
      </c>
      <c r="H6" s="49">
        <v>24108</v>
      </c>
      <c r="I6" s="49">
        <v>31278</v>
      </c>
      <c r="J6" s="49">
        <v>55386</v>
      </c>
      <c r="K6" s="49">
        <v>24111</v>
      </c>
      <c r="L6" s="49">
        <v>34271</v>
      </c>
      <c r="M6" s="49">
        <v>58382</v>
      </c>
      <c r="N6" s="49">
        <v>24108</v>
      </c>
      <c r="O6" s="49">
        <v>34840</v>
      </c>
      <c r="P6" s="49">
        <v>58948</v>
      </c>
    </row>
    <row r="7" spans="1:16" x14ac:dyDescent="0.35">
      <c r="A7" s="4" t="s">
        <v>207</v>
      </c>
      <c r="B7" s="61">
        <v>32017</v>
      </c>
      <c r="C7" s="49">
        <v>15423</v>
      </c>
      <c r="D7" s="49">
        <v>47440</v>
      </c>
      <c r="E7" s="49">
        <v>32022</v>
      </c>
      <c r="F7" s="49">
        <v>22669</v>
      </c>
      <c r="G7" s="49">
        <v>54691</v>
      </c>
      <c r="H7" s="49">
        <v>32015</v>
      </c>
      <c r="I7" s="49">
        <v>25578</v>
      </c>
      <c r="J7" s="49">
        <v>57593</v>
      </c>
      <c r="K7" s="49">
        <v>32021</v>
      </c>
      <c r="L7" s="49">
        <v>25554</v>
      </c>
      <c r="M7" s="49">
        <v>57575</v>
      </c>
      <c r="N7" s="49">
        <v>32025</v>
      </c>
      <c r="O7" s="49">
        <v>25911</v>
      </c>
      <c r="P7" s="49">
        <v>57936</v>
      </c>
    </row>
    <row r="8" spans="1:16" x14ac:dyDescent="0.35">
      <c r="A8" s="4" t="s">
        <v>210</v>
      </c>
      <c r="B8" s="61">
        <v>29080</v>
      </c>
      <c r="C8" s="49">
        <v>9999</v>
      </c>
      <c r="D8" s="49">
        <v>39079</v>
      </c>
      <c r="E8" s="49">
        <v>29082</v>
      </c>
      <c r="F8" s="49">
        <v>13630</v>
      </c>
      <c r="G8" s="49">
        <v>42712</v>
      </c>
      <c r="H8" s="49">
        <v>29068</v>
      </c>
      <c r="I8" s="49">
        <v>14691</v>
      </c>
      <c r="J8" s="49">
        <v>43759</v>
      </c>
      <c r="K8" s="49">
        <v>29076</v>
      </c>
      <c r="L8" s="49">
        <v>16214</v>
      </c>
      <c r="M8" s="49">
        <v>45290</v>
      </c>
      <c r="N8" s="49">
        <v>29084</v>
      </c>
      <c r="O8" s="49">
        <v>16772</v>
      </c>
      <c r="P8" s="49">
        <v>45856</v>
      </c>
    </row>
    <row r="9" spans="1:16" x14ac:dyDescent="0.35">
      <c r="A9" s="4" t="s">
        <v>211</v>
      </c>
      <c r="B9" s="61">
        <v>32907</v>
      </c>
      <c r="C9" s="49">
        <v>4332</v>
      </c>
      <c r="D9" s="49">
        <v>37239</v>
      </c>
      <c r="E9" s="49">
        <v>32897</v>
      </c>
      <c r="F9" s="49">
        <v>5853</v>
      </c>
      <c r="G9" s="49">
        <v>38750</v>
      </c>
      <c r="H9" s="49">
        <v>32909</v>
      </c>
      <c r="I9" s="49">
        <v>7814</v>
      </c>
      <c r="J9" s="49">
        <v>40723</v>
      </c>
      <c r="K9" s="49">
        <v>32896</v>
      </c>
      <c r="L9" s="49">
        <v>8619</v>
      </c>
      <c r="M9" s="49">
        <v>41515</v>
      </c>
      <c r="N9" s="49">
        <v>32896</v>
      </c>
      <c r="O9" s="49">
        <v>8792</v>
      </c>
      <c r="P9" s="49">
        <v>41688</v>
      </c>
    </row>
    <row r="10" spans="1:16" x14ac:dyDescent="0.35">
      <c r="A10" s="4" t="s">
        <v>212</v>
      </c>
      <c r="B10" s="61">
        <v>25200</v>
      </c>
      <c r="C10" s="49">
        <v>7819</v>
      </c>
      <c r="D10" s="49">
        <v>33019</v>
      </c>
      <c r="E10" s="49">
        <v>25188</v>
      </c>
      <c r="F10" s="49">
        <v>10459</v>
      </c>
      <c r="G10" s="49">
        <v>35647</v>
      </c>
      <c r="H10" s="49">
        <v>25187</v>
      </c>
      <c r="I10" s="49">
        <v>11607</v>
      </c>
      <c r="J10" s="49">
        <v>36794</v>
      </c>
      <c r="K10" s="49">
        <v>25190</v>
      </c>
      <c r="L10" s="49">
        <v>12471</v>
      </c>
      <c r="M10" s="49">
        <v>37661</v>
      </c>
      <c r="N10" s="49">
        <v>25188</v>
      </c>
      <c r="O10" s="49">
        <v>12901</v>
      </c>
      <c r="P10" s="49">
        <v>38089</v>
      </c>
    </row>
    <row r="11" spans="1:16" x14ac:dyDescent="0.35">
      <c r="A11" s="4" t="s">
        <v>213</v>
      </c>
      <c r="B11" s="61">
        <v>20244</v>
      </c>
      <c r="C11" s="49">
        <v>6445</v>
      </c>
      <c r="D11" s="49">
        <v>26689</v>
      </c>
      <c r="E11" s="49">
        <v>20242</v>
      </c>
      <c r="F11" s="49">
        <v>8809</v>
      </c>
      <c r="G11" s="49">
        <v>29051</v>
      </c>
      <c r="H11" s="49">
        <v>20236</v>
      </c>
      <c r="I11" s="49">
        <v>9663</v>
      </c>
      <c r="J11" s="49">
        <v>29899</v>
      </c>
      <c r="K11" s="49">
        <v>20235</v>
      </c>
      <c r="L11" s="49">
        <v>11434</v>
      </c>
      <c r="M11" s="49">
        <v>31669</v>
      </c>
      <c r="N11" s="49">
        <v>20240</v>
      </c>
      <c r="O11" s="49">
        <v>12151</v>
      </c>
      <c r="P11" s="49">
        <v>32391</v>
      </c>
    </row>
    <row r="12" spans="1:16" x14ac:dyDescent="0.35">
      <c r="A12" s="4" t="s">
        <v>214</v>
      </c>
      <c r="B12" s="61">
        <v>18370</v>
      </c>
      <c r="C12" s="49">
        <v>5598</v>
      </c>
      <c r="D12" s="49">
        <v>23968</v>
      </c>
      <c r="E12" s="49">
        <v>18374</v>
      </c>
      <c r="F12" s="49">
        <v>7879</v>
      </c>
      <c r="G12" s="49">
        <v>26253</v>
      </c>
      <c r="H12" s="49">
        <v>18383</v>
      </c>
      <c r="I12" s="49">
        <v>10478</v>
      </c>
      <c r="J12" s="49">
        <v>28861</v>
      </c>
      <c r="K12" s="49">
        <v>18374</v>
      </c>
      <c r="L12" s="49">
        <v>12882</v>
      </c>
      <c r="M12" s="49">
        <v>31256</v>
      </c>
      <c r="N12" s="49">
        <v>18379</v>
      </c>
      <c r="O12" s="49">
        <v>12057</v>
      </c>
      <c r="P12" s="49">
        <v>30436</v>
      </c>
    </row>
    <row r="13" spans="1:16" x14ac:dyDescent="0.35">
      <c r="A13" s="4" t="s">
        <v>217</v>
      </c>
      <c r="B13" s="61">
        <v>12830</v>
      </c>
      <c r="C13" s="49">
        <v>7646</v>
      </c>
      <c r="D13" s="49">
        <v>20476</v>
      </c>
      <c r="E13" s="49">
        <v>12825</v>
      </c>
      <c r="F13" s="49">
        <v>13155</v>
      </c>
      <c r="G13" s="49">
        <v>25980</v>
      </c>
      <c r="H13" s="49">
        <v>12826</v>
      </c>
      <c r="I13" s="49">
        <v>15670</v>
      </c>
      <c r="J13" s="49">
        <v>28496</v>
      </c>
      <c r="K13" s="49">
        <v>12822</v>
      </c>
      <c r="L13" s="49">
        <v>16708</v>
      </c>
      <c r="M13" s="49">
        <v>29530</v>
      </c>
      <c r="N13" s="49">
        <v>12822</v>
      </c>
      <c r="O13" s="49">
        <v>17044</v>
      </c>
      <c r="P13" s="49">
        <v>29866</v>
      </c>
    </row>
    <row r="14" spans="1:16" x14ac:dyDescent="0.35">
      <c r="A14" s="4" t="s">
        <v>215</v>
      </c>
      <c r="B14" s="61">
        <v>17401</v>
      </c>
      <c r="C14" s="49">
        <v>6788</v>
      </c>
      <c r="D14" s="49">
        <v>24189</v>
      </c>
      <c r="E14" s="49">
        <v>17405</v>
      </c>
      <c r="F14" s="49">
        <v>9807</v>
      </c>
      <c r="G14" s="49">
        <v>27212</v>
      </c>
      <c r="H14" s="49">
        <v>17403</v>
      </c>
      <c r="I14" s="49">
        <v>11636</v>
      </c>
      <c r="J14" s="49">
        <v>29039</v>
      </c>
      <c r="K14" s="49">
        <v>17396</v>
      </c>
      <c r="L14" s="49">
        <v>11806</v>
      </c>
      <c r="M14" s="49">
        <v>29202</v>
      </c>
      <c r="N14" s="49">
        <v>17388</v>
      </c>
      <c r="O14" s="49">
        <v>12075</v>
      </c>
      <c r="P14" s="49">
        <v>29463</v>
      </c>
    </row>
    <row r="15" spans="1:16" x14ac:dyDescent="0.35">
      <c r="A15" s="4" t="s">
        <v>218</v>
      </c>
      <c r="B15" s="61">
        <v>14385</v>
      </c>
      <c r="C15" s="49">
        <v>6155</v>
      </c>
      <c r="D15" s="49">
        <v>20540</v>
      </c>
      <c r="E15" s="49">
        <v>14398</v>
      </c>
      <c r="F15" s="49">
        <v>10802</v>
      </c>
      <c r="G15" s="49">
        <v>25200</v>
      </c>
      <c r="H15" s="49">
        <v>14395</v>
      </c>
      <c r="I15" s="49">
        <v>13484</v>
      </c>
      <c r="J15" s="49">
        <v>27879</v>
      </c>
      <c r="K15" s="49">
        <v>14398</v>
      </c>
      <c r="L15" s="49">
        <v>14478</v>
      </c>
      <c r="M15" s="49">
        <v>28876</v>
      </c>
      <c r="N15" s="49">
        <v>14394</v>
      </c>
      <c r="O15" s="49">
        <v>14806</v>
      </c>
      <c r="P15" s="49">
        <v>29200</v>
      </c>
    </row>
    <row r="16" spans="1:16" x14ac:dyDescent="0.35">
      <c r="A16" s="4" t="s">
        <v>221</v>
      </c>
      <c r="B16" s="61">
        <v>8324</v>
      </c>
      <c r="C16" s="49">
        <v>6075</v>
      </c>
      <c r="D16" s="49">
        <v>14399</v>
      </c>
      <c r="E16" s="49">
        <v>8335</v>
      </c>
      <c r="F16" s="49">
        <v>12799</v>
      </c>
      <c r="G16" s="49">
        <v>21134</v>
      </c>
      <c r="H16" s="49">
        <v>8330</v>
      </c>
      <c r="I16" s="49">
        <v>17937</v>
      </c>
      <c r="J16" s="49">
        <v>26267</v>
      </c>
      <c r="K16" s="49">
        <v>8333</v>
      </c>
      <c r="L16" s="49">
        <v>19593</v>
      </c>
      <c r="M16" s="49">
        <v>27926</v>
      </c>
      <c r="N16" s="49">
        <v>8332</v>
      </c>
      <c r="O16" s="49">
        <v>20202</v>
      </c>
      <c r="P16" s="49">
        <v>28534</v>
      </c>
    </row>
    <row r="17" spans="1:16" x14ac:dyDescent="0.35">
      <c r="A17" s="4" t="s">
        <v>219</v>
      </c>
      <c r="B17" s="61">
        <v>16436</v>
      </c>
      <c r="C17" s="49">
        <v>7007</v>
      </c>
      <c r="D17" s="49">
        <v>23443</v>
      </c>
      <c r="E17" s="49">
        <v>16428</v>
      </c>
      <c r="F17" s="49">
        <v>9275</v>
      </c>
      <c r="G17" s="49">
        <v>25703</v>
      </c>
      <c r="H17" s="49">
        <v>16423</v>
      </c>
      <c r="I17" s="49">
        <v>10759</v>
      </c>
      <c r="J17" s="49">
        <v>27182</v>
      </c>
      <c r="K17" s="49">
        <v>16434</v>
      </c>
      <c r="L17" s="49">
        <v>11474</v>
      </c>
      <c r="M17" s="49">
        <v>27908</v>
      </c>
      <c r="N17" s="49">
        <v>16434</v>
      </c>
      <c r="O17" s="49">
        <v>12019</v>
      </c>
      <c r="P17" s="49">
        <v>28453</v>
      </c>
    </row>
    <row r="18" spans="1:16" x14ac:dyDescent="0.35">
      <c r="A18" s="4" t="s">
        <v>222</v>
      </c>
      <c r="B18" s="61">
        <v>13620</v>
      </c>
      <c r="C18" s="49">
        <v>5081</v>
      </c>
      <c r="D18" s="49">
        <v>18701</v>
      </c>
      <c r="E18" s="49">
        <v>13617</v>
      </c>
      <c r="F18" s="49">
        <v>8067</v>
      </c>
      <c r="G18" s="49">
        <v>21684</v>
      </c>
      <c r="H18" s="49">
        <v>13619</v>
      </c>
      <c r="I18" s="49">
        <v>9757</v>
      </c>
      <c r="J18" s="49">
        <v>23376</v>
      </c>
      <c r="K18" s="49">
        <v>13615</v>
      </c>
      <c r="L18" s="49">
        <v>10648</v>
      </c>
      <c r="M18" s="49">
        <v>24263</v>
      </c>
      <c r="N18" s="49">
        <v>13631</v>
      </c>
      <c r="O18" s="49">
        <v>11157</v>
      </c>
      <c r="P18" s="49">
        <v>24788</v>
      </c>
    </row>
    <row r="19" spans="1:16" x14ac:dyDescent="0.35">
      <c r="A19" s="4" t="s">
        <v>224</v>
      </c>
      <c r="B19" s="61">
        <v>16916</v>
      </c>
      <c r="C19" s="49">
        <v>3589</v>
      </c>
      <c r="D19" s="49">
        <v>20505</v>
      </c>
      <c r="E19" s="49">
        <v>16924</v>
      </c>
      <c r="F19" s="49">
        <v>4694</v>
      </c>
      <c r="G19" s="49">
        <v>21618</v>
      </c>
      <c r="H19" s="49">
        <v>16927</v>
      </c>
      <c r="I19" s="49">
        <v>5552</v>
      </c>
      <c r="J19" s="49">
        <v>22479</v>
      </c>
      <c r="K19" s="49">
        <v>16926</v>
      </c>
      <c r="L19" s="49">
        <v>5831</v>
      </c>
      <c r="M19" s="49">
        <v>22757</v>
      </c>
      <c r="N19" s="49">
        <v>16934</v>
      </c>
      <c r="O19" s="49">
        <v>5979</v>
      </c>
      <c r="P19" s="49">
        <v>22913</v>
      </c>
    </row>
    <row r="20" spans="1:16" x14ac:dyDescent="0.35">
      <c r="A20" s="4" t="s">
        <v>225</v>
      </c>
      <c r="B20" s="61">
        <v>10305</v>
      </c>
      <c r="C20" s="49">
        <v>6272</v>
      </c>
      <c r="D20" s="49">
        <v>16577</v>
      </c>
      <c r="E20" s="49">
        <v>10307</v>
      </c>
      <c r="F20" s="49">
        <v>9322</v>
      </c>
      <c r="G20" s="49">
        <v>19629</v>
      </c>
      <c r="H20" s="49">
        <v>10310</v>
      </c>
      <c r="I20" s="49">
        <v>10197</v>
      </c>
      <c r="J20" s="49">
        <v>20507</v>
      </c>
      <c r="K20" s="49">
        <v>10307</v>
      </c>
      <c r="L20" s="49">
        <v>10945</v>
      </c>
      <c r="M20" s="49">
        <v>21252</v>
      </c>
      <c r="N20" s="49">
        <v>10303</v>
      </c>
      <c r="O20" s="49">
        <v>11276</v>
      </c>
      <c r="P20" s="49">
        <v>21579</v>
      </c>
    </row>
    <row r="21" spans="1:16" x14ac:dyDescent="0.35">
      <c r="A21" s="4" t="s">
        <v>220</v>
      </c>
      <c r="B21" s="61">
        <v>10983</v>
      </c>
      <c r="C21" s="49">
        <v>7359</v>
      </c>
      <c r="D21" s="49">
        <v>18342</v>
      </c>
      <c r="E21" s="49">
        <v>10982</v>
      </c>
      <c r="F21" s="49">
        <v>11730</v>
      </c>
      <c r="G21" s="49">
        <v>22712</v>
      </c>
      <c r="H21" s="49">
        <v>10967</v>
      </c>
      <c r="I21" s="49">
        <v>10667</v>
      </c>
      <c r="J21" s="49">
        <v>21634</v>
      </c>
      <c r="K21" s="49">
        <v>10972</v>
      </c>
      <c r="L21" s="49">
        <v>9885</v>
      </c>
      <c r="M21" s="49">
        <v>20857</v>
      </c>
      <c r="N21" s="49">
        <v>10974</v>
      </c>
      <c r="O21" s="49">
        <v>10269</v>
      </c>
      <c r="P21" s="49">
        <v>21243</v>
      </c>
    </row>
    <row r="22" spans="1:16" x14ac:dyDescent="0.35">
      <c r="A22" s="4" t="s">
        <v>227</v>
      </c>
      <c r="B22" s="61">
        <v>12879</v>
      </c>
      <c r="C22" s="49">
        <v>3107</v>
      </c>
      <c r="D22" s="49">
        <v>15986</v>
      </c>
      <c r="E22" s="49">
        <v>12876</v>
      </c>
      <c r="F22" s="49">
        <v>4654</v>
      </c>
      <c r="G22" s="49">
        <v>17530</v>
      </c>
      <c r="H22" s="49">
        <v>12875</v>
      </c>
      <c r="I22" s="49">
        <v>5369</v>
      </c>
      <c r="J22" s="49">
        <v>18244</v>
      </c>
      <c r="K22" s="49">
        <v>12881</v>
      </c>
      <c r="L22" s="49">
        <v>7536</v>
      </c>
      <c r="M22" s="49">
        <v>20417</v>
      </c>
      <c r="N22" s="49">
        <v>12880</v>
      </c>
      <c r="O22" s="49">
        <v>8318</v>
      </c>
      <c r="P22" s="49">
        <v>21198</v>
      </c>
    </row>
    <row r="23" spans="1:16" x14ac:dyDescent="0.35">
      <c r="A23" s="4" t="s">
        <v>228</v>
      </c>
      <c r="B23" s="61">
        <v>8561</v>
      </c>
      <c r="C23" s="49">
        <v>6753</v>
      </c>
      <c r="D23" s="49">
        <v>15314</v>
      </c>
      <c r="E23" s="49">
        <v>8563</v>
      </c>
      <c r="F23" s="49">
        <v>10157</v>
      </c>
      <c r="G23" s="49">
        <v>18720</v>
      </c>
      <c r="H23" s="49">
        <v>8562</v>
      </c>
      <c r="I23" s="49">
        <v>9874</v>
      </c>
      <c r="J23" s="49">
        <v>18436</v>
      </c>
      <c r="K23" s="49">
        <v>8563</v>
      </c>
      <c r="L23" s="49">
        <v>9202</v>
      </c>
      <c r="M23" s="49">
        <v>17765</v>
      </c>
      <c r="N23" s="49">
        <v>8566</v>
      </c>
      <c r="O23" s="49">
        <v>9377</v>
      </c>
      <c r="P23" s="49">
        <v>17943</v>
      </c>
    </row>
    <row r="24" spans="1:16" x14ac:dyDescent="0.35">
      <c r="A24" s="4" t="s">
        <v>229</v>
      </c>
      <c r="B24" s="61">
        <v>10491</v>
      </c>
      <c r="C24" s="49">
        <v>4385</v>
      </c>
      <c r="D24" s="49">
        <v>14876</v>
      </c>
      <c r="E24" s="49">
        <v>10495</v>
      </c>
      <c r="F24" s="49">
        <v>5446</v>
      </c>
      <c r="G24" s="49">
        <v>15941</v>
      </c>
      <c r="H24" s="49">
        <v>10489</v>
      </c>
      <c r="I24" s="49">
        <v>5993</v>
      </c>
      <c r="J24" s="49">
        <v>16482</v>
      </c>
      <c r="K24" s="49">
        <v>10492</v>
      </c>
      <c r="L24" s="49">
        <v>6666</v>
      </c>
      <c r="M24" s="49">
        <v>17158</v>
      </c>
      <c r="N24" s="49">
        <v>10492</v>
      </c>
      <c r="O24" s="49">
        <v>7153</v>
      </c>
      <c r="P24" s="49">
        <v>17645</v>
      </c>
    </row>
    <row r="25" spans="1:16" x14ac:dyDescent="0.35">
      <c r="A25" s="4" t="s">
        <v>230</v>
      </c>
      <c r="B25" s="61">
        <v>11295</v>
      </c>
      <c r="C25" s="49">
        <v>2858</v>
      </c>
      <c r="D25" s="49">
        <v>14153</v>
      </c>
      <c r="E25" s="49">
        <v>11289</v>
      </c>
      <c r="F25" s="49">
        <v>4554</v>
      </c>
      <c r="G25" s="49">
        <v>15843</v>
      </c>
      <c r="H25" s="49">
        <v>11290</v>
      </c>
      <c r="I25" s="49">
        <v>5468</v>
      </c>
      <c r="J25" s="49">
        <v>16758</v>
      </c>
      <c r="K25" s="49">
        <v>11292</v>
      </c>
      <c r="L25" s="49">
        <v>6014</v>
      </c>
      <c r="M25" s="49">
        <v>17306</v>
      </c>
      <c r="N25" s="49">
        <v>11295</v>
      </c>
      <c r="O25" s="49">
        <v>6336</v>
      </c>
      <c r="P25" s="49">
        <v>17631</v>
      </c>
    </row>
    <row r="26" spans="1:16" x14ac:dyDescent="0.35">
      <c r="A26" s="4" t="s">
        <v>234</v>
      </c>
      <c r="B26" s="61">
        <v>5285</v>
      </c>
      <c r="C26" s="49">
        <v>6367</v>
      </c>
      <c r="D26" s="49">
        <v>11652</v>
      </c>
      <c r="E26" s="49">
        <v>5287</v>
      </c>
      <c r="F26" s="49">
        <v>8199</v>
      </c>
      <c r="G26" s="49">
        <v>13486</v>
      </c>
      <c r="H26" s="49">
        <v>5284</v>
      </c>
      <c r="I26" s="49">
        <v>9407</v>
      </c>
      <c r="J26" s="49">
        <v>14691</v>
      </c>
      <c r="K26" s="49">
        <v>5283</v>
      </c>
      <c r="L26" s="49">
        <v>11272</v>
      </c>
      <c r="M26" s="49">
        <v>16555</v>
      </c>
      <c r="N26" s="49">
        <v>5289</v>
      </c>
      <c r="O26" s="49">
        <v>12024</v>
      </c>
      <c r="P26" s="49">
        <v>17313</v>
      </c>
    </row>
    <row r="27" spans="1:16" x14ac:dyDescent="0.35">
      <c r="A27" s="4" t="s">
        <v>232</v>
      </c>
      <c r="B27" s="61">
        <v>10183</v>
      </c>
      <c r="C27" s="49">
        <v>3208</v>
      </c>
      <c r="D27" s="49">
        <v>13391</v>
      </c>
      <c r="E27" s="49">
        <v>10190</v>
      </c>
      <c r="F27" s="49">
        <v>4868</v>
      </c>
      <c r="G27" s="49">
        <v>15058</v>
      </c>
      <c r="H27" s="49">
        <v>10183</v>
      </c>
      <c r="I27" s="49">
        <v>5828</v>
      </c>
      <c r="J27" s="49">
        <v>16011</v>
      </c>
      <c r="K27" s="49">
        <v>10192</v>
      </c>
      <c r="L27" s="49">
        <v>6335</v>
      </c>
      <c r="M27" s="49">
        <v>16527</v>
      </c>
      <c r="N27" s="49">
        <v>10187</v>
      </c>
      <c r="O27" s="49">
        <v>6664</v>
      </c>
      <c r="P27" s="49">
        <v>16851</v>
      </c>
    </row>
    <row r="28" spans="1:16" x14ac:dyDescent="0.35">
      <c r="A28" s="4" t="s">
        <v>235</v>
      </c>
      <c r="B28" s="61">
        <v>4200</v>
      </c>
      <c r="C28" s="49">
        <v>7364</v>
      </c>
      <c r="D28" s="49">
        <v>11564</v>
      </c>
      <c r="E28" s="49">
        <v>4196</v>
      </c>
      <c r="F28" s="49">
        <v>9662</v>
      </c>
      <c r="G28" s="49">
        <v>13858</v>
      </c>
      <c r="H28" s="49">
        <v>4196</v>
      </c>
      <c r="I28" s="49">
        <v>10094</v>
      </c>
      <c r="J28" s="49">
        <v>14290</v>
      </c>
      <c r="K28" s="49">
        <v>4194</v>
      </c>
      <c r="L28" s="49">
        <v>10636</v>
      </c>
      <c r="M28" s="49">
        <v>14830</v>
      </c>
      <c r="N28" s="49">
        <v>4198</v>
      </c>
      <c r="O28" s="49">
        <v>10829</v>
      </c>
      <c r="P28" s="49">
        <v>15027</v>
      </c>
    </row>
    <row r="29" spans="1:16" x14ac:dyDescent="0.35">
      <c r="A29" s="4" t="s">
        <v>237</v>
      </c>
      <c r="B29" s="61">
        <v>6297</v>
      </c>
      <c r="C29" s="49">
        <v>4391</v>
      </c>
      <c r="D29" s="49">
        <v>10688</v>
      </c>
      <c r="E29" s="49">
        <v>6294</v>
      </c>
      <c r="F29" s="49">
        <v>6660</v>
      </c>
      <c r="G29" s="49">
        <v>12954</v>
      </c>
      <c r="H29" s="49">
        <v>6292</v>
      </c>
      <c r="I29" s="49">
        <v>7102</v>
      </c>
      <c r="J29" s="49">
        <v>13394</v>
      </c>
      <c r="K29" s="49">
        <v>6306</v>
      </c>
      <c r="L29" s="49">
        <v>7600</v>
      </c>
      <c r="M29" s="49">
        <v>13906</v>
      </c>
      <c r="N29" s="49">
        <v>6303</v>
      </c>
      <c r="O29" s="49">
        <v>8488</v>
      </c>
      <c r="P29" s="49">
        <v>14791</v>
      </c>
    </row>
    <row r="30" spans="1:16" x14ac:dyDescent="0.35">
      <c r="A30" s="4" t="s">
        <v>72</v>
      </c>
      <c r="B30" s="61">
        <v>6266</v>
      </c>
      <c r="C30" s="49">
        <v>5685</v>
      </c>
      <c r="D30" s="49">
        <v>11951</v>
      </c>
      <c r="E30" s="49">
        <v>6266</v>
      </c>
      <c r="F30" s="49">
        <v>7663</v>
      </c>
      <c r="G30" s="49">
        <v>13929</v>
      </c>
      <c r="H30" s="49">
        <v>6280</v>
      </c>
      <c r="I30" s="49">
        <v>8013</v>
      </c>
      <c r="J30" s="49">
        <v>14293</v>
      </c>
      <c r="K30" s="49">
        <v>6276</v>
      </c>
      <c r="L30" s="49">
        <v>8065</v>
      </c>
      <c r="M30" s="49">
        <v>14341</v>
      </c>
      <c r="N30" s="49">
        <v>6277</v>
      </c>
      <c r="O30" s="49">
        <v>8450</v>
      </c>
      <c r="P30" s="49">
        <v>14727</v>
      </c>
    </row>
    <row r="31" spans="1:16" x14ac:dyDescent="0.35">
      <c r="A31" s="4" t="s">
        <v>239</v>
      </c>
      <c r="B31" s="61">
        <v>6890</v>
      </c>
      <c r="C31" s="49">
        <v>3522</v>
      </c>
      <c r="D31" s="49">
        <v>10412</v>
      </c>
      <c r="E31" s="49">
        <v>6892</v>
      </c>
      <c r="F31" s="49">
        <v>5974</v>
      </c>
      <c r="G31" s="49">
        <v>12866</v>
      </c>
      <c r="H31" s="49">
        <v>6890</v>
      </c>
      <c r="I31" s="49">
        <v>7251</v>
      </c>
      <c r="J31" s="49">
        <v>14141</v>
      </c>
      <c r="K31" s="49">
        <v>6890</v>
      </c>
      <c r="L31" s="49">
        <v>7657</v>
      </c>
      <c r="M31" s="49">
        <v>14547</v>
      </c>
      <c r="N31" s="49">
        <v>6893</v>
      </c>
      <c r="O31" s="49">
        <v>7703</v>
      </c>
      <c r="P31" s="49">
        <v>14596</v>
      </c>
    </row>
    <row r="32" spans="1:16" x14ac:dyDescent="0.35">
      <c r="A32" s="4" t="s">
        <v>242</v>
      </c>
      <c r="B32" s="61">
        <v>4290</v>
      </c>
      <c r="C32" s="49">
        <v>5427</v>
      </c>
      <c r="D32" s="49">
        <v>9717</v>
      </c>
      <c r="E32" s="49">
        <v>4291</v>
      </c>
      <c r="F32" s="49">
        <v>8857</v>
      </c>
      <c r="G32" s="49">
        <v>13148</v>
      </c>
      <c r="H32" s="49">
        <v>4286</v>
      </c>
      <c r="I32" s="49">
        <v>9594</v>
      </c>
      <c r="J32" s="49">
        <v>13880</v>
      </c>
      <c r="K32" s="49">
        <v>4289</v>
      </c>
      <c r="L32" s="49">
        <v>9871</v>
      </c>
      <c r="M32" s="49">
        <v>14160</v>
      </c>
      <c r="N32" s="49">
        <v>4281</v>
      </c>
      <c r="O32" s="49">
        <v>10197</v>
      </c>
      <c r="P32" s="49">
        <v>14478</v>
      </c>
    </row>
    <row r="33" spans="1:16" x14ac:dyDescent="0.35">
      <c r="A33" s="4" t="s">
        <v>245</v>
      </c>
      <c r="B33" s="61">
        <v>3731</v>
      </c>
      <c r="C33" s="49">
        <v>4960</v>
      </c>
      <c r="D33" s="49">
        <v>8691</v>
      </c>
      <c r="E33" s="49">
        <v>3734</v>
      </c>
      <c r="F33" s="49">
        <v>7999</v>
      </c>
      <c r="G33" s="49">
        <v>11733</v>
      </c>
      <c r="H33" s="49">
        <v>3737</v>
      </c>
      <c r="I33" s="49">
        <v>9285</v>
      </c>
      <c r="J33" s="49">
        <v>13022</v>
      </c>
      <c r="K33" s="49">
        <v>3730</v>
      </c>
      <c r="L33" s="49">
        <v>9986</v>
      </c>
      <c r="M33" s="49">
        <v>13716</v>
      </c>
      <c r="N33" s="49">
        <v>3733</v>
      </c>
      <c r="O33" s="49">
        <v>10202</v>
      </c>
      <c r="P33" s="49">
        <v>13935</v>
      </c>
    </row>
    <row r="34" spans="1:16" x14ac:dyDescent="0.35">
      <c r="A34" s="4" t="s">
        <v>247</v>
      </c>
      <c r="B34" s="61">
        <v>5290</v>
      </c>
      <c r="C34" s="49">
        <v>3457</v>
      </c>
      <c r="D34" s="49">
        <v>8747</v>
      </c>
      <c r="E34" s="49">
        <v>5297</v>
      </c>
      <c r="F34" s="49">
        <v>5745</v>
      </c>
      <c r="G34" s="49">
        <v>11042</v>
      </c>
      <c r="H34" s="49">
        <v>5294</v>
      </c>
      <c r="I34" s="49">
        <v>7214</v>
      </c>
      <c r="J34" s="49">
        <v>12508</v>
      </c>
      <c r="K34" s="49">
        <v>5293</v>
      </c>
      <c r="L34" s="49">
        <v>8114</v>
      </c>
      <c r="M34" s="49">
        <v>13407</v>
      </c>
      <c r="N34" s="49">
        <v>5290</v>
      </c>
      <c r="O34" s="49">
        <v>8481</v>
      </c>
      <c r="P34" s="49">
        <v>13771</v>
      </c>
    </row>
    <row r="35" spans="1:16" x14ac:dyDescent="0.35">
      <c r="A35" s="4" t="s">
        <v>240</v>
      </c>
      <c r="B35" s="61">
        <v>11316</v>
      </c>
      <c r="C35" s="49">
        <v>833</v>
      </c>
      <c r="D35" s="49">
        <v>12149</v>
      </c>
      <c r="E35" s="49">
        <v>11310</v>
      </c>
      <c r="F35" s="49">
        <v>1368</v>
      </c>
      <c r="G35" s="49">
        <v>12678</v>
      </c>
      <c r="H35" s="49">
        <v>11313</v>
      </c>
      <c r="I35" s="49">
        <v>1877</v>
      </c>
      <c r="J35" s="49">
        <v>13190</v>
      </c>
      <c r="K35" s="49">
        <v>11319</v>
      </c>
      <c r="L35" s="49">
        <v>2004</v>
      </c>
      <c r="M35" s="49">
        <v>13323</v>
      </c>
      <c r="N35" s="49">
        <v>11321</v>
      </c>
      <c r="O35" s="49">
        <v>2152</v>
      </c>
      <c r="P35" s="49">
        <v>13473</v>
      </c>
    </row>
    <row r="36" spans="1:16" x14ac:dyDescent="0.35">
      <c r="A36" s="4" t="s">
        <v>244</v>
      </c>
      <c r="B36" s="61">
        <v>7142</v>
      </c>
      <c r="C36" s="49">
        <v>2877</v>
      </c>
      <c r="D36" s="49">
        <v>10019</v>
      </c>
      <c r="E36" s="49">
        <v>7133</v>
      </c>
      <c r="F36" s="49">
        <v>4571</v>
      </c>
      <c r="G36" s="49">
        <v>11704</v>
      </c>
      <c r="H36" s="49">
        <v>7143</v>
      </c>
      <c r="I36" s="49">
        <v>5472</v>
      </c>
      <c r="J36" s="49">
        <v>12615</v>
      </c>
      <c r="K36" s="49">
        <v>7140</v>
      </c>
      <c r="L36" s="49">
        <v>6122</v>
      </c>
      <c r="M36" s="49">
        <v>13262</v>
      </c>
      <c r="N36" s="49">
        <v>7139</v>
      </c>
      <c r="O36" s="49">
        <v>6290</v>
      </c>
      <c r="P36" s="49">
        <v>13429</v>
      </c>
    </row>
    <row r="37" spans="1:16" x14ac:dyDescent="0.35">
      <c r="A37" s="4" t="s">
        <v>246</v>
      </c>
      <c r="B37" s="61">
        <v>5670</v>
      </c>
      <c r="C37" s="49">
        <v>4187</v>
      </c>
      <c r="D37" s="49">
        <v>9857</v>
      </c>
      <c r="E37" s="49">
        <v>5668</v>
      </c>
      <c r="F37" s="49">
        <v>6097</v>
      </c>
      <c r="G37" s="49">
        <v>11765</v>
      </c>
      <c r="H37" s="49">
        <v>5674</v>
      </c>
      <c r="I37" s="49">
        <v>6502</v>
      </c>
      <c r="J37" s="49">
        <v>12176</v>
      </c>
      <c r="K37" s="49">
        <v>5673</v>
      </c>
      <c r="L37" s="49">
        <v>6940</v>
      </c>
      <c r="M37" s="49">
        <v>12613</v>
      </c>
      <c r="N37" s="49">
        <v>5668</v>
      </c>
      <c r="O37" s="49">
        <v>7423</v>
      </c>
      <c r="P37" s="49">
        <v>13091</v>
      </c>
    </row>
    <row r="38" spans="1:16" x14ac:dyDescent="0.35">
      <c r="A38" s="4" t="s">
        <v>251</v>
      </c>
      <c r="B38" s="61">
        <v>6068</v>
      </c>
      <c r="C38" s="49">
        <v>2761</v>
      </c>
      <c r="D38" s="49">
        <v>8829</v>
      </c>
      <c r="E38" s="49">
        <v>6071</v>
      </c>
      <c r="F38" s="49">
        <v>5180</v>
      </c>
      <c r="G38" s="49">
        <v>11251</v>
      </c>
      <c r="H38" s="49">
        <v>6065</v>
      </c>
      <c r="I38" s="49">
        <v>6382</v>
      </c>
      <c r="J38" s="49">
        <v>12447</v>
      </c>
      <c r="K38" s="49">
        <v>6061</v>
      </c>
      <c r="L38" s="49">
        <v>6643</v>
      </c>
      <c r="M38" s="49">
        <v>12704</v>
      </c>
      <c r="N38" s="49">
        <v>6068</v>
      </c>
      <c r="O38" s="49">
        <v>6902</v>
      </c>
      <c r="P38" s="49">
        <v>12970</v>
      </c>
    </row>
    <row r="39" spans="1:16" x14ac:dyDescent="0.35">
      <c r="A39" s="4" t="s">
        <v>71</v>
      </c>
      <c r="B39" s="61">
        <v>5642</v>
      </c>
      <c r="C39" s="49">
        <v>4424</v>
      </c>
      <c r="D39" s="49">
        <v>10066</v>
      </c>
      <c r="E39" s="49">
        <v>5632</v>
      </c>
      <c r="F39" s="49">
        <v>5659</v>
      </c>
      <c r="G39" s="49">
        <v>11291</v>
      </c>
      <c r="H39" s="49">
        <v>5636</v>
      </c>
      <c r="I39" s="49">
        <v>6199</v>
      </c>
      <c r="J39" s="49">
        <v>11835</v>
      </c>
      <c r="K39" s="49">
        <v>5635</v>
      </c>
      <c r="L39" s="49">
        <v>6636</v>
      </c>
      <c r="M39" s="49">
        <v>12271</v>
      </c>
      <c r="N39" s="49">
        <v>5640</v>
      </c>
      <c r="O39" s="49">
        <v>7166</v>
      </c>
      <c r="P39" s="49">
        <v>12806</v>
      </c>
    </row>
    <row r="40" spans="1:16" x14ac:dyDescent="0.35">
      <c r="A40" s="4" t="s">
        <v>250</v>
      </c>
      <c r="B40" s="61">
        <v>6946</v>
      </c>
      <c r="C40" s="49">
        <v>2984</v>
      </c>
      <c r="D40" s="49">
        <v>9930</v>
      </c>
      <c r="E40" s="49">
        <v>6943</v>
      </c>
      <c r="F40" s="49">
        <v>4105</v>
      </c>
      <c r="G40" s="49">
        <v>11048</v>
      </c>
      <c r="H40" s="49">
        <v>6948</v>
      </c>
      <c r="I40" s="49">
        <v>4791</v>
      </c>
      <c r="J40" s="49">
        <v>11739</v>
      </c>
      <c r="K40" s="49">
        <v>6942</v>
      </c>
      <c r="L40" s="49">
        <v>5370</v>
      </c>
      <c r="M40" s="49">
        <v>12312</v>
      </c>
      <c r="N40" s="49">
        <v>6941</v>
      </c>
      <c r="O40" s="49">
        <v>5608</v>
      </c>
      <c r="P40" s="49">
        <v>12549</v>
      </c>
    </row>
    <row r="41" spans="1:16" x14ac:dyDescent="0.35">
      <c r="A41" s="4" t="s">
        <v>241</v>
      </c>
      <c r="B41" s="61">
        <v>3596</v>
      </c>
      <c r="C41" s="49">
        <v>6622</v>
      </c>
      <c r="D41" s="49">
        <v>10218</v>
      </c>
      <c r="E41" s="49">
        <v>3606</v>
      </c>
      <c r="F41" s="49">
        <v>7382</v>
      </c>
      <c r="G41" s="49">
        <v>10988</v>
      </c>
      <c r="H41" s="49">
        <v>3601</v>
      </c>
      <c r="I41" s="49">
        <v>8086</v>
      </c>
      <c r="J41" s="49">
        <v>11687</v>
      </c>
      <c r="K41" s="49">
        <v>3599</v>
      </c>
      <c r="L41" s="49">
        <v>8618</v>
      </c>
      <c r="M41" s="49">
        <v>12217</v>
      </c>
      <c r="N41" s="49">
        <v>3602</v>
      </c>
      <c r="O41" s="49">
        <v>8694</v>
      </c>
      <c r="P41" s="49">
        <v>12296</v>
      </c>
    </row>
    <row r="42" spans="1:16" x14ac:dyDescent="0.35">
      <c r="A42" s="4" t="s">
        <v>248</v>
      </c>
      <c r="B42" s="61">
        <v>2647</v>
      </c>
      <c r="C42" s="49">
        <v>7541</v>
      </c>
      <c r="D42" s="49">
        <v>10188</v>
      </c>
      <c r="E42" s="49">
        <v>2646</v>
      </c>
      <c r="F42" s="49">
        <v>8849</v>
      </c>
      <c r="G42" s="49">
        <v>11495</v>
      </c>
      <c r="H42" s="49">
        <v>2648</v>
      </c>
      <c r="I42" s="49">
        <v>8940</v>
      </c>
      <c r="J42" s="49">
        <v>11588</v>
      </c>
      <c r="K42" s="49">
        <v>2651</v>
      </c>
      <c r="L42" s="49">
        <v>9223</v>
      </c>
      <c r="M42" s="49">
        <v>11874</v>
      </c>
      <c r="N42" s="49">
        <v>2649</v>
      </c>
      <c r="O42" s="49">
        <v>9393</v>
      </c>
      <c r="P42" s="49">
        <v>12042</v>
      </c>
    </row>
    <row r="43" spans="1:16" x14ac:dyDescent="0.35">
      <c r="A43" s="4" t="s">
        <v>254</v>
      </c>
      <c r="B43" s="61">
        <v>7156</v>
      </c>
      <c r="C43" s="49">
        <v>2244</v>
      </c>
      <c r="D43" s="49">
        <v>9400</v>
      </c>
      <c r="E43" s="49">
        <v>7149</v>
      </c>
      <c r="F43" s="49">
        <v>3345</v>
      </c>
      <c r="G43" s="49">
        <v>10494</v>
      </c>
      <c r="H43" s="49">
        <v>7149</v>
      </c>
      <c r="I43" s="49">
        <v>4046</v>
      </c>
      <c r="J43" s="49">
        <v>11195</v>
      </c>
      <c r="K43" s="49">
        <v>7150</v>
      </c>
      <c r="L43" s="49">
        <v>4331</v>
      </c>
      <c r="M43" s="49">
        <v>11481</v>
      </c>
      <c r="N43" s="49">
        <v>7159</v>
      </c>
      <c r="O43" s="49">
        <v>4505</v>
      </c>
      <c r="P43" s="49">
        <v>11664</v>
      </c>
    </row>
    <row r="44" spans="1:16" x14ac:dyDescent="0.35">
      <c r="A44" s="4" t="s">
        <v>253</v>
      </c>
      <c r="B44" s="61">
        <v>10082</v>
      </c>
      <c r="C44" s="49">
        <v>504</v>
      </c>
      <c r="D44" s="49">
        <v>10586</v>
      </c>
      <c r="E44" s="49">
        <v>10085</v>
      </c>
      <c r="F44" s="49">
        <v>850</v>
      </c>
      <c r="G44" s="49">
        <v>10935</v>
      </c>
      <c r="H44" s="49">
        <v>10079</v>
      </c>
      <c r="I44" s="49">
        <v>1274</v>
      </c>
      <c r="J44" s="49">
        <v>11353</v>
      </c>
      <c r="K44" s="49">
        <v>10083</v>
      </c>
      <c r="L44" s="49">
        <v>1435</v>
      </c>
      <c r="M44" s="49">
        <v>11518</v>
      </c>
      <c r="N44" s="49">
        <v>10092</v>
      </c>
      <c r="O44" s="49">
        <v>1444</v>
      </c>
      <c r="P44" s="49">
        <v>11536</v>
      </c>
    </row>
    <row r="45" spans="1:16" x14ac:dyDescent="0.35">
      <c r="A45" s="4" t="s">
        <v>255</v>
      </c>
      <c r="B45" s="61">
        <v>4738</v>
      </c>
      <c r="C45" s="49">
        <v>3685</v>
      </c>
      <c r="D45" s="49">
        <v>8423</v>
      </c>
      <c r="E45" s="49">
        <v>4735</v>
      </c>
      <c r="F45" s="49">
        <v>5506</v>
      </c>
      <c r="G45" s="49">
        <v>10241</v>
      </c>
      <c r="H45" s="49">
        <v>4733</v>
      </c>
      <c r="I45" s="49">
        <v>5869</v>
      </c>
      <c r="J45" s="49">
        <v>10602</v>
      </c>
      <c r="K45" s="49">
        <v>4731</v>
      </c>
      <c r="L45" s="49">
        <v>6123</v>
      </c>
      <c r="M45" s="49">
        <v>10854</v>
      </c>
      <c r="N45" s="49">
        <v>4733</v>
      </c>
      <c r="O45" s="49">
        <v>6360</v>
      </c>
      <c r="P45" s="49">
        <v>11093</v>
      </c>
    </row>
    <row r="46" spans="1:16" x14ac:dyDescent="0.35">
      <c r="A46" s="4" t="s">
        <v>256</v>
      </c>
      <c r="B46" s="61">
        <v>152514</v>
      </c>
      <c r="C46" s="49">
        <v>120652</v>
      </c>
      <c r="D46" s="49">
        <v>273166</v>
      </c>
      <c r="E46" s="49">
        <v>152566</v>
      </c>
      <c r="F46" s="49">
        <v>167208</v>
      </c>
      <c r="G46" s="49">
        <v>319774</v>
      </c>
      <c r="H46" s="49">
        <v>152546</v>
      </c>
      <c r="I46" s="49">
        <v>177189</v>
      </c>
      <c r="J46" s="49">
        <v>329735</v>
      </c>
      <c r="K46" s="49">
        <v>152579</v>
      </c>
      <c r="L46" s="49">
        <v>185186</v>
      </c>
      <c r="M46" s="49">
        <v>337765</v>
      </c>
      <c r="N46" s="49">
        <v>152549</v>
      </c>
      <c r="O46" s="49">
        <v>192029</v>
      </c>
      <c r="P46" s="49">
        <v>344578</v>
      </c>
    </row>
    <row r="47" spans="1:16" ht="15" thickBot="1" x14ac:dyDescent="0.4">
      <c r="A47" s="5" t="s">
        <v>257</v>
      </c>
      <c r="B47" s="62"/>
      <c r="C47" s="50">
        <v>99513</v>
      </c>
      <c r="D47" s="50">
        <v>99513</v>
      </c>
      <c r="E47" s="50"/>
      <c r="F47" s="50">
        <v>88141</v>
      </c>
      <c r="G47" s="50">
        <v>88141</v>
      </c>
      <c r="H47" s="50"/>
      <c r="I47" s="50">
        <v>40684</v>
      </c>
      <c r="J47" s="50">
        <v>40684</v>
      </c>
      <c r="K47" s="50"/>
      <c r="L47" s="50">
        <v>64743</v>
      </c>
      <c r="M47" s="50">
        <v>64743</v>
      </c>
      <c r="N47" s="50"/>
      <c r="O47" s="50">
        <v>103270</v>
      </c>
      <c r="P47" s="50">
        <v>103270</v>
      </c>
    </row>
    <row r="48" spans="1:16" x14ac:dyDescent="0.35">
      <c r="A48" s="161" t="s">
        <v>84</v>
      </c>
    </row>
    <row r="49" spans="1:1" x14ac:dyDescent="0.35">
      <c r="A49" s="266" t="s">
        <v>85</v>
      </c>
    </row>
  </sheetData>
  <hyperlinks>
    <hyperlink ref="A49" location="Índice!A1" display="Volver al í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L49"/>
  <sheetViews>
    <sheetView zoomScale="90" zoomScaleNormal="90" workbookViewId="0"/>
  </sheetViews>
  <sheetFormatPr baseColWidth="10" defaultColWidth="11.453125" defaultRowHeight="14.5" x14ac:dyDescent="0.35"/>
  <cols>
    <col min="1" max="1" width="16.54296875" bestFit="1" customWidth="1"/>
    <col min="2" max="9" width="11.26953125" customWidth="1"/>
    <col min="10" max="10" width="11.453125" customWidth="1"/>
  </cols>
  <sheetData>
    <row r="1" spans="1:12" ht="15" thickBot="1" x14ac:dyDescent="0.4">
      <c r="A1" t="s">
        <v>562</v>
      </c>
    </row>
    <row r="2" spans="1:12" ht="41.25" customHeight="1" thickBot="1" x14ac:dyDescent="0.4">
      <c r="A2" s="72" t="s">
        <v>561</v>
      </c>
      <c r="B2" s="86" t="s">
        <v>86</v>
      </c>
      <c r="C2" s="84" t="s">
        <v>87</v>
      </c>
      <c r="D2" s="84" t="s">
        <v>88</v>
      </c>
      <c r="E2" s="84" t="s">
        <v>89</v>
      </c>
      <c r="F2" s="84" t="s">
        <v>90</v>
      </c>
      <c r="G2" s="84" t="s">
        <v>91</v>
      </c>
      <c r="H2" s="84" t="s">
        <v>92</v>
      </c>
      <c r="I2" s="85" t="s">
        <v>93</v>
      </c>
      <c r="J2" s="84" t="s">
        <v>94</v>
      </c>
      <c r="K2" s="85" t="s">
        <v>95</v>
      </c>
      <c r="L2" s="115"/>
    </row>
    <row r="3" spans="1:12" ht="15" thickBot="1" x14ac:dyDescent="0.4">
      <c r="A3" s="88" t="s">
        <v>66</v>
      </c>
      <c r="B3" s="188">
        <v>1300005</v>
      </c>
      <c r="C3" s="189">
        <v>99.999999999999986</v>
      </c>
      <c r="D3" s="189">
        <v>1474730</v>
      </c>
      <c r="E3" s="189">
        <v>99.999999999999986</v>
      </c>
      <c r="F3" s="189">
        <v>1501995</v>
      </c>
      <c r="G3" s="189">
        <v>99.999999999999972</v>
      </c>
      <c r="H3" s="189">
        <v>1564160</v>
      </c>
      <c r="I3" s="189">
        <v>100.00000000000001</v>
      </c>
      <c r="J3" s="189">
        <v>1625074</v>
      </c>
      <c r="K3" s="189">
        <v>100.00000000000004</v>
      </c>
    </row>
    <row r="4" spans="1:12" x14ac:dyDescent="0.35">
      <c r="A4" s="4" t="s">
        <v>206</v>
      </c>
      <c r="B4" s="190">
        <v>185230</v>
      </c>
      <c r="C4" s="191">
        <v>14.248406736897165</v>
      </c>
      <c r="D4" s="192">
        <v>210080</v>
      </c>
      <c r="E4" s="191">
        <v>14.245319482210302</v>
      </c>
      <c r="F4" s="192">
        <v>223458</v>
      </c>
      <c r="G4" s="191">
        <v>14.877413040655926</v>
      </c>
      <c r="H4" s="192">
        <v>222981</v>
      </c>
      <c r="I4" s="191">
        <v>14.255638809328969</v>
      </c>
      <c r="J4" s="192">
        <v>222649</v>
      </c>
      <c r="K4" s="193">
        <v>13.700853007309204</v>
      </c>
    </row>
    <row r="5" spans="1:12" x14ac:dyDescent="0.35">
      <c r="A5" s="4" t="s">
        <v>69</v>
      </c>
      <c r="B5" s="20">
        <v>51964</v>
      </c>
      <c r="C5" s="25">
        <v>3.9972153953254028</v>
      </c>
      <c r="D5" s="19">
        <v>58503</v>
      </c>
      <c r="E5" s="25">
        <v>3.9670312531785474</v>
      </c>
      <c r="F5" s="19">
        <v>61667</v>
      </c>
      <c r="G5" s="25">
        <v>4.1056727885245952</v>
      </c>
      <c r="H5" s="19">
        <v>63688</v>
      </c>
      <c r="I5" s="25">
        <v>4.0717062193126017</v>
      </c>
      <c r="J5" s="19">
        <v>66339</v>
      </c>
      <c r="K5" s="21">
        <v>4.0822141022501128</v>
      </c>
    </row>
    <row r="6" spans="1:12" x14ac:dyDescent="0.35">
      <c r="A6" s="4" t="s">
        <v>208</v>
      </c>
      <c r="B6" s="20">
        <v>38719</v>
      </c>
      <c r="C6" s="25">
        <v>2.9783731601032306</v>
      </c>
      <c r="D6" s="19">
        <v>50258</v>
      </c>
      <c r="E6" s="25">
        <v>3.4079458612763016</v>
      </c>
      <c r="F6" s="19">
        <v>55386</v>
      </c>
      <c r="G6" s="25">
        <v>3.6874956308110209</v>
      </c>
      <c r="H6" s="19">
        <v>58382</v>
      </c>
      <c r="I6" s="25">
        <v>3.7324826104746314</v>
      </c>
      <c r="J6" s="19">
        <v>58948</v>
      </c>
      <c r="K6" s="21">
        <v>3.6274040443696718</v>
      </c>
    </row>
    <row r="7" spans="1:12" x14ac:dyDescent="0.35">
      <c r="A7" s="4" t="s">
        <v>207</v>
      </c>
      <c r="B7" s="20">
        <v>47440</v>
      </c>
      <c r="C7" s="25">
        <v>3.6492167337817931</v>
      </c>
      <c r="D7" s="19">
        <v>54691</v>
      </c>
      <c r="E7" s="25">
        <v>3.7085432587660119</v>
      </c>
      <c r="F7" s="19">
        <v>57593</v>
      </c>
      <c r="G7" s="25">
        <v>3.8344335367294833</v>
      </c>
      <c r="H7" s="19">
        <v>57575</v>
      </c>
      <c r="I7" s="25">
        <v>3.6808894230769234</v>
      </c>
      <c r="J7" s="19">
        <v>57936</v>
      </c>
      <c r="K7" s="21">
        <v>3.5651299571588737</v>
      </c>
    </row>
    <row r="8" spans="1:12" x14ac:dyDescent="0.35">
      <c r="A8" s="4" t="s">
        <v>210</v>
      </c>
      <c r="B8" s="20">
        <v>39079</v>
      </c>
      <c r="C8" s="25">
        <v>3.0060653612870718</v>
      </c>
      <c r="D8" s="19">
        <v>42712</v>
      </c>
      <c r="E8" s="25">
        <v>2.8962589762193756</v>
      </c>
      <c r="F8" s="19">
        <v>43759</v>
      </c>
      <c r="G8" s="25">
        <v>2.9133918554988534</v>
      </c>
      <c r="H8" s="19">
        <v>45290</v>
      </c>
      <c r="I8" s="25">
        <v>2.8954838379705401</v>
      </c>
      <c r="J8" s="19">
        <v>45856</v>
      </c>
      <c r="K8" s="21">
        <v>2.8217791928244496</v>
      </c>
    </row>
    <row r="9" spans="1:12" x14ac:dyDescent="0.35">
      <c r="A9" s="4" t="s">
        <v>211</v>
      </c>
      <c r="B9" s="20">
        <v>37239</v>
      </c>
      <c r="C9" s="25">
        <v>2.8645274441252147</v>
      </c>
      <c r="D9" s="19">
        <v>38750</v>
      </c>
      <c r="E9" s="25">
        <v>2.6275996284065557</v>
      </c>
      <c r="F9" s="19">
        <v>40723</v>
      </c>
      <c r="G9" s="25">
        <v>2.7112606899490346</v>
      </c>
      <c r="H9" s="19">
        <v>41515</v>
      </c>
      <c r="I9" s="25">
        <v>2.6541402414075286</v>
      </c>
      <c r="J9" s="19">
        <v>41688</v>
      </c>
      <c r="K9" s="21">
        <v>2.5652985648653539</v>
      </c>
    </row>
    <row r="10" spans="1:12" x14ac:dyDescent="0.35">
      <c r="A10" s="4" t="s">
        <v>212</v>
      </c>
      <c r="B10" s="20">
        <v>33019</v>
      </c>
      <c r="C10" s="25">
        <v>2.5399133080257386</v>
      </c>
      <c r="D10" s="19">
        <v>35647</v>
      </c>
      <c r="E10" s="25">
        <v>2.4171882310660258</v>
      </c>
      <c r="F10" s="19">
        <v>36794</v>
      </c>
      <c r="G10" s="25">
        <v>2.4496752652305767</v>
      </c>
      <c r="H10" s="19">
        <v>37661</v>
      </c>
      <c r="I10" s="25">
        <v>2.4077460106382977</v>
      </c>
      <c r="J10" s="19">
        <v>38089</v>
      </c>
      <c r="K10" s="21">
        <v>2.3438317270475064</v>
      </c>
    </row>
    <row r="11" spans="1:12" x14ac:dyDescent="0.35">
      <c r="A11" s="4" t="s">
        <v>213</v>
      </c>
      <c r="B11" s="20">
        <v>26689</v>
      </c>
      <c r="C11" s="25">
        <v>2.0529921038765235</v>
      </c>
      <c r="D11" s="19">
        <v>29051</v>
      </c>
      <c r="E11" s="25">
        <v>1.9699199175442283</v>
      </c>
      <c r="F11" s="19">
        <v>29899</v>
      </c>
      <c r="G11" s="25">
        <v>1.9906191432062026</v>
      </c>
      <c r="H11" s="19">
        <v>31669</v>
      </c>
      <c r="I11" s="25">
        <v>2.0246649959083469</v>
      </c>
      <c r="J11" s="19">
        <v>32391</v>
      </c>
      <c r="K11" s="21">
        <v>1.9932015403606236</v>
      </c>
    </row>
    <row r="12" spans="1:12" x14ac:dyDescent="0.35">
      <c r="A12" s="4" t="s">
        <v>214</v>
      </c>
      <c r="B12" s="20">
        <v>23968</v>
      </c>
      <c r="C12" s="25">
        <v>1.8436852165953206</v>
      </c>
      <c r="D12" s="19">
        <v>26253</v>
      </c>
      <c r="E12" s="25">
        <v>1.7801902721176079</v>
      </c>
      <c r="F12" s="19">
        <v>28861</v>
      </c>
      <c r="G12" s="25">
        <v>1.9215110569609086</v>
      </c>
      <c r="H12" s="19">
        <v>31256</v>
      </c>
      <c r="I12" s="25">
        <v>1.9982610474631752</v>
      </c>
      <c r="J12" s="19">
        <v>30436</v>
      </c>
      <c r="K12" s="21">
        <v>1.8728993264306733</v>
      </c>
    </row>
    <row r="13" spans="1:12" x14ac:dyDescent="0.35">
      <c r="A13" s="4" t="s">
        <v>217</v>
      </c>
      <c r="B13" s="20">
        <v>20476</v>
      </c>
      <c r="C13" s="25">
        <v>1.5750708651120573</v>
      </c>
      <c r="D13" s="19">
        <v>25980</v>
      </c>
      <c r="E13" s="25">
        <v>1.7616784089290922</v>
      </c>
      <c r="F13" s="19">
        <v>28496</v>
      </c>
      <c r="G13" s="25">
        <v>1.8972100439748469</v>
      </c>
      <c r="H13" s="19">
        <v>29530</v>
      </c>
      <c r="I13" s="25">
        <v>1.8879142798690671</v>
      </c>
      <c r="J13" s="19">
        <v>29866</v>
      </c>
      <c r="K13" s="21">
        <v>1.8378240006301252</v>
      </c>
    </row>
    <row r="14" spans="1:12" x14ac:dyDescent="0.35">
      <c r="A14" s="4" t="s">
        <v>215</v>
      </c>
      <c r="B14" s="20">
        <v>24189</v>
      </c>
      <c r="C14" s="25">
        <v>1.8606851512109568</v>
      </c>
      <c r="D14" s="19">
        <v>27212</v>
      </c>
      <c r="E14" s="25">
        <v>1.8452191248567535</v>
      </c>
      <c r="F14" s="19">
        <v>29039</v>
      </c>
      <c r="G14" s="25">
        <v>1.9333619619239746</v>
      </c>
      <c r="H14" s="19">
        <v>29202</v>
      </c>
      <c r="I14" s="25">
        <v>1.866944558101473</v>
      </c>
      <c r="J14" s="19">
        <v>29463</v>
      </c>
      <c r="K14" s="21">
        <v>1.8130251299325446</v>
      </c>
    </row>
    <row r="15" spans="1:12" x14ac:dyDescent="0.35">
      <c r="A15" s="4" t="s">
        <v>218</v>
      </c>
      <c r="B15" s="20">
        <v>20540</v>
      </c>
      <c r="C15" s="25">
        <v>1.579993923100296</v>
      </c>
      <c r="D15" s="19">
        <v>25200</v>
      </c>
      <c r="E15" s="25">
        <v>1.7087873712476183</v>
      </c>
      <c r="F15" s="19">
        <v>27879</v>
      </c>
      <c r="G15" s="25">
        <v>1.8561313453107366</v>
      </c>
      <c r="H15" s="19">
        <v>28876</v>
      </c>
      <c r="I15" s="25">
        <v>1.8461027004909984</v>
      </c>
      <c r="J15" s="19">
        <v>29200</v>
      </c>
      <c r="K15" s="21">
        <v>1.7968412515368533</v>
      </c>
    </row>
    <row r="16" spans="1:12" x14ac:dyDescent="0.35">
      <c r="A16" s="4" t="s">
        <v>221</v>
      </c>
      <c r="B16" s="20">
        <v>14399</v>
      </c>
      <c r="C16" s="25">
        <v>1.1076111245725977</v>
      </c>
      <c r="D16" s="19">
        <v>21134</v>
      </c>
      <c r="E16" s="25">
        <v>1.4330758850772685</v>
      </c>
      <c r="F16" s="19">
        <v>26267</v>
      </c>
      <c r="G16" s="25">
        <v>1.7488074194654444</v>
      </c>
      <c r="H16" s="19">
        <v>27926</v>
      </c>
      <c r="I16" s="25">
        <v>1.7853672258592472</v>
      </c>
      <c r="J16" s="19">
        <v>28534</v>
      </c>
      <c r="K16" s="21">
        <v>1.7558585024435809</v>
      </c>
    </row>
    <row r="17" spans="1:11" x14ac:dyDescent="0.35">
      <c r="A17" s="4" t="s">
        <v>219</v>
      </c>
      <c r="B17" s="20">
        <v>23443</v>
      </c>
      <c r="C17" s="25">
        <v>1.8033007565355519</v>
      </c>
      <c r="D17" s="19">
        <v>25703</v>
      </c>
      <c r="E17" s="25">
        <v>1.742895309649902</v>
      </c>
      <c r="F17" s="19">
        <v>27182</v>
      </c>
      <c r="G17" s="25">
        <v>1.8097263972250242</v>
      </c>
      <c r="H17" s="19">
        <v>27908</v>
      </c>
      <c r="I17" s="25">
        <v>1.7842164484451719</v>
      </c>
      <c r="J17" s="19">
        <v>28453</v>
      </c>
      <c r="K17" s="21">
        <v>1.7508741140403454</v>
      </c>
    </row>
    <row r="18" spans="1:11" x14ac:dyDescent="0.35">
      <c r="A18" s="4" t="s">
        <v>222</v>
      </c>
      <c r="B18" s="20">
        <v>18701</v>
      </c>
      <c r="C18" s="25">
        <v>1.438532928719505</v>
      </c>
      <c r="D18" s="19">
        <v>21684</v>
      </c>
      <c r="E18" s="25">
        <v>1.4703708475449744</v>
      </c>
      <c r="F18" s="19">
        <v>23376</v>
      </c>
      <c r="G18" s="25">
        <v>1.5563300809922802</v>
      </c>
      <c r="H18" s="19">
        <v>24263</v>
      </c>
      <c r="I18" s="25">
        <v>1.5511840220949262</v>
      </c>
      <c r="J18" s="19">
        <v>24788</v>
      </c>
      <c r="K18" s="21">
        <v>1.5253459227087505</v>
      </c>
    </row>
    <row r="19" spans="1:11" x14ac:dyDescent="0.35">
      <c r="A19" s="4" t="s">
        <v>224</v>
      </c>
      <c r="B19" s="20">
        <v>20505</v>
      </c>
      <c r="C19" s="25">
        <v>1.5773016257629779</v>
      </c>
      <c r="D19" s="19">
        <v>21618</v>
      </c>
      <c r="E19" s="25">
        <v>1.4658954520488496</v>
      </c>
      <c r="F19" s="19">
        <v>22479</v>
      </c>
      <c r="G19" s="25">
        <v>1.4966095093525611</v>
      </c>
      <c r="H19" s="19">
        <v>22757</v>
      </c>
      <c r="I19" s="25">
        <v>1.4549023117839608</v>
      </c>
      <c r="J19" s="19">
        <v>22913</v>
      </c>
      <c r="K19" s="21">
        <v>1.4099665615227368</v>
      </c>
    </row>
    <row r="20" spans="1:11" x14ac:dyDescent="0.35">
      <c r="A20" s="4" t="s">
        <v>225</v>
      </c>
      <c r="B20" s="20">
        <v>16577</v>
      </c>
      <c r="C20" s="25">
        <v>1.2751489417348394</v>
      </c>
      <c r="D20" s="19">
        <v>19629</v>
      </c>
      <c r="E20" s="25">
        <v>1.3310233059610912</v>
      </c>
      <c r="F20" s="19">
        <v>20507</v>
      </c>
      <c r="G20" s="25">
        <v>1.3653174611100569</v>
      </c>
      <c r="H20" s="19">
        <v>21252</v>
      </c>
      <c r="I20" s="25">
        <v>1.3586845335515547</v>
      </c>
      <c r="J20" s="19">
        <v>21579</v>
      </c>
      <c r="K20" s="21">
        <v>1.3278779920175943</v>
      </c>
    </row>
    <row r="21" spans="1:11" x14ac:dyDescent="0.35">
      <c r="A21" s="4" t="s">
        <v>220</v>
      </c>
      <c r="B21" s="20">
        <v>18342</v>
      </c>
      <c r="C21" s="25">
        <v>1.4109176503167296</v>
      </c>
      <c r="D21" s="19">
        <v>22712</v>
      </c>
      <c r="E21" s="25">
        <v>1.5400785228482503</v>
      </c>
      <c r="F21" s="19">
        <v>21634</v>
      </c>
      <c r="G21" s="25">
        <v>1.4403509998368835</v>
      </c>
      <c r="H21" s="19">
        <v>20857</v>
      </c>
      <c r="I21" s="25">
        <v>1.3334313625204584</v>
      </c>
      <c r="J21" s="19">
        <v>21243</v>
      </c>
      <c r="K21" s="21">
        <v>1.3072020104930606</v>
      </c>
    </row>
    <row r="22" spans="1:11" x14ac:dyDescent="0.35">
      <c r="A22" s="4" t="s">
        <v>227</v>
      </c>
      <c r="B22" s="20">
        <v>15986</v>
      </c>
      <c r="C22" s="25">
        <v>1.2296875781246994</v>
      </c>
      <c r="D22" s="19">
        <v>17530</v>
      </c>
      <c r="E22" s="25">
        <v>1.1886921673797914</v>
      </c>
      <c r="F22" s="19">
        <v>18244</v>
      </c>
      <c r="G22" s="25">
        <v>1.2146511805964733</v>
      </c>
      <c r="H22" s="19">
        <v>20417</v>
      </c>
      <c r="I22" s="25">
        <v>1.3053012479541735</v>
      </c>
      <c r="J22" s="19">
        <v>21198</v>
      </c>
      <c r="K22" s="21">
        <v>1.3044329058245963</v>
      </c>
    </row>
    <row r="23" spans="1:11" x14ac:dyDescent="0.35">
      <c r="A23" s="4" t="s">
        <v>228</v>
      </c>
      <c r="B23" s="20">
        <v>15314</v>
      </c>
      <c r="C23" s="25">
        <v>1.1779954692481953</v>
      </c>
      <c r="D23" s="19">
        <v>18720</v>
      </c>
      <c r="E23" s="25">
        <v>1.2693849043553735</v>
      </c>
      <c r="F23" s="19">
        <v>18436</v>
      </c>
      <c r="G23" s="25">
        <v>1.2274341792083194</v>
      </c>
      <c r="H23" s="19">
        <v>17765</v>
      </c>
      <c r="I23" s="25">
        <v>1.1357533756137481</v>
      </c>
      <c r="J23" s="19">
        <v>17943</v>
      </c>
      <c r="K23" s="21">
        <v>1.1041343348056767</v>
      </c>
    </row>
    <row r="24" spans="1:11" x14ac:dyDescent="0.35">
      <c r="A24" s="4" t="s">
        <v>229</v>
      </c>
      <c r="B24" s="20">
        <v>14876</v>
      </c>
      <c r="C24" s="25">
        <v>1.1443032911411879</v>
      </c>
      <c r="D24" s="19">
        <v>15941</v>
      </c>
      <c r="E24" s="25">
        <v>1.0809436303594555</v>
      </c>
      <c r="F24" s="19">
        <v>16482</v>
      </c>
      <c r="G24" s="25">
        <v>1.0973405370856761</v>
      </c>
      <c r="H24" s="19">
        <v>17158</v>
      </c>
      <c r="I24" s="25">
        <v>1.0969466039279869</v>
      </c>
      <c r="J24" s="19">
        <v>17645</v>
      </c>
      <c r="K24" s="21">
        <v>1.0857967083345128</v>
      </c>
    </row>
    <row r="25" spans="1:11" x14ac:dyDescent="0.35">
      <c r="A25" s="4" t="s">
        <v>230</v>
      </c>
      <c r="B25" s="20">
        <v>14153</v>
      </c>
      <c r="C25" s="25">
        <v>1.088688120430306</v>
      </c>
      <c r="D25" s="19">
        <v>15843</v>
      </c>
      <c r="E25" s="25">
        <v>1.0742983461379372</v>
      </c>
      <c r="F25" s="19">
        <v>16758</v>
      </c>
      <c r="G25" s="25">
        <v>1.115716097590205</v>
      </c>
      <c r="H25" s="19">
        <v>17306</v>
      </c>
      <c r="I25" s="25">
        <v>1.1064085515548281</v>
      </c>
      <c r="J25" s="19">
        <v>17631</v>
      </c>
      <c r="K25" s="21">
        <v>1.0849352091043238</v>
      </c>
    </row>
    <row r="26" spans="1:11" x14ac:dyDescent="0.35">
      <c r="A26" s="4" t="s">
        <v>234</v>
      </c>
      <c r="B26" s="20">
        <v>11652</v>
      </c>
      <c r="C26" s="25">
        <v>0.89630424498367312</v>
      </c>
      <c r="D26" s="19">
        <v>13486</v>
      </c>
      <c r="E26" s="25">
        <v>0.91447247970814993</v>
      </c>
      <c r="F26" s="19">
        <v>14691</v>
      </c>
      <c r="G26" s="25">
        <v>0.97809912815954791</v>
      </c>
      <c r="H26" s="19">
        <v>16555</v>
      </c>
      <c r="I26" s="25">
        <v>1.0583955605564648</v>
      </c>
      <c r="J26" s="19">
        <v>17313</v>
      </c>
      <c r="K26" s="21">
        <v>1.0653668694471758</v>
      </c>
    </row>
    <row r="27" spans="1:11" x14ac:dyDescent="0.35">
      <c r="A27" s="4" t="s">
        <v>232</v>
      </c>
      <c r="B27" s="20">
        <v>13391</v>
      </c>
      <c r="C27" s="25">
        <v>1.0300729612578414</v>
      </c>
      <c r="D27" s="19">
        <v>15058</v>
      </c>
      <c r="E27" s="25">
        <v>1.0210682633431203</v>
      </c>
      <c r="F27" s="19">
        <v>16011</v>
      </c>
      <c r="G27" s="25">
        <v>1.0659822436159907</v>
      </c>
      <c r="H27" s="19">
        <v>16527</v>
      </c>
      <c r="I27" s="25">
        <v>1.0566054623567922</v>
      </c>
      <c r="J27" s="19">
        <v>16851</v>
      </c>
      <c r="K27" s="21">
        <v>1.0369373948509422</v>
      </c>
    </row>
    <row r="28" spans="1:11" x14ac:dyDescent="0.35">
      <c r="A28" s="4" t="s">
        <v>235</v>
      </c>
      <c r="B28" s="20">
        <v>11564</v>
      </c>
      <c r="C28" s="25">
        <v>0.88953504024984531</v>
      </c>
      <c r="D28" s="19">
        <v>13858</v>
      </c>
      <c r="E28" s="25">
        <v>0.93969743614085288</v>
      </c>
      <c r="F28" s="19">
        <v>14290</v>
      </c>
      <c r="G28" s="25">
        <v>0.95140130293376468</v>
      </c>
      <c r="H28" s="19">
        <v>14830</v>
      </c>
      <c r="I28" s="25">
        <v>0.94811272504091648</v>
      </c>
      <c r="J28" s="19">
        <v>15027</v>
      </c>
      <c r="K28" s="21">
        <v>0.92469635228918812</v>
      </c>
    </row>
    <row r="29" spans="1:11" x14ac:dyDescent="0.35">
      <c r="A29" s="4" t="s">
        <v>237</v>
      </c>
      <c r="B29" s="20">
        <v>10688</v>
      </c>
      <c r="C29" s="25">
        <v>0.82215068403583058</v>
      </c>
      <c r="D29" s="19">
        <v>12954</v>
      </c>
      <c r="E29" s="25">
        <v>0.87839807964847794</v>
      </c>
      <c r="F29" s="19">
        <v>13394</v>
      </c>
      <c r="G29" s="25">
        <v>0.89174730941181568</v>
      </c>
      <c r="H29" s="19">
        <v>13906</v>
      </c>
      <c r="I29" s="25">
        <v>0.88903948445171843</v>
      </c>
      <c r="J29" s="19">
        <v>14791</v>
      </c>
      <c r="K29" s="21">
        <v>0.91017393669457514</v>
      </c>
    </row>
    <row r="30" spans="1:11" x14ac:dyDescent="0.35">
      <c r="A30" s="4" t="s">
        <v>72</v>
      </c>
      <c r="B30" s="20">
        <v>11951</v>
      </c>
      <c r="C30" s="25">
        <v>0.91930415652247499</v>
      </c>
      <c r="D30" s="19">
        <v>13929</v>
      </c>
      <c r="E30" s="25">
        <v>0.94451187675032044</v>
      </c>
      <c r="F30" s="19">
        <v>14293</v>
      </c>
      <c r="G30" s="25">
        <v>0.95160103728707479</v>
      </c>
      <c r="H30" s="19">
        <v>14341</v>
      </c>
      <c r="I30" s="25">
        <v>0.91684993862520459</v>
      </c>
      <c r="J30" s="19">
        <v>14727</v>
      </c>
      <c r="K30" s="21">
        <v>0.90623565449942589</v>
      </c>
    </row>
    <row r="31" spans="1:11" x14ac:dyDescent="0.35">
      <c r="A31" s="4" t="s">
        <v>239</v>
      </c>
      <c r="B31" s="20">
        <v>10412</v>
      </c>
      <c r="C31" s="25">
        <v>0.8009199964615521</v>
      </c>
      <c r="D31" s="19">
        <v>12866</v>
      </c>
      <c r="E31" s="25">
        <v>0.87243088565364513</v>
      </c>
      <c r="F31" s="19">
        <v>14141</v>
      </c>
      <c r="G31" s="25">
        <v>0.94148116338602994</v>
      </c>
      <c r="H31" s="19">
        <v>14547</v>
      </c>
      <c r="I31" s="25">
        <v>0.93001994680851052</v>
      </c>
      <c r="J31" s="19">
        <v>14596</v>
      </c>
      <c r="K31" s="21">
        <v>0.89817448313122972</v>
      </c>
    </row>
    <row r="32" spans="1:11" x14ac:dyDescent="0.35">
      <c r="A32" s="4" t="s">
        <v>242</v>
      </c>
      <c r="B32" s="20">
        <v>9717</v>
      </c>
      <c r="C32" s="25">
        <v>0.7474586636205246</v>
      </c>
      <c r="D32" s="19">
        <v>13148</v>
      </c>
      <c r="E32" s="25">
        <v>0.89155303004617803</v>
      </c>
      <c r="F32" s="19">
        <v>13880</v>
      </c>
      <c r="G32" s="25">
        <v>0.92410427464805145</v>
      </c>
      <c r="H32" s="19">
        <v>14160</v>
      </c>
      <c r="I32" s="25">
        <v>0.90527823240589189</v>
      </c>
      <c r="J32" s="19">
        <v>14478</v>
      </c>
      <c r="K32" s="21">
        <v>0.89091327533392328</v>
      </c>
    </row>
    <row r="33" spans="1:11" x14ac:dyDescent="0.35">
      <c r="A33" s="4" t="s">
        <v>245</v>
      </c>
      <c r="B33" s="20">
        <v>8691</v>
      </c>
      <c r="C33" s="25">
        <v>0.668535890246576</v>
      </c>
      <c r="D33" s="19">
        <v>11733</v>
      </c>
      <c r="E33" s="25">
        <v>0.7956032629701707</v>
      </c>
      <c r="F33" s="19">
        <v>13022</v>
      </c>
      <c r="G33" s="25">
        <v>0.86698024960136355</v>
      </c>
      <c r="H33" s="19">
        <v>13716</v>
      </c>
      <c r="I33" s="25">
        <v>0.8768923895253683</v>
      </c>
      <c r="J33" s="19">
        <v>13935</v>
      </c>
      <c r="K33" s="21">
        <v>0.8574994123344537</v>
      </c>
    </row>
    <row r="34" spans="1:11" x14ac:dyDescent="0.35">
      <c r="A34" s="4" t="s">
        <v>247</v>
      </c>
      <c r="B34" s="20">
        <v>8747</v>
      </c>
      <c r="C34" s="25">
        <v>0.67284356598628459</v>
      </c>
      <c r="D34" s="19">
        <v>11042</v>
      </c>
      <c r="E34" s="25">
        <v>0.74874722830619833</v>
      </c>
      <c r="F34" s="19">
        <v>12508</v>
      </c>
      <c r="G34" s="25">
        <v>0.83275909706756679</v>
      </c>
      <c r="H34" s="19">
        <v>13407</v>
      </c>
      <c r="I34" s="25">
        <v>0.85713737725040917</v>
      </c>
      <c r="J34" s="19">
        <v>13771</v>
      </c>
      <c r="K34" s="21">
        <v>0.84740756420938379</v>
      </c>
    </row>
    <row r="35" spans="1:11" x14ac:dyDescent="0.35">
      <c r="A35" s="4" t="s">
        <v>240</v>
      </c>
      <c r="B35" s="20">
        <v>12149</v>
      </c>
      <c r="C35" s="25">
        <v>0.9345348671735878</v>
      </c>
      <c r="D35" s="19">
        <v>12678</v>
      </c>
      <c r="E35" s="25">
        <v>0.85968278939195653</v>
      </c>
      <c r="F35" s="19">
        <v>13190</v>
      </c>
      <c r="G35" s="25">
        <v>0.87816537338672906</v>
      </c>
      <c r="H35" s="19">
        <v>13323</v>
      </c>
      <c r="I35" s="25">
        <v>0.85176708265139112</v>
      </c>
      <c r="J35" s="19">
        <v>13473</v>
      </c>
      <c r="K35" s="21">
        <v>0.82906993773821991</v>
      </c>
    </row>
    <row r="36" spans="1:11" x14ac:dyDescent="0.35">
      <c r="A36" s="4" t="s">
        <v>244</v>
      </c>
      <c r="B36" s="20">
        <v>10019</v>
      </c>
      <c r="C36" s="25">
        <v>0.77068934350252494</v>
      </c>
      <c r="D36" s="19">
        <v>11704</v>
      </c>
      <c r="E36" s="25">
        <v>0.79363680131278258</v>
      </c>
      <c r="F36" s="19">
        <v>12615</v>
      </c>
      <c r="G36" s="25">
        <v>0.83988295566896021</v>
      </c>
      <c r="H36" s="19">
        <v>13262</v>
      </c>
      <c r="I36" s="25">
        <v>0.84786722585924712</v>
      </c>
      <c r="J36" s="19">
        <v>13429</v>
      </c>
      <c r="K36" s="21">
        <v>0.82636236872905489</v>
      </c>
    </row>
    <row r="37" spans="1:11" x14ac:dyDescent="0.35">
      <c r="A37" s="4" t="s">
        <v>246</v>
      </c>
      <c r="B37" s="20">
        <v>9857</v>
      </c>
      <c r="C37" s="25">
        <v>0.75822785296979633</v>
      </c>
      <c r="D37" s="19">
        <v>11765</v>
      </c>
      <c r="E37" s="25">
        <v>0.79777315169556462</v>
      </c>
      <c r="F37" s="19">
        <v>12176</v>
      </c>
      <c r="G37" s="25">
        <v>0.81065516196791609</v>
      </c>
      <c r="H37" s="19">
        <v>12613</v>
      </c>
      <c r="I37" s="25">
        <v>0.80637530687397707</v>
      </c>
      <c r="J37" s="19">
        <v>13091</v>
      </c>
      <c r="K37" s="21">
        <v>0.80556331588592278</v>
      </c>
    </row>
    <row r="38" spans="1:11" x14ac:dyDescent="0.35">
      <c r="A38" s="4" t="s">
        <v>251</v>
      </c>
      <c r="B38" s="20">
        <v>8829</v>
      </c>
      <c r="C38" s="25">
        <v>0.67915123403371525</v>
      </c>
      <c r="D38" s="19">
        <v>11251</v>
      </c>
      <c r="E38" s="25">
        <v>0.76291931404392677</v>
      </c>
      <c r="F38" s="19">
        <v>12447</v>
      </c>
      <c r="G38" s="25">
        <v>0.8286978318835948</v>
      </c>
      <c r="H38" s="19">
        <v>12704</v>
      </c>
      <c r="I38" s="25">
        <v>0.81219312602291327</v>
      </c>
      <c r="J38" s="19">
        <v>12970</v>
      </c>
      <c r="K38" s="21">
        <v>0.79811750111071866</v>
      </c>
    </row>
    <row r="39" spans="1:11" x14ac:dyDescent="0.35">
      <c r="A39" s="4" t="s">
        <v>71</v>
      </c>
      <c r="B39" s="20">
        <v>10066</v>
      </c>
      <c r="C39" s="25">
        <v>0.77430471421263758</v>
      </c>
      <c r="D39" s="19">
        <v>11291</v>
      </c>
      <c r="E39" s="25">
        <v>0.76563167495066886</v>
      </c>
      <c r="F39" s="19">
        <v>11835</v>
      </c>
      <c r="G39" s="25">
        <v>0.78795202380833496</v>
      </c>
      <c r="H39" s="19">
        <v>12271</v>
      </c>
      <c r="I39" s="25">
        <v>0.78451053600654663</v>
      </c>
      <c r="J39" s="19">
        <v>12806</v>
      </c>
      <c r="K39" s="21">
        <v>0.78802565298564875</v>
      </c>
    </row>
    <row r="40" spans="1:11" x14ac:dyDescent="0.35">
      <c r="A40" s="4" t="s">
        <v>250</v>
      </c>
      <c r="B40" s="20">
        <v>9930</v>
      </c>
      <c r="C40" s="25">
        <v>0.76384321598763083</v>
      </c>
      <c r="D40" s="19">
        <v>11048</v>
      </c>
      <c r="E40" s="25">
        <v>0.74915408244220982</v>
      </c>
      <c r="F40" s="19">
        <v>11739</v>
      </c>
      <c r="G40" s="25">
        <v>0.78156052450241176</v>
      </c>
      <c r="H40" s="19">
        <v>12312</v>
      </c>
      <c r="I40" s="25">
        <v>0.7871317512274959</v>
      </c>
      <c r="J40" s="19">
        <v>12549</v>
      </c>
      <c r="K40" s="21">
        <v>0.77221098854575232</v>
      </c>
    </row>
    <row r="41" spans="1:11" x14ac:dyDescent="0.35">
      <c r="A41" s="4" t="s">
        <v>241</v>
      </c>
      <c r="B41" s="20">
        <v>10218</v>
      </c>
      <c r="C41" s="25">
        <v>0.78599697693470405</v>
      </c>
      <c r="D41" s="19">
        <v>10988</v>
      </c>
      <c r="E41" s="25">
        <v>0.74508554108209646</v>
      </c>
      <c r="F41" s="19">
        <v>11687</v>
      </c>
      <c r="G41" s="25">
        <v>0.7780984623783701</v>
      </c>
      <c r="H41" s="19">
        <v>12217</v>
      </c>
      <c r="I41" s="25">
        <v>0.78105820376432078</v>
      </c>
      <c r="J41" s="19">
        <v>12296</v>
      </c>
      <c r="K41" s="21">
        <v>0.75664246674305291</v>
      </c>
    </row>
    <row r="42" spans="1:11" x14ac:dyDescent="0.35">
      <c r="A42" s="4" t="s">
        <v>248</v>
      </c>
      <c r="B42" s="20">
        <v>10188</v>
      </c>
      <c r="C42" s="25">
        <v>0.78368929350271732</v>
      </c>
      <c r="D42" s="19">
        <v>11495</v>
      </c>
      <c r="E42" s="25">
        <v>0.77946471557505448</v>
      </c>
      <c r="F42" s="19">
        <v>11588</v>
      </c>
      <c r="G42" s="25">
        <v>0.77150722871913691</v>
      </c>
      <c r="H42" s="19">
        <v>11874</v>
      </c>
      <c r="I42" s="25">
        <v>0.75912950081833064</v>
      </c>
      <c r="J42" s="19">
        <v>12042</v>
      </c>
      <c r="K42" s="21">
        <v>0.74101240928105427</v>
      </c>
    </row>
    <row r="43" spans="1:11" x14ac:dyDescent="0.35">
      <c r="A43" s="4" t="s">
        <v>254</v>
      </c>
      <c r="B43" s="20">
        <v>9400</v>
      </c>
      <c r="C43" s="25">
        <v>0.72307414202253062</v>
      </c>
      <c r="D43" s="19">
        <v>10494</v>
      </c>
      <c r="E43" s="25">
        <v>0.71158788388382954</v>
      </c>
      <c r="F43" s="19">
        <v>11195</v>
      </c>
      <c r="G43" s="25">
        <v>0.74534202843551411</v>
      </c>
      <c r="H43" s="19">
        <v>11481</v>
      </c>
      <c r="I43" s="25">
        <v>0.73400419394435357</v>
      </c>
      <c r="J43" s="19">
        <v>11664</v>
      </c>
      <c r="K43" s="21">
        <v>0.71775193006595395</v>
      </c>
    </row>
    <row r="44" spans="1:11" x14ac:dyDescent="0.35">
      <c r="A44" s="4" t="s">
        <v>253</v>
      </c>
      <c r="B44" s="20">
        <v>10586</v>
      </c>
      <c r="C44" s="25">
        <v>0.81430456036707555</v>
      </c>
      <c r="D44" s="19">
        <v>10935</v>
      </c>
      <c r="E44" s="25">
        <v>0.74149166288066293</v>
      </c>
      <c r="F44" s="19">
        <v>11353</v>
      </c>
      <c r="G44" s="25">
        <v>0.75586137104317919</v>
      </c>
      <c r="H44" s="19">
        <v>11518</v>
      </c>
      <c r="I44" s="25">
        <v>0.7363696808510638</v>
      </c>
      <c r="J44" s="19">
        <v>11536</v>
      </c>
      <c r="K44" s="21">
        <v>0.70987536567565535</v>
      </c>
    </row>
    <row r="45" spans="1:11" x14ac:dyDescent="0.35">
      <c r="A45" s="4" t="s">
        <v>255</v>
      </c>
      <c r="B45" s="20">
        <v>8423</v>
      </c>
      <c r="C45" s="25">
        <v>0.64792058492082727</v>
      </c>
      <c r="D45" s="19">
        <v>10241</v>
      </c>
      <c r="E45" s="25">
        <v>0.69443220114868476</v>
      </c>
      <c r="F45" s="19">
        <v>10602</v>
      </c>
      <c r="G45" s="25">
        <v>0.70586120459788482</v>
      </c>
      <c r="H45" s="19">
        <v>10854</v>
      </c>
      <c r="I45" s="25">
        <v>0.69391878068739765</v>
      </c>
      <c r="J45" s="19">
        <v>11093</v>
      </c>
      <c r="K45" s="21">
        <v>0.68261506860610655</v>
      </c>
    </row>
    <row r="46" spans="1:11" x14ac:dyDescent="0.35">
      <c r="A46" s="4" t="s">
        <v>256</v>
      </c>
      <c r="B46" s="20">
        <v>273166</v>
      </c>
      <c r="C46" s="25">
        <v>21.012688412736875</v>
      </c>
      <c r="D46" s="19">
        <v>319774</v>
      </c>
      <c r="E46" s="25">
        <v>21.683562414814915</v>
      </c>
      <c r="F46" s="19">
        <v>329735</v>
      </c>
      <c r="G46" s="25">
        <v>21.953135662901673</v>
      </c>
      <c r="H46" s="19">
        <v>337765</v>
      </c>
      <c r="I46" s="25">
        <v>21.594018514729953</v>
      </c>
      <c r="J46" s="19">
        <v>344578</v>
      </c>
      <c r="K46" s="21">
        <v>21.203834410002255</v>
      </c>
    </row>
    <row r="47" spans="1:11" ht="15" thickBot="1" x14ac:dyDescent="0.4">
      <c r="A47" s="5" t="s">
        <v>257</v>
      </c>
      <c r="B47" s="18">
        <v>99513</v>
      </c>
      <c r="C47" s="13">
        <v>7.6548167122434148</v>
      </c>
      <c r="D47" s="17">
        <v>88141</v>
      </c>
      <c r="E47" s="13">
        <v>5.9767550670292193</v>
      </c>
      <c r="F47" s="17">
        <v>40684</v>
      </c>
      <c r="G47" s="13">
        <v>2.7086641433560033</v>
      </c>
      <c r="H47" s="17">
        <v>64743</v>
      </c>
      <c r="I47" s="13">
        <v>4.1391545621931254</v>
      </c>
      <c r="J47" s="17">
        <v>103270</v>
      </c>
      <c r="K47" s="3">
        <v>6.3547875358291375</v>
      </c>
    </row>
    <row r="48" spans="1:11" x14ac:dyDescent="0.35">
      <c r="A48" s="161" t="s">
        <v>84</v>
      </c>
    </row>
    <row r="49" spans="1:1" x14ac:dyDescent="0.35">
      <c r="A49" s="266" t="s">
        <v>85</v>
      </c>
    </row>
  </sheetData>
  <hyperlinks>
    <hyperlink ref="A49" location="Índice!A1" display="Volver al í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9"/>
  <sheetViews>
    <sheetView zoomScale="80" zoomScaleNormal="80" workbookViewId="0">
      <selection activeCell="A2" sqref="A2"/>
    </sheetView>
  </sheetViews>
  <sheetFormatPr baseColWidth="10" defaultColWidth="11.453125" defaultRowHeight="14.5" x14ac:dyDescent="0.35"/>
  <cols>
    <col min="1" max="1" width="16.7265625" bestFit="1" customWidth="1"/>
    <col min="5" max="5" width="7.1796875" customWidth="1"/>
    <col min="9" max="9" width="7.1796875" customWidth="1"/>
    <col min="13" max="13" width="7.1796875" customWidth="1"/>
    <col min="17" max="17" width="5.81640625" customWidth="1"/>
  </cols>
  <sheetData>
    <row r="1" spans="1:21" ht="15" thickBot="1" x14ac:dyDescent="0.4">
      <c r="A1" t="s">
        <v>32</v>
      </c>
    </row>
    <row r="2" spans="1:21" ht="29" x14ac:dyDescent="0.35">
      <c r="A2" s="122" t="s">
        <v>561</v>
      </c>
      <c r="B2" s="123" t="s">
        <v>97</v>
      </c>
      <c r="C2" s="95" t="s">
        <v>98</v>
      </c>
      <c r="D2" s="95" t="s">
        <v>99</v>
      </c>
      <c r="E2" s="96" t="s">
        <v>100</v>
      </c>
      <c r="F2" s="123" t="s">
        <v>101</v>
      </c>
      <c r="G2" s="95" t="s">
        <v>102</v>
      </c>
      <c r="H2" s="95" t="s">
        <v>103</v>
      </c>
      <c r="I2" s="96" t="s">
        <v>104</v>
      </c>
      <c r="J2" s="123" t="s">
        <v>105</v>
      </c>
      <c r="K2" s="95" t="s">
        <v>106</v>
      </c>
      <c r="L2" s="95" t="s">
        <v>107</v>
      </c>
      <c r="M2" s="96" t="s">
        <v>108</v>
      </c>
      <c r="N2" s="118" t="s">
        <v>109</v>
      </c>
      <c r="O2" s="95" t="s">
        <v>110</v>
      </c>
      <c r="P2" s="95" t="s">
        <v>111</v>
      </c>
      <c r="Q2" s="96" t="s">
        <v>112</v>
      </c>
      <c r="R2" s="118" t="s">
        <v>113</v>
      </c>
      <c r="S2" s="95" t="s">
        <v>114</v>
      </c>
      <c r="T2" s="95" t="s">
        <v>115</v>
      </c>
      <c r="U2" s="96" t="s">
        <v>116</v>
      </c>
    </row>
    <row r="3" spans="1:21" x14ac:dyDescent="0.35">
      <c r="A3" s="124" t="s">
        <v>563</v>
      </c>
      <c r="B3" s="125">
        <v>661501</v>
      </c>
      <c r="C3" s="126">
        <v>638504</v>
      </c>
      <c r="D3" s="126">
        <v>1300005</v>
      </c>
      <c r="E3" s="201">
        <v>103.60170022427424</v>
      </c>
      <c r="F3" s="125">
        <v>738551</v>
      </c>
      <c r="G3" s="126">
        <v>736179</v>
      </c>
      <c r="H3" s="126">
        <v>1474730</v>
      </c>
      <c r="I3" s="201">
        <v>100.32220424652157</v>
      </c>
      <c r="J3" s="125">
        <v>758340</v>
      </c>
      <c r="K3" s="126">
        <v>743655</v>
      </c>
      <c r="L3" s="126">
        <v>1501995</v>
      </c>
      <c r="M3" s="201">
        <v>101.97470601286886</v>
      </c>
      <c r="N3" s="127">
        <v>792651</v>
      </c>
      <c r="O3" s="126">
        <v>771509</v>
      </c>
      <c r="P3" s="126">
        <v>1564160</v>
      </c>
      <c r="Q3" s="201">
        <v>102.74034392340205</v>
      </c>
      <c r="R3" s="127">
        <v>826071</v>
      </c>
      <c r="S3" s="126">
        <v>799003</v>
      </c>
      <c r="T3" s="126">
        <v>1625074</v>
      </c>
      <c r="U3" s="201">
        <v>103.3877219484783</v>
      </c>
    </row>
    <row r="4" spans="1:21" x14ac:dyDescent="0.35">
      <c r="A4" s="198" t="s">
        <v>206</v>
      </c>
      <c r="B4" s="20">
        <v>93042</v>
      </c>
      <c r="C4" s="27">
        <v>92188</v>
      </c>
      <c r="D4" s="19">
        <v>185230</v>
      </c>
      <c r="E4" s="21">
        <v>100.92636785698789</v>
      </c>
      <c r="F4" s="20">
        <v>104395</v>
      </c>
      <c r="G4" s="27">
        <v>105685</v>
      </c>
      <c r="H4" s="19">
        <v>210080</v>
      </c>
      <c r="I4" s="21">
        <v>98.779391588210245</v>
      </c>
      <c r="J4" s="20">
        <v>110105</v>
      </c>
      <c r="K4" s="27">
        <v>113353</v>
      </c>
      <c r="L4" s="19">
        <v>223458</v>
      </c>
      <c r="M4" s="21">
        <v>97.134614875653938</v>
      </c>
      <c r="N4" s="119">
        <v>110109</v>
      </c>
      <c r="O4" s="27">
        <v>112872</v>
      </c>
      <c r="P4" s="19">
        <v>222981</v>
      </c>
      <c r="Q4" s="21">
        <v>97.552094407824796</v>
      </c>
      <c r="R4" s="119">
        <v>109851</v>
      </c>
      <c r="S4" s="27">
        <v>112798</v>
      </c>
      <c r="T4" s="19">
        <v>222649</v>
      </c>
      <c r="U4" s="21">
        <v>97.387365024202552</v>
      </c>
    </row>
    <row r="5" spans="1:21" x14ac:dyDescent="0.35">
      <c r="A5" s="198" t="s">
        <v>69</v>
      </c>
      <c r="B5" s="20">
        <v>25069</v>
      </c>
      <c r="C5" s="27">
        <v>26895</v>
      </c>
      <c r="D5" s="19">
        <v>51964</v>
      </c>
      <c r="E5" s="21">
        <v>93.210633946830271</v>
      </c>
      <c r="F5" s="20">
        <v>28160</v>
      </c>
      <c r="G5" s="27">
        <v>30343</v>
      </c>
      <c r="H5" s="19">
        <v>58503</v>
      </c>
      <c r="I5" s="21">
        <v>92.805589427545073</v>
      </c>
      <c r="J5" s="116">
        <v>29602</v>
      </c>
      <c r="K5" s="27">
        <v>32065</v>
      </c>
      <c r="L5" s="27">
        <v>61667</v>
      </c>
      <c r="M5" s="202">
        <v>92.318727584593802</v>
      </c>
      <c r="N5" s="120">
        <v>30687</v>
      </c>
      <c r="O5" s="27">
        <v>33001</v>
      </c>
      <c r="P5" s="27">
        <v>63688</v>
      </c>
      <c r="Q5" s="202">
        <v>92.988091269961515</v>
      </c>
      <c r="R5" s="120">
        <v>32078</v>
      </c>
      <c r="S5" s="27">
        <v>34261</v>
      </c>
      <c r="T5" s="27">
        <v>66339</v>
      </c>
      <c r="U5" s="202">
        <v>93.628323750036486</v>
      </c>
    </row>
    <row r="6" spans="1:21" x14ac:dyDescent="0.35">
      <c r="A6" s="198" t="s">
        <v>208</v>
      </c>
      <c r="B6" s="20">
        <v>20304</v>
      </c>
      <c r="C6" s="27">
        <v>18415</v>
      </c>
      <c r="D6" s="19">
        <v>38719</v>
      </c>
      <c r="E6" s="21">
        <v>110.25794189519414</v>
      </c>
      <c r="F6" s="20">
        <v>26095</v>
      </c>
      <c r="G6" s="27">
        <v>24163</v>
      </c>
      <c r="H6" s="19">
        <v>50258</v>
      </c>
      <c r="I6" s="21">
        <v>107.99569589868807</v>
      </c>
      <c r="J6" s="116">
        <v>28344</v>
      </c>
      <c r="K6" s="27">
        <v>27042</v>
      </c>
      <c r="L6" s="27">
        <v>55386</v>
      </c>
      <c r="M6" s="202">
        <v>104.81473263811849</v>
      </c>
      <c r="N6" s="120">
        <v>29907</v>
      </c>
      <c r="O6" s="27">
        <v>28475</v>
      </c>
      <c r="P6" s="27">
        <v>58382</v>
      </c>
      <c r="Q6" s="202">
        <v>105.02897278314312</v>
      </c>
      <c r="R6" s="120">
        <v>30125</v>
      </c>
      <c r="S6" s="27">
        <v>28823</v>
      </c>
      <c r="T6" s="27">
        <v>58948</v>
      </c>
      <c r="U6" s="202">
        <v>104.51722582659681</v>
      </c>
    </row>
    <row r="7" spans="1:21" x14ac:dyDescent="0.35">
      <c r="A7" s="199" t="s">
        <v>207</v>
      </c>
      <c r="B7" s="116">
        <v>24107</v>
      </c>
      <c r="C7" s="27">
        <v>23333</v>
      </c>
      <c r="D7" s="27">
        <v>47440</v>
      </c>
      <c r="E7" s="202">
        <v>103.31719024557493</v>
      </c>
      <c r="F7" s="116">
        <v>27634</v>
      </c>
      <c r="G7" s="27">
        <v>27057</v>
      </c>
      <c r="H7" s="27">
        <v>54691</v>
      </c>
      <c r="I7" s="202">
        <v>102.1325350186643</v>
      </c>
      <c r="J7" s="116">
        <v>28841</v>
      </c>
      <c r="K7" s="27">
        <v>28752</v>
      </c>
      <c r="L7" s="27">
        <v>57593</v>
      </c>
      <c r="M7" s="202">
        <v>100.30954368391764</v>
      </c>
      <c r="N7" s="120">
        <v>28811</v>
      </c>
      <c r="O7" s="27">
        <v>28764</v>
      </c>
      <c r="P7" s="27">
        <v>57575</v>
      </c>
      <c r="Q7" s="202">
        <v>100.16339869281046</v>
      </c>
      <c r="R7" s="120">
        <v>28921</v>
      </c>
      <c r="S7" s="27">
        <v>29015</v>
      </c>
      <c r="T7" s="27">
        <v>57936</v>
      </c>
      <c r="U7" s="202">
        <v>99.67602963984146</v>
      </c>
    </row>
    <row r="8" spans="1:21" x14ac:dyDescent="0.35">
      <c r="A8" s="199" t="s">
        <v>210</v>
      </c>
      <c r="B8" s="116">
        <v>19066</v>
      </c>
      <c r="C8" s="27">
        <v>20013</v>
      </c>
      <c r="D8" s="27">
        <v>39079</v>
      </c>
      <c r="E8" s="202">
        <v>95.268075750762009</v>
      </c>
      <c r="F8" s="116">
        <v>20870</v>
      </c>
      <c r="G8" s="27">
        <v>21842</v>
      </c>
      <c r="H8" s="27">
        <v>42712</v>
      </c>
      <c r="I8" s="202">
        <v>95.549858071605172</v>
      </c>
      <c r="J8" s="116">
        <v>21399</v>
      </c>
      <c r="K8" s="27">
        <v>22360</v>
      </c>
      <c r="L8" s="27">
        <v>43759</v>
      </c>
      <c r="M8" s="202">
        <v>95.702146690518788</v>
      </c>
      <c r="N8" s="120">
        <v>22184</v>
      </c>
      <c r="O8" s="27">
        <v>23106</v>
      </c>
      <c r="P8" s="27">
        <v>45290</v>
      </c>
      <c r="Q8" s="202">
        <v>96.00969445165758</v>
      </c>
      <c r="R8" s="120">
        <v>22488</v>
      </c>
      <c r="S8" s="27">
        <v>23368</v>
      </c>
      <c r="T8" s="27">
        <v>45856</v>
      </c>
      <c r="U8" s="202">
        <v>96.234166381376241</v>
      </c>
    </row>
    <row r="9" spans="1:21" x14ac:dyDescent="0.35">
      <c r="A9" s="199" t="s">
        <v>211</v>
      </c>
      <c r="B9" s="116">
        <v>17890</v>
      </c>
      <c r="C9" s="27">
        <v>19349</v>
      </c>
      <c r="D9" s="27">
        <v>37239</v>
      </c>
      <c r="E9" s="202">
        <v>92.459558633521112</v>
      </c>
      <c r="F9" s="116">
        <v>18466</v>
      </c>
      <c r="G9" s="27">
        <v>20284</v>
      </c>
      <c r="H9" s="27">
        <v>38750</v>
      </c>
      <c r="I9" s="202">
        <v>91.037270755275088</v>
      </c>
      <c r="J9" s="116">
        <v>19173</v>
      </c>
      <c r="K9" s="27">
        <v>21550</v>
      </c>
      <c r="L9" s="27">
        <v>40723</v>
      </c>
      <c r="M9" s="202">
        <v>88.969837587006964</v>
      </c>
      <c r="N9" s="120">
        <v>19469</v>
      </c>
      <c r="O9" s="27">
        <v>22046</v>
      </c>
      <c r="P9" s="27">
        <v>41515</v>
      </c>
      <c r="Q9" s="202">
        <v>88.310804681121297</v>
      </c>
      <c r="R9" s="120">
        <v>19536</v>
      </c>
      <c r="S9" s="27">
        <v>22152</v>
      </c>
      <c r="T9" s="27">
        <v>41688</v>
      </c>
      <c r="U9" s="202">
        <v>88.190682556879736</v>
      </c>
    </row>
    <row r="10" spans="1:21" x14ac:dyDescent="0.35">
      <c r="A10" s="199" t="s">
        <v>212</v>
      </c>
      <c r="B10" s="116">
        <v>17059</v>
      </c>
      <c r="C10" s="27">
        <v>15960</v>
      </c>
      <c r="D10" s="27">
        <v>33019</v>
      </c>
      <c r="E10" s="202">
        <v>106.88596491228071</v>
      </c>
      <c r="F10" s="116">
        <v>18370</v>
      </c>
      <c r="G10" s="27">
        <v>17277</v>
      </c>
      <c r="H10" s="27">
        <v>35647</v>
      </c>
      <c r="I10" s="202">
        <v>106.32632980262777</v>
      </c>
      <c r="J10" s="116">
        <v>18901</v>
      </c>
      <c r="K10" s="27">
        <v>17893</v>
      </c>
      <c r="L10" s="27">
        <v>36794</v>
      </c>
      <c r="M10" s="202">
        <v>105.63348795618398</v>
      </c>
      <c r="N10" s="120">
        <v>19315</v>
      </c>
      <c r="O10" s="27">
        <v>18346</v>
      </c>
      <c r="P10" s="27">
        <v>37661</v>
      </c>
      <c r="Q10" s="202">
        <v>105.28180529815762</v>
      </c>
      <c r="R10" s="120">
        <v>19555</v>
      </c>
      <c r="S10" s="27">
        <v>18534</v>
      </c>
      <c r="T10" s="27">
        <v>38089</v>
      </c>
      <c r="U10" s="202">
        <v>105.50879464767455</v>
      </c>
    </row>
    <row r="11" spans="1:21" x14ac:dyDescent="0.35">
      <c r="A11" s="199" t="s">
        <v>213</v>
      </c>
      <c r="B11" s="116">
        <v>11766</v>
      </c>
      <c r="C11" s="27">
        <v>14923</v>
      </c>
      <c r="D11" s="27">
        <v>26689</v>
      </c>
      <c r="E11" s="202">
        <v>78.844736313073781</v>
      </c>
      <c r="F11" s="116">
        <v>12869</v>
      </c>
      <c r="G11" s="27">
        <v>16182</v>
      </c>
      <c r="H11" s="27">
        <v>29051</v>
      </c>
      <c r="I11" s="202">
        <v>79.526634532196269</v>
      </c>
      <c r="J11" s="116">
        <v>13334</v>
      </c>
      <c r="K11" s="27">
        <v>16565</v>
      </c>
      <c r="L11" s="27">
        <v>29899</v>
      </c>
      <c r="M11" s="202">
        <v>80.49501961968005</v>
      </c>
      <c r="N11" s="120">
        <v>14235</v>
      </c>
      <c r="O11" s="27">
        <v>17434</v>
      </c>
      <c r="P11" s="27">
        <v>31669</v>
      </c>
      <c r="Q11" s="202">
        <v>81.650797292646544</v>
      </c>
      <c r="R11" s="120">
        <v>14596</v>
      </c>
      <c r="S11" s="27">
        <v>17795</v>
      </c>
      <c r="T11" s="27">
        <v>32391</v>
      </c>
      <c r="U11" s="202">
        <v>82.023040179825784</v>
      </c>
    </row>
    <row r="12" spans="1:21" x14ac:dyDescent="0.35">
      <c r="A12" s="199" t="s">
        <v>214</v>
      </c>
      <c r="B12" s="116">
        <v>11386</v>
      </c>
      <c r="C12" s="27">
        <v>12582</v>
      </c>
      <c r="D12" s="27">
        <v>23968</v>
      </c>
      <c r="E12" s="202">
        <v>90.494357017962173</v>
      </c>
      <c r="F12" s="116">
        <v>12458</v>
      </c>
      <c r="G12" s="27">
        <v>13795</v>
      </c>
      <c r="H12" s="27">
        <v>26253</v>
      </c>
      <c r="I12" s="202">
        <v>90.308082638637188</v>
      </c>
      <c r="J12" s="116">
        <v>13776</v>
      </c>
      <c r="K12" s="27">
        <v>15085</v>
      </c>
      <c r="L12" s="27">
        <v>28861</v>
      </c>
      <c r="M12" s="202">
        <v>91.322505800464043</v>
      </c>
      <c r="N12" s="120">
        <v>14947</v>
      </c>
      <c r="O12" s="27">
        <v>16309</v>
      </c>
      <c r="P12" s="27">
        <v>31256</v>
      </c>
      <c r="Q12" s="202">
        <v>91.648782880618057</v>
      </c>
      <c r="R12" s="120">
        <v>14598</v>
      </c>
      <c r="S12" s="27">
        <v>15838</v>
      </c>
      <c r="T12" s="27">
        <v>30436</v>
      </c>
      <c r="U12" s="202">
        <v>92.170728627351934</v>
      </c>
    </row>
    <row r="13" spans="1:21" x14ac:dyDescent="0.35">
      <c r="A13" s="199" t="s">
        <v>217</v>
      </c>
      <c r="B13" s="116">
        <v>10506</v>
      </c>
      <c r="C13" s="27">
        <v>9970</v>
      </c>
      <c r="D13" s="27">
        <v>20476</v>
      </c>
      <c r="E13" s="202">
        <v>105.37612838515547</v>
      </c>
      <c r="F13" s="116">
        <v>13340</v>
      </c>
      <c r="G13" s="27">
        <v>12640</v>
      </c>
      <c r="H13" s="27">
        <v>25980</v>
      </c>
      <c r="I13" s="202">
        <v>105.53797468354431</v>
      </c>
      <c r="J13" s="116">
        <v>14531</v>
      </c>
      <c r="K13" s="27">
        <v>13965</v>
      </c>
      <c r="L13" s="27">
        <v>28496</v>
      </c>
      <c r="M13" s="202">
        <v>104.0529896168994</v>
      </c>
      <c r="N13" s="120">
        <v>15086</v>
      </c>
      <c r="O13" s="27">
        <v>14444</v>
      </c>
      <c r="P13" s="27">
        <v>29530</v>
      </c>
      <c r="Q13" s="202">
        <v>104.44475214621988</v>
      </c>
      <c r="R13" s="120">
        <v>15241</v>
      </c>
      <c r="S13" s="27">
        <v>14625</v>
      </c>
      <c r="T13" s="27">
        <v>29866</v>
      </c>
      <c r="U13" s="202">
        <v>104.21196581196581</v>
      </c>
    </row>
    <row r="14" spans="1:21" x14ac:dyDescent="0.35">
      <c r="A14" s="199" t="s">
        <v>215</v>
      </c>
      <c r="B14" s="116">
        <v>11888</v>
      </c>
      <c r="C14" s="27">
        <v>12301</v>
      </c>
      <c r="D14" s="27">
        <v>24189</v>
      </c>
      <c r="E14" s="202">
        <v>96.642549386228765</v>
      </c>
      <c r="F14" s="116">
        <v>13153</v>
      </c>
      <c r="G14" s="27">
        <v>14059</v>
      </c>
      <c r="H14" s="27">
        <v>27212</v>
      </c>
      <c r="I14" s="202">
        <v>93.555729425990464</v>
      </c>
      <c r="J14" s="116">
        <v>13905</v>
      </c>
      <c r="K14" s="27">
        <v>15134</v>
      </c>
      <c r="L14" s="27">
        <v>29039</v>
      </c>
      <c r="M14" s="202">
        <v>91.879212369499143</v>
      </c>
      <c r="N14" s="120">
        <v>13947</v>
      </c>
      <c r="O14" s="27">
        <v>15255</v>
      </c>
      <c r="P14" s="27">
        <v>29202</v>
      </c>
      <c r="Q14" s="202">
        <v>91.425762045231068</v>
      </c>
      <c r="R14" s="120">
        <v>14012</v>
      </c>
      <c r="S14" s="27">
        <v>15451</v>
      </c>
      <c r="T14" s="27">
        <v>29463</v>
      </c>
      <c r="U14" s="202">
        <v>90.686686945828754</v>
      </c>
    </row>
    <row r="15" spans="1:21" x14ac:dyDescent="0.35">
      <c r="A15" s="199" t="s">
        <v>218</v>
      </c>
      <c r="B15" s="116">
        <v>10290</v>
      </c>
      <c r="C15" s="27">
        <v>10250</v>
      </c>
      <c r="D15" s="27">
        <v>20540</v>
      </c>
      <c r="E15" s="202">
        <v>100.39024390243902</v>
      </c>
      <c r="F15" s="116">
        <v>12499</v>
      </c>
      <c r="G15" s="27">
        <v>12701</v>
      </c>
      <c r="H15" s="27">
        <v>25200</v>
      </c>
      <c r="I15" s="202">
        <v>98.409574049287457</v>
      </c>
      <c r="J15" s="116">
        <v>13709</v>
      </c>
      <c r="K15" s="27">
        <v>14170</v>
      </c>
      <c r="L15" s="27">
        <v>27879</v>
      </c>
      <c r="M15" s="202">
        <v>96.746647847565285</v>
      </c>
      <c r="N15" s="120">
        <v>14131</v>
      </c>
      <c r="O15" s="27">
        <v>14745</v>
      </c>
      <c r="P15" s="27">
        <v>28876</v>
      </c>
      <c r="Q15" s="202">
        <v>95.835876568328246</v>
      </c>
      <c r="R15" s="120">
        <v>14230</v>
      </c>
      <c r="S15" s="27">
        <v>14970</v>
      </c>
      <c r="T15" s="27">
        <v>29200</v>
      </c>
      <c r="U15" s="202">
        <v>95.05678022712091</v>
      </c>
    </row>
    <row r="16" spans="1:21" x14ac:dyDescent="0.35">
      <c r="A16" s="199" t="s">
        <v>221</v>
      </c>
      <c r="B16" s="116">
        <v>7254</v>
      </c>
      <c r="C16" s="27">
        <v>7145</v>
      </c>
      <c r="D16" s="27">
        <v>14399</v>
      </c>
      <c r="E16" s="202">
        <v>101.5255423372988</v>
      </c>
      <c r="F16" s="116">
        <v>10399</v>
      </c>
      <c r="G16" s="27">
        <v>10735</v>
      </c>
      <c r="H16" s="27">
        <v>21134</v>
      </c>
      <c r="I16" s="202">
        <v>96.870051234280396</v>
      </c>
      <c r="J16" s="116">
        <v>12711</v>
      </c>
      <c r="K16" s="27">
        <v>13556</v>
      </c>
      <c r="L16" s="27">
        <v>26267</v>
      </c>
      <c r="M16" s="202">
        <v>93.766597816465037</v>
      </c>
      <c r="N16" s="120">
        <v>13523</v>
      </c>
      <c r="O16" s="27">
        <v>14403</v>
      </c>
      <c r="P16" s="27">
        <v>27926</v>
      </c>
      <c r="Q16" s="202">
        <v>93.890161771853087</v>
      </c>
      <c r="R16" s="120">
        <v>13726</v>
      </c>
      <c r="S16" s="27">
        <v>14808</v>
      </c>
      <c r="T16" s="27">
        <v>28534</v>
      </c>
      <c r="U16" s="202">
        <v>92.693138843868184</v>
      </c>
    </row>
    <row r="17" spans="1:21" x14ac:dyDescent="0.35">
      <c r="A17" s="199" t="s">
        <v>219</v>
      </c>
      <c r="B17" s="116">
        <v>12332</v>
      </c>
      <c r="C17" s="27">
        <v>11111</v>
      </c>
      <c r="D17" s="27">
        <v>23443</v>
      </c>
      <c r="E17" s="202">
        <v>110.98910989109892</v>
      </c>
      <c r="F17" s="116">
        <v>13631</v>
      </c>
      <c r="G17" s="27">
        <v>12072</v>
      </c>
      <c r="H17" s="27">
        <v>25703</v>
      </c>
      <c r="I17" s="202">
        <v>112.91418157720345</v>
      </c>
      <c r="J17" s="116">
        <v>14386</v>
      </c>
      <c r="K17" s="27">
        <v>12796</v>
      </c>
      <c r="L17" s="27">
        <v>27182</v>
      </c>
      <c r="M17" s="202">
        <v>112.42575804939044</v>
      </c>
      <c r="N17" s="120">
        <v>14774</v>
      </c>
      <c r="O17" s="27">
        <v>13134</v>
      </c>
      <c r="P17" s="27">
        <v>27908</v>
      </c>
      <c r="Q17" s="202">
        <v>112.48667580325873</v>
      </c>
      <c r="R17" s="120">
        <v>15097</v>
      </c>
      <c r="S17" s="27">
        <v>13356</v>
      </c>
      <c r="T17" s="27">
        <v>28453</v>
      </c>
      <c r="U17" s="202">
        <v>113.03533992213237</v>
      </c>
    </row>
    <row r="18" spans="1:21" x14ac:dyDescent="0.35">
      <c r="A18" s="199" t="s">
        <v>222</v>
      </c>
      <c r="B18" s="116">
        <v>9333</v>
      </c>
      <c r="C18" s="27">
        <v>9368</v>
      </c>
      <c r="D18" s="27">
        <v>18701</v>
      </c>
      <c r="E18" s="202">
        <v>99.626387702818107</v>
      </c>
      <c r="F18" s="116">
        <v>10849</v>
      </c>
      <c r="G18" s="27">
        <v>10835</v>
      </c>
      <c r="H18" s="27">
        <v>21684</v>
      </c>
      <c r="I18" s="202">
        <v>100.12921089063221</v>
      </c>
      <c r="J18" s="116">
        <v>11590</v>
      </c>
      <c r="K18" s="27">
        <v>11786</v>
      </c>
      <c r="L18" s="27">
        <v>23376</v>
      </c>
      <c r="M18" s="202">
        <v>98.337010011878505</v>
      </c>
      <c r="N18" s="120">
        <v>12011</v>
      </c>
      <c r="O18" s="27">
        <v>12252</v>
      </c>
      <c r="P18" s="27">
        <v>24263</v>
      </c>
      <c r="Q18" s="202">
        <v>98.032974208292529</v>
      </c>
      <c r="R18" s="120">
        <v>12247</v>
      </c>
      <c r="S18" s="27">
        <v>12541</v>
      </c>
      <c r="T18" s="27">
        <v>24788</v>
      </c>
      <c r="U18" s="202">
        <v>97.655689338968187</v>
      </c>
    </row>
    <row r="19" spans="1:21" x14ac:dyDescent="0.35">
      <c r="A19" s="199" t="s">
        <v>224</v>
      </c>
      <c r="B19" s="116">
        <v>10200</v>
      </c>
      <c r="C19" s="27">
        <v>10305</v>
      </c>
      <c r="D19" s="27">
        <v>20505</v>
      </c>
      <c r="E19" s="202">
        <v>98.981077147016023</v>
      </c>
      <c r="F19" s="116">
        <v>10686</v>
      </c>
      <c r="G19" s="27">
        <v>10932</v>
      </c>
      <c r="H19" s="27">
        <v>21618</v>
      </c>
      <c r="I19" s="202">
        <v>97.749725576289791</v>
      </c>
      <c r="J19" s="116">
        <v>10902</v>
      </c>
      <c r="K19" s="27">
        <v>11577</v>
      </c>
      <c r="L19" s="27">
        <v>22479</v>
      </c>
      <c r="M19" s="202">
        <v>94.16947395698368</v>
      </c>
      <c r="N19" s="120">
        <v>11167</v>
      </c>
      <c r="O19" s="27">
        <v>11590</v>
      </c>
      <c r="P19" s="27">
        <v>22757</v>
      </c>
      <c r="Q19" s="202">
        <v>96.350301984469368</v>
      </c>
      <c r="R19" s="120">
        <v>11188</v>
      </c>
      <c r="S19" s="27">
        <v>11725</v>
      </c>
      <c r="T19" s="27">
        <v>22913</v>
      </c>
      <c r="U19" s="202">
        <v>95.420042643923239</v>
      </c>
    </row>
    <row r="20" spans="1:21" x14ac:dyDescent="0.35">
      <c r="A20" s="199" t="s">
        <v>225</v>
      </c>
      <c r="B20" s="116">
        <v>8351</v>
      </c>
      <c r="C20" s="27">
        <v>8226</v>
      </c>
      <c r="D20" s="27">
        <v>16577</v>
      </c>
      <c r="E20" s="202">
        <v>101.51957208849988</v>
      </c>
      <c r="F20" s="116">
        <v>9881</v>
      </c>
      <c r="G20" s="27">
        <v>9748</v>
      </c>
      <c r="H20" s="27">
        <v>19629</v>
      </c>
      <c r="I20" s="202">
        <v>101.36438243742305</v>
      </c>
      <c r="J20" s="116">
        <v>10111</v>
      </c>
      <c r="K20" s="27">
        <v>10396</v>
      </c>
      <c r="L20" s="27">
        <v>20507</v>
      </c>
      <c r="M20" s="202">
        <v>97.258560984994219</v>
      </c>
      <c r="N20" s="120">
        <v>10509</v>
      </c>
      <c r="O20" s="27">
        <v>10743</v>
      </c>
      <c r="P20" s="27">
        <v>21252</v>
      </c>
      <c r="Q20" s="202">
        <v>97.821837475565488</v>
      </c>
      <c r="R20" s="120">
        <v>10690</v>
      </c>
      <c r="S20" s="27">
        <v>10889</v>
      </c>
      <c r="T20" s="27">
        <v>21579</v>
      </c>
      <c r="U20" s="202">
        <v>98.172467627881346</v>
      </c>
    </row>
    <row r="21" spans="1:21" x14ac:dyDescent="0.35">
      <c r="A21" s="199" t="s">
        <v>220</v>
      </c>
      <c r="B21" s="116">
        <v>9249</v>
      </c>
      <c r="C21" s="27">
        <v>9093</v>
      </c>
      <c r="D21" s="27">
        <v>18342</v>
      </c>
      <c r="E21" s="202">
        <v>101.71560541075553</v>
      </c>
      <c r="F21" s="116">
        <v>11338</v>
      </c>
      <c r="G21" s="27">
        <v>11374</v>
      </c>
      <c r="H21" s="27">
        <v>22712</v>
      </c>
      <c r="I21" s="202">
        <v>99.683488658343592</v>
      </c>
      <c r="J21" s="116">
        <v>10795</v>
      </c>
      <c r="K21" s="27">
        <v>10839</v>
      </c>
      <c r="L21" s="27">
        <v>21634</v>
      </c>
      <c r="M21" s="202">
        <v>99.594058492480855</v>
      </c>
      <c r="N21" s="120">
        <v>10362</v>
      </c>
      <c r="O21" s="27">
        <v>10495</v>
      </c>
      <c r="P21" s="27">
        <v>20857</v>
      </c>
      <c r="Q21" s="202">
        <v>98.732729871367326</v>
      </c>
      <c r="R21" s="120">
        <v>10534</v>
      </c>
      <c r="S21" s="27">
        <v>10709</v>
      </c>
      <c r="T21" s="27">
        <v>21243</v>
      </c>
      <c r="U21" s="202">
        <v>98.365860491175653</v>
      </c>
    </row>
    <row r="22" spans="1:21" x14ac:dyDescent="0.35">
      <c r="A22" s="199" t="s">
        <v>227</v>
      </c>
      <c r="B22" s="116">
        <v>7445</v>
      </c>
      <c r="C22" s="27">
        <v>8541</v>
      </c>
      <c r="D22" s="27">
        <v>15986</v>
      </c>
      <c r="E22" s="202">
        <v>87.167778948600869</v>
      </c>
      <c r="F22" s="116">
        <v>8297</v>
      </c>
      <c r="G22" s="27">
        <v>9233</v>
      </c>
      <c r="H22" s="27">
        <v>17530</v>
      </c>
      <c r="I22" s="202">
        <v>89.86244990793891</v>
      </c>
      <c r="J22" s="116">
        <v>8655</v>
      </c>
      <c r="K22" s="27">
        <v>9589</v>
      </c>
      <c r="L22" s="27">
        <v>18244</v>
      </c>
      <c r="M22" s="202">
        <v>90.259672541453753</v>
      </c>
      <c r="N22" s="120">
        <v>9674</v>
      </c>
      <c r="O22" s="27">
        <v>10743</v>
      </c>
      <c r="P22" s="27">
        <v>20417</v>
      </c>
      <c r="Q22" s="202">
        <v>90.049334450339757</v>
      </c>
      <c r="R22" s="120">
        <v>10061</v>
      </c>
      <c r="S22" s="27">
        <v>11137</v>
      </c>
      <c r="T22" s="27">
        <v>21198</v>
      </c>
      <c r="U22" s="202">
        <v>90.338511268743829</v>
      </c>
    </row>
    <row r="23" spans="1:21" x14ac:dyDescent="0.35">
      <c r="A23" s="199" t="s">
        <v>228</v>
      </c>
      <c r="B23" s="116">
        <v>8540</v>
      </c>
      <c r="C23" s="27">
        <v>6774</v>
      </c>
      <c r="D23" s="27">
        <v>15314</v>
      </c>
      <c r="E23" s="202">
        <v>126.07026867434308</v>
      </c>
      <c r="F23" s="116">
        <v>10296</v>
      </c>
      <c r="G23" s="27">
        <v>8424</v>
      </c>
      <c r="H23" s="27">
        <v>18720</v>
      </c>
      <c r="I23" s="202">
        <v>122.22222222222223</v>
      </c>
      <c r="J23" s="116">
        <v>10216</v>
      </c>
      <c r="K23" s="27">
        <v>8220</v>
      </c>
      <c r="L23" s="27">
        <v>18436</v>
      </c>
      <c r="M23" s="202">
        <v>124.28223844282238</v>
      </c>
      <c r="N23" s="120">
        <v>9824</v>
      </c>
      <c r="O23" s="27">
        <v>7941</v>
      </c>
      <c r="P23" s="27">
        <v>17765</v>
      </c>
      <c r="Q23" s="202">
        <v>123.71237879360282</v>
      </c>
      <c r="R23" s="120">
        <v>9933</v>
      </c>
      <c r="S23" s="27">
        <v>8010</v>
      </c>
      <c r="T23" s="27">
        <v>17943</v>
      </c>
      <c r="U23" s="202">
        <v>124.00749063670411</v>
      </c>
    </row>
    <row r="24" spans="1:21" x14ac:dyDescent="0.35">
      <c r="A24" s="199" t="s">
        <v>229</v>
      </c>
      <c r="B24" s="116">
        <v>7091</v>
      </c>
      <c r="C24" s="27">
        <v>7785</v>
      </c>
      <c r="D24" s="27">
        <v>14876</v>
      </c>
      <c r="E24" s="202">
        <v>91.085420680796403</v>
      </c>
      <c r="F24" s="116">
        <v>7602</v>
      </c>
      <c r="G24" s="27">
        <v>8339</v>
      </c>
      <c r="H24" s="27">
        <v>15941</v>
      </c>
      <c r="I24" s="202">
        <v>91.162009833313348</v>
      </c>
      <c r="J24" s="116">
        <v>7786</v>
      </c>
      <c r="K24" s="27">
        <v>8696</v>
      </c>
      <c r="L24" s="27">
        <v>16482</v>
      </c>
      <c r="M24" s="202">
        <v>89.535418583256671</v>
      </c>
      <c r="N24" s="120">
        <v>8104</v>
      </c>
      <c r="O24" s="27">
        <v>9054</v>
      </c>
      <c r="P24" s="27">
        <v>17158</v>
      </c>
      <c r="Q24" s="202">
        <v>89.507400044179363</v>
      </c>
      <c r="R24" s="120">
        <v>8330</v>
      </c>
      <c r="S24" s="27">
        <v>9315</v>
      </c>
      <c r="T24" s="27">
        <v>17645</v>
      </c>
      <c r="U24" s="202">
        <v>89.425657541599563</v>
      </c>
    </row>
    <row r="25" spans="1:21" x14ac:dyDescent="0.35">
      <c r="A25" s="199" t="s">
        <v>230</v>
      </c>
      <c r="B25" s="116">
        <v>6939</v>
      </c>
      <c r="C25" s="27">
        <v>7214</v>
      </c>
      <c r="D25" s="27">
        <v>14153</v>
      </c>
      <c r="E25" s="202">
        <v>96.187967840310506</v>
      </c>
      <c r="F25" s="116">
        <v>7736</v>
      </c>
      <c r="G25" s="27">
        <v>8107</v>
      </c>
      <c r="H25" s="27">
        <v>15843</v>
      </c>
      <c r="I25" s="202">
        <v>95.423707906747254</v>
      </c>
      <c r="J25" s="116">
        <v>8177</v>
      </c>
      <c r="K25" s="27">
        <v>8581</v>
      </c>
      <c r="L25" s="27">
        <v>16758</v>
      </c>
      <c r="M25" s="202">
        <v>95.291924018179699</v>
      </c>
      <c r="N25" s="120">
        <v>8452</v>
      </c>
      <c r="O25" s="27">
        <v>8854</v>
      </c>
      <c r="P25" s="27">
        <v>17306</v>
      </c>
      <c r="Q25" s="202">
        <v>95.459679241021007</v>
      </c>
      <c r="R25" s="120">
        <v>8598</v>
      </c>
      <c r="S25" s="27">
        <v>9033</v>
      </c>
      <c r="T25" s="27">
        <v>17631</v>
      </c>
      <c r="U25" s="202">
        <v>95.184324144802389</v>
      </c>
    </row>
    <row r="26" spans="1:21" x14ac:dyDescent="0.35">
      <c r="A26" s="199" t="s">
        <v>234</v>
      </c>
      <c r="B26" s="116">
        <v>6389</v>
      </c>
      <c r="C26" s="27">
        <v>5263</v>
      </c>
      <c r="D26" s="27">
        <v>11652</v>
      </c>
      <c r="E26" s="202">
        <v>121.39464183925517</v>
      </c>
      <c r="F26" s="116">
        <v>7240</v>
      </c>
      <c r="G26" s="27">
        <v>6246</v>
      </c>
      <c r="H26" s="27">
        <v>13486</v>
      </c>
      <c r="I26" s="202">
        <v>115.91418507845022</v>
      </c>
      <c r="J26" s="116">
        <v>7693</v>
      </c>
      <c r="K26" s="27">
        <v>6998</v>
      </c>
      <c r="L26" s="27">
        <v>14691</v>
      </c>
      <c r="M26" s="202">
        <v>109.93140897399256</v>
      </c>
      <c r="N26" s="120">
        <v>8607</v>
      </c>
      <c r="O26" s="27">
        <v>7948</v>
      </c>
      <c r="P26" s="27">
        <v>16555</v>
      </c>
      <c r="Q26" s="202">
        <v>108.29139406139909</v>
      </c>
      <c r="R26" s="120">
        <v>9021</v>
      </c>
      <c r="S26" s="27">
        <v>8292</v>
      </c>
      <c r="T26" s="27">
        <v>17313</v>
      </c>
      <c r="U26" s="202">
        <v>108.7916063675832</v>
      </c>
    </row>
    <row r="27" spans="1:21" x14ac:dyDescent="0.35">
      <c r="A27" s="199" t="s">
        <v>232</v>
      </c>
      <c r="B27" s="116">
        <v>6905</v>
      </c>
      <c r="C27" s="27">
        <v>6486</v>
      </c>
      <c r="D27" s="27">
        <v>13391</v>
      </c>
      <c r="E27" s="202">
        <v>106.46006783842121</v>
      </c>
      <c r="F27" s="116">
        <v>7757</v>
      </c>
      <c r="G27" s="27">
        <v>7301</v>
      </c>
      <c r="H27" s="27">
        <v>15058</v>
      </c>
      <c r="I27" s="202">
        <v>106.24571976441584</v>
      </c>
      <c r="J27" s="116">
        <v>8229</v>
      </c>
      <c r="K27" s="27">
        <v>7782</v>
      </c>
      <c r="L27" s="27">
        <v>16011</v>
      </c>
      <c r="M27" s="202">
        <v>105.74402467232073</v>
      </c>
      <c r="N27" s="120">
        <v>8525</v>
      </c>
      <c r="O27" s="27">
        <v>8002</v>
      </c>
      <c r="P27" s="27">
        <v>16527</v>
      </c>
      <c r="Q27" s="202">
        <v>106.53586603349163</v>
      </c>
      <c r="R27" s="120">
        <v>8716</v>
      </c>
      <c r="S27" s="27">
        <v>8135</v>
      </c>
      <c r="T27" s="27">
        <v>16851</v>
      </c>
      <c r="U27" s="202">
        <v>107.14197910264289</v>
      </c>
    </row>
    <row r="28" spans="1:21" x14ac:dyDescent="0.35">
      <c r="A28" s="199" t="s">
        <v>235</v>
      </c>
      <c r="B28" s="116">
        <v>6629</v>
      </c>
      <c r="C28" s="27">
        <v>4935</v>
      </c>
      <c r="D28" s="27">
        <v>11564</v>
      </c>
      <c r="E28" s="202">
        <v>134.32624113475177</v>
      </c>
      <c r="F28" s="116">
        <v>7620</v>
      </c>
      <c r="G28" s="27">
        <v>6238</v>
      </c>
      <c r="H28" s="27">
        <v>13858</v>
      </c>
      <c r="I28" s="202">
        <v>122.15453671048412</v>
      </c>
      <c r="J28" s="116">
        <v>7744</v>
      </c>
      <c r="K28" s="27">
        <v>6546</v>
      </c>
      <c r="L28" s="27">
        <v>14290</v>
      </c>
      <c r="M28" s="202">
        <v>118.30125267338833</v>
      </c>
      <c r="N28" s="120">
        <v>7971</v>
      </c>
      <c r="O28" s="27">
        <v>6859</v>
      </c>
      <c r="P28" s="27">
        <v>14830</v>
      </c>
      <c r="Q28" s="202">
        <v>116.21227584195948</v>
      </c>
      <c r="R28" s="120">
        <v>8066</v>
      </c>
      <c r="S28" s="27">
        <v>6961</v>
      </c>
      <c r="T28" s="27">
        <v>15027</v>
      </c>
      <c r="U28" s="202">
        <v>115.87415601206723</v>
      </c>
    </row>
    <row r="29" spans="1:21" x14ac:dyDescent="0.35">
      <c r="A29" s="199" t="s">
        <v>237</v>
      </c>
      <c r="B29" s="116">
        <v>5338</v>
      </c>
      <c r="C29" s="27">
        <v>5350</v>
      </c>
      <c r="D29" s="27">
        <v>10688</v>
      </c>
      <c r="E29" s="202">
        <v>99.775700934579433</v>
      </c>
      <c r="F29" s="116">
        <v>6479</v>
      </c>
      <c r="G29" s="27">
        <v>6475</v>
      </c>
      <c r="H29" s="27">
        <v>12954</v>
      </c>
      <c r="I29" s="202">
        <v>100.06177606177606</v>
      </c>
      <c r="J29" s="116">
        <v>6657</v>
      </c>
      <c r="K29" s="27">
        <v>6737</v>
      </c>
      <c r="L29" s="27">
        <v>13394</v>
      </c>
      <c r="M29" s="202">
        <v>98.812527831378944</v>
      </c>
      <c r="N29" s="120">
        <v>6921</v>
      </c>
      <c r="O29" s="27">
        <v>6985</v>
      </c>
      <c r="P29" s="27">
        <v>13906</v>
      </c>
      <c r="Q29" s="202">
        <v>99.083750894774511</v>
      </c>
      <c r="R29" s="120">
        <v>7379</v>
      </c>
      <c r="S29" s="27">
        <v>7412</v>
      </c>
      <c r="T29" s="27">
        <v>14791</v>
      </c>
      <c r="U29" s="202">
        <v>99.554776038855906</v>
      </c>
    </row>
    <row r="30" spans="1:21" x14ac:dyDescent="0.35">
      <c r="A30" s="199" t="s">
        <v>72</v>
      </c>
      <c r="B30" s="116">
        <v>6443</v>
      </c>
      <c r="C30" s="27">
        <v>5508</v>
      </c>
      <c r="D30" s="27">
        <v>11951</v>
      </c>
      <c r="E30" s="202">
        <v>116.97530864197532</v>
      </c>
      <c r="F30" s="116">
        <v>7483</v>
      </c>
      <c r="G30" s="27">
        <v>6446</v>
      </c>
      <c r="H30" s="27">
        <v>13929</v>
      </c>
      <c r="I30" s="202">
        <v>116.0874961216258</v>
      </c>
      <c r="J30" s="116">
        <v>7536</v>
      </c>
      <c r="K30" s="27">
        <v>6757</v>
      </c>
      <c r="L30" s="27">
        <v>14293</v>
      </c>
      <c r="M30" s="202">
        <v>111.5287849637413</v>
      </c>
      <c r="N30" s="120">
        <v>7436</v>
      </c>
      <c r="O30" s="27">
        <v>6905</v>
      </c>
      <c r="P30" s="27">
        <v>14341</v>
      </c>
      <c r="Q30" s="202">
        <v>107.69007965242578</v>
      </c>
      <c r="R30" s="120">
        <v>7634</v>
      </c>
      <c r="S30" s="27">
        <v>7093</v>
      </c>
      <c r="T30" s="27">
        <v>14727</v>
      </c>
      <c r="U30" s="202">
        <v>107.62723812209221</v>
      </c>
    </row>
    <row r="31" spans="1:21" x14ac:dyDescent="0.35">
      <c r="A31" s="199" t="s">
        <v>239</v>
      </c>
      <c r="B31" s="116">
        <v>5250</v>
      </c>
      <c r="C31" s="27">
        <v>5162</v>
      </c>
      <c r="D31" s="27">
        <v>10412</v>
      </c>
      <c r="E31" s="202">
        <v>101.70476559473072</v>
      </c>
      <c r="F31" s="116">
        <v>6396</v>
      </c>
      <c r="G31" s="27">
        <v>6470</v>
      </c>
      <c r="H31" s="27">
        <v>12866</v>
      </c>
      <c r="I31" s="202">
        <v>98.856259659969098</v>
      </c>
      <c r="J31" s="116">
        <v>6946</v>
      </c>
      <c r="K31" s="27">
        <v>7195</v>
      </c>
      <c r="L31" s="27">
        <v>14141</v>
      </c>
      <c r="M31" s="202">
        <v>96.539263377345378</v>
      </c>
      <c r="N31" s="120">
        <v>7119</v>
      </c>
      <c r="O31" s="27">
        <v>7428</v>
      </c>
      <c r="P31" s="27">
        <v>14547</v>
      </c>
      <c r="Q31" s="202">
        <v>95.84006462035542</v>
      </c>
      <c r="R31" s="120">
        <v>7118</v>
      </c>
      <c r="S31" s="27">
        <v>7478</v>
      </c>
      <c r="T31" s="27">
        <v>14596</v>
      </c>
      <c r="U31" s="202">
        <v>95.18587857715967</v>
      </c>
    </row>
    <row r="32" spans="1:21" x14ac:dyDescent="0.35">
      <c r="A32" s="199" t="s">
        <v>242</v>
      </c>
      <c r="B32" s="116">
        <v>5326</v>
      </c>
      <c r="C32" s="27">
        <v>4391</v>
      </c>
      <c r="D32" s="27">
        <v>9717</v>
      </c>
      <c r="E32" s="202">
        <v>121.2935549988613</v>
      </c>
      <c r="F32" s="116">
        <v>7009</v>
      </c>
      <c r="G32" s="27">
        <v>6139</v>
      </c>
      <c r="H32" s="27">
        <v>13148</v>
      </c>
      <c r="I32" s="202">
        <v>114.17168920019547</v>
      </c>
      <c r="J32" s="116">
        <v>7243</v>
      </c>
      <c r="K32" s="27">
        <v>6637</v>
      </c>
      <c r="L32" s="27">
        <v>13880</v>
      </c>
      <c r="M32" s="202">
        <v>109.1306313093265</v>
      </c>
      <c r="N32" s="120">
        <v>7372</v>
      </c>
      <c r="O32" s="27">
        <v>6788</v>
      </c>
      <c r="P32" s="27">
        <v>14160</v>
      </c>
      <c r="Q32" s="202">
        <v>108.60341779611078</v>
      </c>
      <c r="R32" s="120">
        <v>7527</v>
      </c>
      <c r="S32" s="27">
        <v>6951</v>
      </c>
      <c r="T32" s="27">
        <v>14478</v>
      </c>
      <c r="U32" s="202">
        <v>108.2865774708675</v>
      </c>
    </row>
    <row r="33" spans="1:21" x14ac:dyDescent="0.35">
      <c r="A33" s="199" t="s">
        <v>245</v>
      </c>
      <c r="B33" s="116">
        <v>4849</v>
      </c>
      <c r="C33" s="27">
        <v>3842</v>
      </c>
      <c r="D33" s="27">
        <v>8691</v>
      </c>
      <c r="E33" s="202">
        <v>126.21030713170225</v>
      </c>
      <c r="F33" s="116">
        <v>6406</v>
      </c>
      <c r="G33" s="27">
        <v>5327</v>
      </c>
      <c r="H33" s="27">
        <v>11733</v>
      </c>
      <c r="I33" s="202">
        <v>120.25530317251736</v>
      </c>
      <c r="J33" s="116">
        <v>7012</v>
      </c>
      <c r="K33" s="27">
        <v>6010</v>
      </c>
      <c r="L33" s="27">
        <v>13022</v>
      </c>
      <c r="M33" s="202">
        <v>116.67221297836939</v>
      </c>
      <c r="N33" s="120">
        <v>7290</v>
      </c>
      <c r="O33" s="27">
        <v>6426</v>
      </c>
      <c r="P33" s="27">
        <v>13716</v>
      </c>
      <c r="Q33" s="202">
        <v>113.4453781512605</v>
      </c>
      <c r="R33" s="120">
        <v>7378</v>
      </c>
      <c r="S33" s="27">
        <v>6557</v>
      </c>
      <c r="T33" s="27">
        <v>13935</v>
      </c>
      <c r="U33" s="202">
        <v>112.52096995577246</v>
      </c>
    </row>
    <row r="34" spans="1:21" x14ac:dyDescent="0.35">
      <c r="A34" s="199" t="s">
        <v>247</v>
      </c>
      <c r="B34" s="116">
        <v>4617</v>
      </c>
      <c r="C34" s="27">
        <v>4130</v>
      </c>
      <c r="D34" s="27">
        <v>8747</v>
      </c>
      <c r="E34" s="202">
        <v>111.79176755447942</v>
      </c>
      <c r="F34" s="116">
        <v>5772</v>
      </c>
      <c r="G34" s="27">
        <v>5270</v>
      </c>
      <c r="H34" s="27">
        <v>11042</v>
      </c>
      <c r="I34" s="202">
        <v>109.52561669829221</v>
      </c>
      <c r="J34" s="116">
        <v>6472</v>
      </c>
      <c r="K34" s="27">
        <v>6036</v>
      </c>
      <c r="L34" s="27">
        <v>12508</v>
      </c>
      <c r="M34" s="202">
        <v>107.2233267064281</v>
      </c>
      <c r="N34" s="120">
        <v>6910</v>
      </c>
      <c r="O34" s="27">
        <v>6497</v>
      </c>
      <c r="P34" s="27">
        <v>13407</v>
      </c>
      <c r="Q34" s="202">
        <v>106.35678005233184</v>
      </c>
      <c r="R34" s="120">
        <v>7075</v>
      </c>
      <c r="S34" s="27">
        <v>6696</v>
      </c>
      <c r="T34" s="27">
        <v>13771</v>
      </c>
      <c r="U34" s="202">
        <v>105.66009557945041</v>
      </c>
    </row>
    <row r="35" spans="1:21" x14ac:dyDescent="0.35">
      <c r="A35" s="199" t="s">
        <v>240</v>
      </c>
      <c r="B35" s="116">
        <v>5151</v>
      </c>
      <c r="C35" s="27">
        <v>6998</v>
      </c>
      <c r="D35" s="27">
        <v>12149</v>
      </c>
      <c r="E35" s="202">
        <v>73.606744784224063</v>
      </c>
      <c r="F35" s="116">
        <v>5352</v>
      </c>
      <c r="G35" s="27">
        <v>7326</v>
      </c>
      <c r="H35" s="27">
        <v>12678</v>
      </c>
      <c r="I35" s="202">
        <v>73.054873054873056</v>
      </c>
      <c r="J35" s="116">
        <v>5533</v>
      </c>
      <c r="K35" s="27">
        <v>7657</v>
      </c>
      <c r="L35" s="27">
        <v>13190</v>
      </c>
      <c r="M35" s="202">
        <v>72.260676505158685</v>
      </c>
      <c r="N35" s="120">
        <v>5566</v>
      </c>
      <c r="O35" s="27">
        <v>7757</v>
      </c>
      <c r="P35" s="27">
        <v>13323</v>
      </c>
      <c r="Q35" s="202">
        <v>71.754544282583481</v>
      </c>
      <c r="R35" s="120">
        <v>5620</v>
      </c>
      <c r="S35" s="27">
        <v>7853</v>
      </c>
      <c r="T35" s="27">
        <v>13473</v>
      </c>
      <c r="U35" s="202">
        <v>71.565007003692855</v>
      </c>
    </row>
    <row r="36" spans="1:21" x14ac:dyDescent="0.35">
      <c r="A36" s="199" t="s">
        <v>244</v>
      </c>
      <c r="B36" s="116">
        <v>4936</v>
      </c>
      <c r="C36" s="27">
        <v>5083</v>
      </c>
      <c r="D36" s="27">
        <v>10019</v>
      </c>
      <c r="E36" s="202">
        <v>97.108007082431641</v>
      </c>
      <c r="F36" s="116">
        <v>5819</v>
      </c>
      <c r="G36" s="27">
        <v>5885</v>
      </c>
      <c r="H36" s="27">
        <v>11704</v>
      </c>
      <c r="I36" s="202">
        <v>98.878504672897193</v>
      </c>
      <c r="J36" s="116">
        <v>6293</v>
      </c>
      <c r="K36" s="27">
        <v>6322</v>
      </c>
      <c r="L36" s="27">
        <v>12615</v>
      </c>
      <c r="M36" s="202">
        <v>99.541284403669721</v>
      </c>
      <c r="N36" s="120">
        <v>6596</v>
      </c>
      <c r="O36" s="27">
        <v>6666</v>
      </c>
      <c r="P36" s="27">
        <v>13262</v>
      </c>
      <c r="Q36" s="202">
        <v>98.949894989498958</v>
      </c>
      <c r="R36" s="120">
        <v>6704</v>
      </c>
      <c r="S36" s="27">
        <v>6725</v>
      </c>
      <c r="T36" s="27">
        <v>13429</v>
      </c>
      <c r="U36" s="202">
        <v>99.687732342007436</v>
      </c>
    </row>
    <row r="37" spans="1:21" x14ac:dyDescent="0.35">
      <c r="A37" s="199" t="s">
        <v>246</v>
      </c>
      <c r="B37" s="116">
        <v>5033</v>
      </c>
      <c r="C37" s="27">
        <v>4824</v>
      </c>
      <c r="D37" s="27">
        <v>9857</v>
      </c>
      <c r="E37" s="202">
        <v>104.33250414593698</v>
      </c>
      <c r="F37" s="116">
        <v>5878</v>
      </c>
      <c r="G37" s="27">
        <v>5887</v>
      </c>
      <c r="H37" s="27">
        <v>11765</v>
      </c>
      <c r="I37" s="202">
        <v>99.847120774588078</v>
      </c>
      <c r="J37" s="116">
        <v>6018</v>
      </c>
      <c r="K37" s="27">
        <v>6158</v>
      </c>
      <c r="L37" s="27">
        <v>12176</v>
      </c>
      <c r="M37" s="202">
        <v>97.726534589152322</v>
      </c>
      <c r="N37" s="120">
        <v>6219</v>
      </c>
      <c r="O37" s="27">
        <v>6394</v>
      </c>
      <c r="P37" s="27">
        <v>12613</v>
      </c>
      <c r="Q37" s="202">
        <v>97.263059117923063</v>
      </c>
      <c r="R37" s="120">
        <v>6458</v>
      </c>
      <c r="S37" s="27">
        <v>6633</v>
      </c>
      <c r="T37" s="27">
        <v>13091</v>
      </c>
      <c r="U37" s="202">
        <v>97.36167646615408</v>
      </c>
    </row>
    <row r="38" spans="1:21" x14ac:dyDescent="0.35">
      <c r="A38" s="199" t="s">
        <v>251</v>
      </c>
      <c r="B38" s="116">
        <v>4676</v>
      </c>
      <c r="C38" s="27">
        <v>4153</v>
      </c>
      <c r="D38" s="27">
        <v>8829</v>
      </c>
      <c r="E38" s="202">
        <v>112.59330604382373</v>
      </c>
      <c r="F38" s="116">
        <v>5867</v>
      </c>
      <c r="G38" s="27">
        <v>5384</v>
      </c>
      <c r="H38" s="27">
        <v>11251</v>
      </c>
      <c r="I38" s="202">
        <v>108.97102526002971</v>
      </c>
      <c r="J38" s="116">
        <v>6411</v>
      </c>
      <c r="K38" s="27">
        <v>6036</v>
      </c>
      <c r="L38" s="27">
        <v>12447</v>
      </c>
      <c r="M38" s="202">
        <v>106.2127236580517</v>
      </c>
      <c r="N38" s="120">
        <v>6536</v>
      </c>
      <c r="O38" s="27">
        <v>6168</v>
      </c>
      <c r="P38" s="27">
        <v>12704</v>
      </c>
      <c r="Q38" s="202">
        <v>105.96627756160831</v>
      </c>
      <c r="R38" s="120">
        <v>6655</v>
      </c>
      <c r="S38" s="27">
        <v>6315</v>
      </c>
      <c r="T38" s="27">
        <v>12970</v>
      </c>
      <c r="U38" s="202">
        <v>105.3840063341251</v>
      </c>
    </row>
    <row r="39" spans="1:21" x14ac:dyDescent="0.35">
      <c r="A39" s="199" t="s">
        <v>71</v>
      </c>
      <c r="B39" s="116">
        <v>5542</v>
      </c>
      <c r="C39" s="27">
        <v>4524</v>
      </c>
      <c r="D39" s="27">
        <v>10066</v>
      </c>
      <c r="E39" s="202">
        <v>122.50221043324491</v>
      </c>
      <c r="F39" s="116">
        <v>6060</v>
      </c>
      <c r="G39" s="27">
        <v>5231</v>
      </c>
      <c r="H39" s="27">
        <v>11291</v>
      </c>
      <c r="I39" s="202">
        <v>115.8478302427834</v>
      </c>
      <c r="J39" s="116">
        <v>6284</v>
      </c>
      <c r="K39" s="27">
        <v>5551</v>
      </c>
      <c r="L39" s="27">
        <v>11835</v>
      </c>
      <c r="M39" s="202">
        <v>113.20482795892633</v>
      </c>
      <c r="N39" s="120">
        <v>6463</v>
      </c>
      <c r="O39" s="27">
        <v>5808</v>
      </c>
      <c r="P39" s="27">
        <v>12271</v>
      </c>
      <c r="Q39" s="202">
        <v>111.2775482093664</v>
      </c>
      <c r="R39" s="120">
        <v>6744</v>
      </c>
      <c r="S39" s="27">
        <v>6062</v>
      </c>
      <c r="T39" s="27">
        <v>12806</v>
      </c>
      <c r="U39" s="202">
        <v>111.25041240514682</v>
      </c>
    </row>
    <row r="40" spans="1:21" x14ac:dyDescent="0.35">
      <c r="A40" s="199" t="s">
        <v>250</v>
      </c>
      <c r="B40" s="116">
        <v>5185</v>
      </c>
      <c r="C40" s="27">
        <v>4745</v>
      </c>
      <c r="D40" s="27">
        <v>9930</v>
      </c>
      <c r="E40" s="202">
        <v>109.27291886195995</v>
      </c>
      <c r="F40" s="116">
        <v>5796</v>
      </c>
      <c r="G40" s="27">
        <v>5252</v>
      </c>
      <c r="H40" s="27">
        <v>11048</v>
      </c>
      <c r="I40" s="202">
        <v>110.35795887281037</v>
      </c>
      <c r="J40" s="116">
        <v>6129</v>
      </c>
      <c r="K40" s="27">
        <v>5610</v>
      </c>
      <c r="L40" s="27">
        <v>11739</v>
      </c>
      <c r="M40" s="202">
        <v>109.25133689839572</v>
      </c>
      <c r="N40" s="120">
        <v>6405</v>
      </c>
      <c r="O40" s="27">
        <v>5907</v>
      </c>
      <c r="P40" s="27">
        <v>12312</v>
      </c>
      <c r="Q40" s="202">
        <v>108.43067546978162</v>
      </c>
      <c r="R40" s="120">
        <v>6561</v>
      </c>
      <c r="S40" s="27">
        <v>5988</v>
      </c>
      <c r="T40" s="27">
        <v>12549</v>
      </c>
      <c r="U40" s="202">
        <v>109.5691382765531</v>
      </c>
    </row>
    <row r="41" spans="1:21" x14ac:dyDescent="0.35">
      <c r="A41" s="199" t="s">
        <v>241</v>
      </c>
      <c r="B41" s="116">
        <v>6159</v>
      </c>
      <c r="C41" s="27">
        <v>4059</v>
      </c>
      <c r="D41" s="27">
        <v>10218</v>
      </c>
      <c r="E41" s="202">
        <v>151.73688100517367</v>
      </c>
      <c r="F41" s="116">
        <v>6412</v>
      </c>
      <c r="G41" s="27">
        <v>4576</v>
      </c>
      <c r="H41" s="27">
        <v>10988</v>
      </c>
      <c r="I41" s="202">
        <v>140.12237762237763</v>
      </c>
      <c r="J41" s="116">
        <v>6826</v>
      </c>
      <c r="K41" s="27">
        <v>4861</v>
      </c>
      <c r="L41" s="27">
        <v>11687</v>
      </c>
      <c r="M41" s="202">
        <v>140.42378111499693</v>
      </c>
      <c r="N41" s="120">
        <v>7080</v>
      </c>
      <c r="O41" s="27">
        <v>5137</v>
      </c>
      <c r="P41" s="27">
        <v>12217</v>
      </c>
      <c r="Q41" s="202">
        <v>137.82363247031341</v>
      </c>
      <c r="R41" s="120">
        <v>7158</v>
      </c>
      <c r="S41" s="27">
        <v>5138</v>
      </c>
      <c r="T41" s="27">
        <v>12296</v>
      </c>
      <c r="U41" s="202">
        <v>139.31490852471779</v>
      </c>
    </row>
    <row r="42" spans="1:21" x14ac:dyDescent="0.35">
      <c r="A42" s="199" t="s">
        <v>248</v>
      </c>
      <c r="B42" s="116">
        <v>6226</v>
      </c>
      <c r="C42" s="27">
        <v>3962</v>
      </c>
      <c r="D42" s="27">
        <v>10188</v>
      </c>
      <c r="E42" s="202">
        <v>157.14285714285714</v>
      </c>
      <c r="F42" s="116">
        <v>6583</v>
      </c>
      <c r="G42" s="27">
        <v>4912</v>
      </c>
      <c r="H42" s="27">
        <v>11495</v>
      </c>
      <c r="I42" s="202">
        <v>134.01872964169382</v>
      </c>
      <c r="J42" s="116">
        <v>6534</v>
      </c>
      <c r="K42" s="27">
        <v>5054</v>
      </c>
      <c r="L42" s="27">
        <v>11588</v>
      </c>
      <c r="M42" s="202">
        <v>129.2837356549268</v>
      </c>
      <c r="N42" s="120">
        <v>6639</v>
      </c>
      <c r="O42" s="27">
        <v>5235</v>
      </c>
      <c r="P42" s="27">
        <v>11874</v>
      </c>
      <c r="Q42" s="202">
        <v>126.81948424068767</v>
      </c>
      <c r="R42" s="120">
        <v>6741</v>
      </c>
      <c r="S42" s="27">
        <v>5301</v>
      </c>
      <c r="T42" s="27">
        <v>12042</v>
      </c>
      <c r="U42" s="202">
        <v>127.16468590831917</v>
      </c>
    </row>
    <row r="43" spans="1:21" x14ac:dyDescent="0.35">
      <c r="A43" s="199" t="s">
        <v>254</v>
      </c>
      <c r="B43" s="116">
        <v>4798</v>
      </c>
      <c r="C43" s="27">
        <v>4602</v>
      </c>
      <c r="D43" s="27">
        <v>9400</v>
      </c>
      <c r="E43" s="202">
        <v>104.25901781833986</v>
      </c>
      <c r="F43" s="116">
        <v>5378</v>
      </c>
      <c r="G43" s="27">
        <v>5116</v>
      </c>
      <c r="H43" s="27">
        <v>10494</v>
      </c>
      <c r="I43" s="202">
        <v>105.12118842845975</v>
      </c>
      <c r="J43" s="116">
        <v>5715</v>
      </c>
      <c r="K43" s="27">
        <v>5480</v>
      </c>
      <c r="L43" s="27">
        <v>11195</v>
      </c>
      <c r="M43" s="202">
        <v>104.2883211678832</v>
      </c>
      <c r="N43" s="120">
        <v>5852</v>
      </c>
      <c r="O43" s="27">
        <v>5629</v>
      </c>
      <c r="P43" s="27">
        <v>11481</v>
      </c>
      <c r="Q43" s="202">
        <v>103.96162728726239</v>
      </c>
      <c r="R43" s="120">
        <v>5913</v>
      </c>
      <c r="S43" s="27">
        <v>5751</v>
      </c>
      <c r="T43" s="27">
        <v>11664</v>
      </c>
      <c r="U43" s="202">
        <v>102.8169014084507</v>
      </c>
    </row>
    <row r="44" spans="1:21" x14ac:dyDescent="0.35">
      <c r="A44" s="199" t="s">
        <v>253</v>
      </c>
      <c r="B44" s="116">
        <v>4760</v>
      </c>
      <c r="C44" s="27">
        <v>5826</v>
      </c>
      <c r="D44" s="27">
        <v>10586</v>
      </c>
      <c r="E44" s="202">
        <v>81.702711980775831</v>
      </c>
      <c r="F44" s="116">
        <v>4899</v>
      </c>
      <c r="G44" s="27">
        <v>6036</v>
      </c>
      <c r="H44" s="27">
        <v>10935</v>
      </c>
      <c r="I44" s="202">
        <v>81.163021868787283</v>
      </c>
      <c r="J44" s="116">
        <v>5028</v>
      </c>
      <c r="K44" s="27">
        <v>6325</v>
      </c>
      <c r="L44" s="27">
        <v>11353</v>
      </c>
      <c r="M44" s="202">
        <v>79.494071146245062</v>
      </c>
      <c r="N44" s="120">
        <v>5098</v>
      </c>
      <c r="O44" s="27">
        <v>6420</v>
      </c>
      <c r="P44" s="27">
        <v>11518</v>
      </c>
      <c r="Q44" s="202">
        <v>79.408099688473527</v>
      </c>
      <c r="R44" s="120">
        <v>5117</v>
      </c>
      <c r="S44" s="27">
        <v>6419</v>
      </c>
      <c r="T44" s="27">
        <v>11536</v>
      </c>
      <c r="U44" s="202">
        <v>79.71646673936749</v>
      </c>
    </row>
    <row r="45" spans="1:21" x14ac:dyDescent="0.35">
      <c r="A45" s="199" t="s">
        <v>255</v>
      </c>
      <c r="B45" s="116">
        <v>4803</v>
      </c>
      <c r="C45" s="27">
        <v>3620</v>
      </c>
      <c r="D45" s="27">
        <v>8423</v>
      </c>
      <c r="E45" s="202">
        <v>132.67955801104972</v>
      </c>
      <c r="F45" s="116">
        <v>5699</v>
      </c>
      <c r="G45" s="27">
        <v>4542</v>
      </c>
      <c r="H45" s="27">
        <v>10241</v>
      </c>
      <c r="I45" s="202">
        <v>125.47335975341258</v>
      </c>
      <c r="J45" s="116">
        <v>5798</v>
      </c>
      <c r="K45" s="27">
        <v>4804</v>
      </c>
      <c r="L45" s="27">
        <v>10602</v>
      </c>
      <c r="M45" s="202">
        <v>120.69109075770193</v>
      </c>
      <c r="N45" s="120">
        <v>5871</v>
      </c>
      <c r="O45" s="27">
        <v>4983</v>
      </c>
      <c r="P45" s="27">
        <v>10854</v>
      </c>
      <c r="Q45" s="202">
        <v>117.82059000602048</v>
      </c>
      <c r="R45" s="120">
        <v>5961</v>
      </c>
      <c r="S45" s="27">
        <v>5132</v>
      </c>
      <c r="T45" s="27">
        <v>11093</v>
      </c>
      <c r="U45" s="202">
        <v>116.153546375682</v>
      </c>
    </row>
    <row r="46" spans="1:21" x14ac:dyDescent="0.35">
      <c r="A46" s="199" t="s">
        <v>564</v>
      </c>
      <c r="B46" s="116">
        <v>150746</v>
      </c>
      <c r="C46" s="27">
        <v>122420</v>
      </c>
      <c r="D46" s="27">
        <v>273166</v>
      </c>
      <c r="E46" s="202">
        <v>123.13837608233949</v>
      </c>
      <c r="F46" s="116">
        <v>173453</v>
      </c>
      <c r="G46" s="27">
        <v>146321</v>
      </c>
      <c r="H46" s="27">
        <v>319774</v>
      </c>
      <c r="I46" s="202">
        <v>118.54279290054059</v>
      </c>
      <c r="J46" s="116">
        <v>177179</v>
      </c>
      <c r="K46" s="27">
        <v>152556</v>
      </c>
      <c r="L46" s="27">
        <v>329735</v>
      </c>
      <c r="M46" s="202">
        <v>116.14030257741419</v>
      </c>
      <c r="N46" s="120">
        <v>180040</v>
      </c>
      <c r="O46" s="27">
        <v>157725</v>
      </c>
      <c r="P46" s="27">
        <v>337765</v>
      </c>
      <c r="Q46" s="202">
        <v>114.14804247899826</v>
      </c>
      <c r="R46" s="120">
        <v>183361</v>
      </c>
      <c r="S46" s="27">
        <v>161217</v>
      </c>
      <c r="T46" s="27">
        <v>344578</v>
      </c>
      <c r="U46" s="202">
        <v>113.73552416928736</v>
      </c>
    </row>
    <row r="47" spans="1:21" ht="15" thickBot="1" x14ac:dyDescent="0.4">
      <c r="A47" s="200" t="s">
        <v>257</v>
      </c>
      <c r="B47" s="117">
        <v>42633</v>
      </c>
      <c r="C47" s="28">
        <v>56880</v>
      </c>
      <c r="D47" s="28">
        <v>99513</v>
      </c>
      <c r="E47" s="203">
        <v>74.952531645569621</v>
      </c>
      <c r="F47" s="117">
        <v>30169</v>
      </c>
      <c r="G47" s="28">
        <v>57972</v>
      </c>
      <c r="H47" s="28">
        <v>88141</v>
      </c>
      <c r="I47" s="203">
        <v>52.04064030911475</v>
      </c>
      <c r="J47" s="117">
        <v>18111</v>
      </c>
      <c r="K47" s="28">
        <v>22573</v>
      </c>
      <c r="L47" s="28">
        <v>40684</v>
      </c>
      <c r="M47" s="203">
        <v>80.233021751650199</v>
      </c>
      <c r="N47" s="121">
        <v>34907</v>
      </c>
      <c r="O47" s="28">
        <v>29836</v>
      </c>
      <c r="P47" s="28">
        <v>64743</v>
      </c>
      <c r="Q47" s="203">
        <v>116.99624614559592</v>
      </c>
      <c r="R47" s="121">
        <v>57529</v>
      </c>
      <c r="S47" s="28">
        <v>45741</v>
      </c>
      <c r="T47" s="28">
        <v>103270</v>
      </c>
      <c r="U47" s="203">
        <v>125.77118996086662</v>
      </c>
    </row>
    <row r="48" spans="1:21" x14ac:dyDescent="0.35">
      <c r="A48" s="161" t="s">
        <v>84</v>
      </c>
    </row>
    <row r="49" spans="1:1" x14ac:dyDescent="0.35">
      <c r="A49" s="266" t="s">
        <v>85</v>
      </c>
    </row>
  </sheetData>
  <hyperlinks>
    <hyperlink ref="A49" location="Índice!A1" display="Volver al índice"/>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O50"/>
  <sheetViews>
    <sheetView zoomScale="90" zoomScaleNormal="90" workbookViewId="0">
      <selection activeCell="A2" sqref="A2"/>
    </sheetView>
  </sheetViews>
  <sheetFormatPr baseColWidth="10" defaultColWidth="11.453125" defaultRowHeight="14.5" x14ac:dyDescent="0.35"/>
  <cols>
    <col min="1" max="1" width="15.1796875" bestFit="1" customWidth="1"/>
  </cols>
  <sheetData>
    <row r="1" spans="1:41" ht="15" thickBot="1" x14ac:dyDescent="0.4">
      <c r="A1" t="s">
        <v>565</v>
      </c>
    </row>
    <row r="2" spans="1:41" ht="29.5" thickBot="1" x14ac:dyDescent="0.4">
      <c r="A2" s="85" t="s">
        <v>561</v>
      </c>
      <c r="B2" s="114" t="s">
        <v>99</v>
      </c>
      <c r="C2" s="108" t="s">
        <v>117</v>
      </c>
      <c r="D2" s="108" t="s">
        <v>118</v>
      </c>
      <c r="E2" s="108" t="s">
        <v>119</v>
      </c>
      <c r="F2" s="108" t="s">
        <v>120</v>
      </c>
      <c r="G2" s="108" t="s">
        <v>121</v>
      </c>
      <c r="H2" s="108" t="s">
        <v>122</v>
      </c>
      <c r="I2" s="109" t="s">
        <v>123</v>
      </c>
      <c r="J2" s="114" t="s">
        <v>103</v>
      </c>
      <c r="K2" s="108" t="s">
        <v>124</v>
      </c>
      <c r="L2" s="108" t="s">
        <v>125</v>
      </c>
      <c r="M2" s="108" t="s">
        <v>126</v>
      </c>
      <c r="N2" s="108" t="s">
        <v>127</v>
      </c>
      <c r="O2" s="108" t="s">
        <v>128</v>
      </c>
      <c r="P2" s="108" t="s">
        <v>129</v>
      </c>
      <c r="Q2" s="109" t="s">
        <v>130</v>
      </c>
      <c r="R2" s="114" t="s">
        <v>107</v>
      </c>
      <c r="S2" s="108" t="s">
        <v>131</v>
      </c>
      <c r="T2" s="108" t="s">
        <v>132</v>
      </c>
      <c r="U2" s="108" t="s">
        <v>133</v>
      </c>
      <c r="V2" s="108" t="s">
        <v>134</v>
      </c>
      <c r="W2" s="108" t="s">
        <v>135</v>
      </c>
      <c r="X2" s="108" t="s">
        <v>136</v>
      </c>
      <c r="Y2" s="109" t="s">
        <v>137</v>
      </c>
      <c r="Z2" s="136" t="s">
        <v>111</v>
      </c>
      <c r="AA2" s="108" t="s">
        <v>138</v>
      </c>
      <c r="AB2" s="108" t="s">
        <v>139</v>
      </c>
      <c r="AC2" s="108" t="s">
        <v>140</v>
      </c>
      <c r="AD2" s="108" t="s">
        <v>141</v>
      </c>
      <c r="AE2" s="108" t="s">
        <v>142</v>
      </c>
      <c r="AF2" s="108" t="s">
        <v>143</v>
      </c>
      <c r="AG2" s="109" t="s">
        <v>144</v>
      </c>
      <c r="AH2" s="136" t="s">
        <v>115</v>
      </c>
      <c r="AI2" s="108" t="s">
        <v>145</v>
      </c>
      <c r="AJ2" s="108" t="s">
        <v>146</v>
      </c>
      <c r="AK2" s="108" t="s">
        <v>147</v>
      </c>
      <c r="AL2" s="108" t="s">
        <v>148</v>
      </c>
      <c r="AM2" s="108" t="s">
        <v>149</v>
      </c>
      <c r="AN2" s="108" t="s">
        <v>150</v>
      </c>
      <c r="AO2" s="109" t="s">
        <v>151</v>
      </c>
    </row>
    <row r="3" spans="1:41" x14ac:dyDescent="0.35">
      <c r="A3" s="80" t="s">
        <v>205</v>
      </c>
      <c r="B3" s="132">
        <v>1300005</v>
      </c>
      <c r="C3" s="133">
        <v>342355</v>
      </c>
      <c r="D3" s="133">
        <v>227480</v>
      </c>
      <c r="E3" s="133">
        <v>153076</v>
      </c>
      <c r="F3" s="133">
        <v>179091</v>
      </c>
      <c r="G3" s="133">
        <v>109576</v>
      </c>
      <c r="H3" s="133">
        <v>73840</v>
      </c>
      <c r="I3" s="134">
        <v>214587</v>
      </c>
      <c r="J3" s="132">
        <v>1474730</v>
      </c>
      <c r="K3" s="133">
        <v>464717</v>
      </c>
      <c r="L3" s="133">
        <v>235580</v>
      </c>
      <c r="M3" s="133">
        <v>167534</v>
      </c>
      <c r="N3" s="133">
        <v>180537</v>
      </c>
      <c r="O3" s="133">
        <v>121652</v>
      </c>
      <c r="P3" s="133">
        <v>76307</v>
      </c>
      <c r="Q3" s="134">
        <v>228403</v>
      </c>
      <c r="R3" s="132">
        <v>1501995</v>
      </c>
      <c r="S3" s="133">
        <v>471871</v>
      </c>
      <c r="T3" s="133">
        <v>240928</v>
      </c>
      <c r="U3" s="133">
        <v>170304</v>
      </c>
      <c r="V3" s="133">
        <v>182039</v>
      </c>
      <c r="W3" s="133">
        <v>127430</v>
      </c>
      <c r="X3" s="133">
        <v>77796</v>
      </c>
      <c r="Y3" s="134">
        <v>231627</v>
      </c>
      <c r="Z3" s="132">
        <v>1564160</v>
      </c>
      <c r="AA3" s="133">
        <v>492061</v>
      </c>
      <c r="AB3" s="133">
        <v>250485</v>
      </c>
      <c r="AC3" s="133">
        <v>184127</v>
      </c>
      <c r="AD3" s="133">
        <v>182426</v>
      </c>
      <c r="AE3" s="133">
        <v>138184</v>
      </c>
      <c r="AF3" s="133">
        <v>79239</v>
      </c>
      <c r="AG3" s="134">
        <v>237638</v>
      </c>
      <c r="AH3" s="132">
        <v>1625074</v>
      </c>
      <c r="AI3" s="133">
        <v>532715</v>
      </c>
      <c r="AJ3" s="133">
        <v>250908</v>
      </c>
      <c r="AK3" s="133">
        <v>189524</v>
      </c>
      <c r="AL3" s="133">
        <v>184721</v>
      </c>
      <c r="AM3" s="133">
        <v>148059</v>
      </c>
      <c r="AN3" s="133">
        <v>79335</v>
      </c>
      <c r="AO3" s="134">
        <v>239812</v>
      </c>
    </row>
    <row r="4" spans="1:41" x14ac:dyDescent="0.35">
      <c r="A4" s="204" t="s">
        <v>206</v>
      </c>
      <c r="B4" s="44">
        <v>185230</v>
      </c>
      <c r="C4" s="45">
        <v>83785</v>
      </c>
      <c r="D4" s="45">
        <v>40623</v>
      </c>
      <c r="E4" s="45">
        <v>24710</v>
      </c>
      <c r="F4" s="45">
        <v>7740</v>
      </c>
      <c r="G4" s="45">
        <v>2970</v>
      </c>
      <c r="H4" s="45">
        <v>2888</v>
      </c>
      <c r="I4" s="129">
        <v>22514</v>
      </c>
      <c r="J4" s="44">
        <v>210080</v>
      </c>
      <c r="K4" s="45">
        <v>105808</v>
      </c>
      <c r="L4" s="45">
        <v>41673</v>
      </c>
      <c r="M4" s="45">
        <v>25851</v>
      </c>
      <c r="N4" s="45">
        <v>7456</v>
      </c>
      <c r="O4" s="45">
        <v>3128</v>
      </c>
      <c r="P4" s="45">
        <v>3007</v>
      </c>
      <c r="Q4" s="129">
        <v>23157</v>
      </c>
      <c r="R4" s="44">
        <v>223458</v>
      </c>
      <c r="S4" s="45">
        <v>114315</v>
      </c>
      <c r="T4" s="45">
        <v>42998</v>
      </c>
      <c r="U4" s="45">
        <v>26847</v>
      </c>
      <c r="V4" s="45">
        <v>7395</v>
      </c>
      <c r="W4" s="45">
        <v>3631</v>
      </c>
      <c r="X4" s="45">
        <v>3235</v>
      </c>
      <c r="Y4" s="129">
        <v>25037</v>
      </c>
      <c r="Z4" s="128">
        <v>222981</v>
      </c>
      <c r="AA4" s="45">
        <v>111716</v>
      </c>
      <c r="AB4" s="45">
        <v>43574</v>
      </c>
      <c r="AC4" s="45">
        <v>27810</v>
      </c>
      <c r="AD4" s="45">
        <v>7303</v>
      </c>
      <c r="AE4" s="45">
        <v>3649</v>
      </c>
      <c r="AF4" s="45">
        <v>3348</v>
      </c>
      <c r="AG4" s="129">
        <v>25581</v>
      </c>
      <c r="AH4" s="128">
        <v>222649</v>
      </c>
      <c r="AI4" s="45">
        <v>110128</v>
      </c>
      <c r="AJ4" s="45">
        <v>44118</v>
      </c>
      <c r="AK4" s="45">
        <v>28715</v>
      </c>
      <c r="AL4" s="45">
        <v>7328</v>
      </c>
      <c r="AM4" s="45">
        <v>3664</v>
      </c>
      <c r="AN4" s="45">
        <v>3326</v>
      </c>
      <c r="AO4" s="129">
        <v>25370</v>
      </c>
    </row>
    <row r="5" spans="1:41" x14ac:dyDescent="0.35">
      <c r="A5" s="204" t="s">
        <v>69</v>
      </c>
      <c r="B5" s="44">
        <v>51964</v>
      </c>
      <c r="C5" s="45">
        <v>3375</v>
      </c>
      <c r="D5" s="45">
        <v>9319</v>
      </c>
      <c r="E5" s="45">
        <v>21436</v>
      </c>
      <c r="F5" s="45">
        <v>32</v>
      </c>
      <c r="G5" s="45">
        <v>11764</v>
      </c>
      <c r="H5" s="45">
        <v>1354</v>
      </c>
      <c r="I5" s="129">
        <v>4684</v>
      </c>
      <c r="J5" s="44">
        <v>58503</v>
      </c>
      <c r="K5" s="45">
        <v>5985</v>
      </c>
      <c r="L5" s="45">
        <v>9638</v>
      </c>
      <c r="M5" s="45">
        <v>23238</v>
      </c>
      <c r="N5" s="45">
        <v>47</v>
      </c>
      <c r="O5" s="45">
        <v>13260</v>
      </c>
      <c r="P5" s="45">
        <v>1407</v>
      </c>
      <c r="Q5" s="129">
        <v>4928</v>
      </c>
      <c r="R5" s="44">
        <v>61667</v>
      </c>
      <c r="S5" s="45">
        <v>6504</v>
      </c>
      <c r="T5" s="45">
        <v>10080</v>
      </c>
      <c r="U5" s="45">
        <v>24106</v>
      </c>
      <c r="V5" s="45">
        <v>58</v>
      </c>
      <c r="W5" s="45">
        <v>14416</v>
      </c>
      <c r="X5" s="45">
        <v>1424</v>
      </c>
      <c r="Y5" s="129">
        <v>5079</v>
      </c>
      <c r="Z5" s="128">
        <v>63688</v>
      </c>
      <c r="AA5" s="45">
        <v>6585</v>
      </c>
      <c r="AB5" s="45">
        <v>10523</v>
      </c>
      <c r="AC5" s="45">
        <v>24814</v>
      </c>
      <c r="AD5" s="45">
        <v>61</v>
      </c>
      <c r="AE5" s="45">
        <v>14996</v>
      </c>
      <c r="AF5" s="45">
        <v>1462</v>
      </c>
      <c r="AG5" s="129">
        <v>5247</v>
      </c>
      <c r="AH5" s="128">
        <v>66339</v>
      </c>
      <c r="AI5" s="45">
        <v>6789</v>
      </c>
      <c r="AJ5" s="45">
        <v>10566</v>
      </c>
      <c r="AK5" s="45">
        <v>26590</v>
      </c>
      <c r="AL5" s="45">
        <v>62</v>
      </c>
      <c r="AM5" s="45">
        <v>15489</v>
      </c>
      <c r="AN5" s="45">
        <v>1480</v>
      </c>
      <c r="AO5" s="129">
        <v>5363</v>
      </c>
    </row>
    <row r="6" spans="1:41" x14ac:dyDescent="0.35">
      <c r="A6" s="204" t="s">
        <v>208</v>
      </c>
      <c r="B6" s="44">
        <v>38719</v>
      </c>
      <c r="C6" s="45">
        <v>11537</v>
      </c>
      <c r="D6" s="45">
        <v>8914</v>
      </c>
      <c r="E6" s="45">
        <v>3529</v>
      </c>
      <c r="F6" s="45">
        <v>9794</v>
      </c>
      <c r="G6" s="45">
        <v>974</v>
      </c>
      <c r="H6" s="45">
        <v>509</v>
      </c>
      <c r="I6" s="129">
        <v>3462</v>
      </c>
      <c r="J6" s="44">
        <v>50258</v>
      </c>
      <c r="K6" s="45">
        <v>21875</v>
      </c>
      <c r="L6" s="45">
        <v>9191</v>
      </c>
      <c r="M6" s="45">
        <v>3950</v>
      </c>
      <c r="N6" s="45">
        <v>10029</v>
      </c>
      <c r="O6" s="45">
        <v>1072</v>
      </c>
      <c r="P6" s="45">
        <v>535</v>
      </c>
      <c r="Q6" s="129">
        <v>3606</v>
      </c>
      <c r="R6" s="44">
        <v>55386</v>
      </c>
      <c r="S6" s="45">
        <v>26220</v>
      </c>
      <c r="T6" s="45">
        <v>9356</v>
      </c>
      <c r="U6" s="45">
        <v>4135</v>
      </c>
      <c r="V6" s="45">
        <v>10225</v>
      </c>
      <c r="W6" s="45">
        <v>1115</v>
      </c>
      <c r="X6" s="45">
        <v>552</v>
      </c>
      <c r="Y6" s="129">
        <v>3783</v>
      </c>
      <c r="Z6" s="128">
        <v>58382</v>
      </c>
      <c r="AA6" s="45">
        <v>28213</v>
      </c>
      <c r="AB6" s="45">
        <v>9603</v>
      </c>
      <c r="AC6" s="45">
        <v>4645</v>
      </c>
      <c r="AD6" s="45">
        <v>10235</v>
      </c>
      <c r="AE6" s="45">
        <v>1147</v>
      </c>
      <c r="AF6" s="45">
        <v>555</v>
      </c>
      <c r="AG6" s="129">
        <v>3984</v>
      </c>
      <c r="AH6" s="128">
        <v>58948</v>
      </c>
      <c r="AI6" s="45">
        <v>27815</v>
      </c>
      <c r="AJ6" s="45">
        <v>9782</v>
      </c>
      <c r="AK6" s="45">
        <v>5154</v>
      </c>
      <c r="AL6" s="45">
        <v>10421</v>
      </c>
      <c r="AM6" s="45">
        <v>1189</v>
      </c>
      <c r="AN6" s="45">
        <v>558</v>
      </c>
      <c r="AO6" s="129">
        <v>4029</v>
      </c>
    </row>
    <row r="7" spans="1:41" x14ac:dyDescent="0.35">
      <c r="A7" s="204" t="s">
        <v>207</v>
      </c>
      <c r="B7" s="44">
        <v>47440</v>
      </c>
      <c r="C7" s="45">
        <v>14431</v>
      </c>
      <c r="D7" s="45">
        <v>17019</v>
      </c>
      <c r="E7" s="45">
        <v>7226</v>
      </c>
      <c r="F7" s="45">
        <v>3206</v>
      </c>
      <c r="G7" s="45">
        <v>922</v>
      </c>
      <c r="H7" s="45">
        <v>398</v>
      </c>
      <c r="I7" s="129">
        <v>4238</v>
      </c>
      <c r="J7" s="44">
        <v>54691</v>
      </c>
      <c r="K7" s="45">
        <v>20581</v>
      </c>
      <c r="L7" s="45">
        <v>17418</v>
      </c>
      <c r="M7" s="45">
        <v>7755</v>
      </c>
      <c r="N7" s="45">
        <v>3157</v>
      </c>
      <c r="O7" s="45">
        <v>985</v>
      </c>
      <c r="P7" s="45">
        <v>412</v>
      </c>
      <c r="Q7" s="129">
        <v>4383</v>
      </c>
      <c r="R7" s="44">
        <v>57593</v>
      </c>
      <c r="S7" s="45">
        <v>23068</v>
      </c>
      <c r="T7" s="45">
        <v>17569</v>
      </c>
      <c r="U7" s="45">
        <v>7842</v>
      </c>
      <c r="V7" s="45">
        <v>3159</v>
      </c>
      <c r="W7" s="45">
        <v>1047</v>
      </c>
      <c r="X7" s="45">
        <v>422</v>
      </c>
      <c r="Y7" s="129">
        <v>4486</v>
      </c>
      <c r="Z7" s="128">
        <v>57575</v>
      </c>
      <c r="AA7" s="45">
        <v>22658</v>
      </c>
      <c r="AB7" s="45">
        <v>17848</v>
      </c>
      <c r="AC7" s="45">
        <v>7916</v>
      </c>
      <c r="AD7" s="45">
        <v>3093</v>
      </c>
      <c r="AE7" s="45">
        <v>1057</v>
      </c>
      <c r="AF7" s="45">
        <v>430</v>
      </c>
      <c r="AG7" s="129">
        <v>4573</v>
      </c>
      <c r="AH7" s="128">
        <v>57936</v>
      </c>
      <c r="AI7" s="45">
        <v>22253</v>
      </c>
      <c r="AJ7" s="45">
        <v>18078</v>
      </c>
      <c r="AK7" s="45">
        <v>8341</v>
      </c>
      <c r="AL7" s="45">
        <v>3074</v>
      </c>
      <c r="AM7" s="45">
        <v>1090</v>
      </c>
      <c r="AN7" s="45">
        <v>439</v>
      </c>
      <c r="AO7" s="129">
        <v>4661</v>
      </c>
    </row>
    <row r="8" spans="1:41" x14ac:dyDescent="0.35">
      <c r="A8" s="204" t="s">
        <v>210</v>
      </c>
      <c r="B8" s="44">
        <v>39079</v>
      </c>
      <c r="C8" s="45">
        <v>2523</v>
      </c>
      <c r="D8" s="45">
        <v>10184</v>
      </c>
      <c r="E8" s="45">
        <v>3404</v>
      </c>
      <c r="F8" s="45">
        <v>293</v>
      </c>
      <c r="G8" s="45">
        <v>15048</v>
      </c>
      <c r="H8" s="45">
        <v>726</v>
      </c>
      <c r="I8" s="129">
        <v>6901</v>
      </c>
      <c r="J8" s="44">
        <v>42712</v>
      </c>
      <c r="K8" s="45">
        <v>3834</v>
      </c>
      <c r="L8" s="45">
        <v>10530</v>
      </c>
      <c r="M8" s="45">
        <v>3600</v>
      </c>
      <c r="N8" s="45">
        <v>309</v>
      </c>
      <c r="O8" s="45">
        <v>16515</v>
      </c>
      <c r="P8" s="45">
        <v>784</v>
      </c>
      <c r="Q8" s="129">
        <v>7140</v>
      </c>
      <c r="R8" s="44">
        <v>43759</v>
      </c>
      <c r="S8" s="45">
        <v>3975</v>
      </c>
      <c r="T8" s="45">
        <v>10854</v>
      </c>
      <c r="U8" s="45">
        <v>3679</v>
      </c>
      <c r="V8" s="45">
        <v>301</v>
      </c>
      <c r="W8" s="45">
        <v>16820</v>
      </c>
      <c r="X8" s="45">
        <v>783</v>
      </c>
      <c r="Y8" s="129">
        <v>7347</v>
      </c>
      <c r="Z8" s="128">
        <v>45290</v>
      </c>
      <c r="AA8" s="45">
        <v>4022</v>
      </c>
      <c r="AB8" s="45">
        <v>11209</v>
      </c>
      <c r="AC8" s="45">
        <v>3744</v>
      </c>
      <c r="AD8" s="45">
        <v>283</v>
      </c>
      <c r="AE8" s="45">
        <v>17849</v>
      </c>
      <c r="AF8" s="45">
        <v>787</v>
      </c>
      <c r="AG8" s="129">
        <v>7396</v>
      </c>
      <c r="AH8" s="128">
        <v>45856</v>
      </c>
      <c r="AI8" s="45">
        <v>4282</v>
      </c>
      <c r="AJ8" s="45">
        <v>11122</v>
      </c>
      <c r="AK8" s="45">
        <v>3851</v>
      </c>
      <c r="AL8" s="45">
        <v>270</v>
      </c>
      <c r="AM8" s="45">
        <v>18221</v>
      </c>
      <c r="AN8" s="45">
        <v>808</v>
      </c>
      <c r="AO8" s="129">
        <v>7302</v>
      </c>
    </row>
    <row r="9" spans="1:41" x14ac:dyDescent="0.35">
      <c r="A9" s="204" t="s">
        <v>211</v>
      </c>
      <c r="B9" s="44">
        <v>37239</v>
      </c>
      <c r="C9" s="45">
        <v>5179</v>
      </c>
      <c r="D9" s="45">
        <v>4210</v>
      </c>
      <c r="E9" s="45">
        <v>2992</v>
      </c>
      <c r="F9" s="45">
        <v>132</v>
      </c>
      <c r="G9" s="45">
        <v>891</v>
      </c>
      <c r="H9" s="45">
        <v>4953</v>
      </c>
      <c r="I9" s="129">
        <v>18882</v>
      </c>
      <c r="J9" s="44">
        <v>38750</v>
      </c>
      <c r="K9" s="45">
        <v>5936</v>
      </c>
      <c r="L9" s="45">
        <v>4357</v>
      </c>
      <c r="M9" s="45">
        <v>3047</v>
      </c>
      <c r="N9" s="45">
        <v>137</v>
      </c>
      <c r="O9" s="45">
        <v>918</v>
      </c>
      <c r="P9" s="45">
        <v>5103</v>
      </c>
      <c r="Q9" s="129">
        <v>19252</v>
      </c>
      <c r="R9" s="44">
        <v>40723</v>
      </c>
      <c r="S9" s="45">
        <v>6608</v>
      </c>
      <c r="T9" s="45">
        <v>4505</v>
      </c>
      <c r="U9" s="45">
        <v>3247</v>
      </c>
      <c r="V9" s="45">
        <v>139</v>
      </c>
      <c r="W9" s="45">
        <v>941</v>
      </c>
      <c r="X9" s="45">
        <v>5263</v>
      </c>
      <c r="Y9" s="129">
        <v>20020</v>
      </c>
      <c r="Z9" s="128">
        <v>41515</v>
      </c>
      <c r="AA9" s="45">
        <v>6453</v>
      </c>
      <c r="AB9" s="45">
        <v>4588</v>
      </c>
      <c r="AC9" s="45">
        <v>3385</v>
      </c>
      <c r="AD9" s="45">
        <v>139</v>
      </c>
      <c r="AE9" s="45">
        <v>975</v>
      </c>
      <c r="AF9" s="45">
        <v>5435</v>
      </c>
      <c r="AG9" s="129">
        <v>20540</v>
      </c>
      <c r="AH9" s="128">
        <v>41688</v>
      </c>
      <c r="AI9" s="45">
        <v>6436</v>
      </c>
      <c r="AJ9" s="45">
        <v>4589</v>
      </c>
      <c r="AK9" s="45">
        <v>3396</v>
      </c>
      <c r="AL9" s="45">
        <v>140</v>
      </c>
      <c r="AM9" s="45">
        <v>990</v>
      </c>
      <c r="AN9" s="45">
        <v>5551</v>
      </c>
      <c r="AO9" s="129">
        <v>20586</v>
      </c>
    </row>
    <row r="10" spans="1:41" x14ac:dyDescent="0.35">
      <c r="A10" s="204" t="s">
        <v>212</v>
      </c>
      <c r="B10" s="44">
        <v>33019</v>
      </c>
      <c r="C10" s="45">
        <v>3107</v>
      </c>
      <c r="D10" s="45">
        <v>16519</v>
      </c>
      <c r="E10" s="45">
        <v>2304</v>
      </c>
      <c r="F10" s="45">
        <v>4389</v>
      </c>
      <c r="G10" s="45">
        <v>2064</v>
      </c>
      <c r="H10" s="45">
        <v>609</v>
      </c>
      <c r="I10" s="129">
        <v>4027</v>
      </c>
      <c r="J10" s="44">
        <v>35647</v>
      </c>
      <c r="K10" s="45">
        <v>4545</v>
      </c>
      <c r="L10" s="45">
        <v>17004</v>
      </c>
      <c r="M10" s="45">
        <v>2457</v>
      </c>
      <c r="N10" s="45">
        <v>4437</v>
      </c>
      <c r="O10" s="45">
        <v>2376</v>
      </c>
      <c r="P10" s="45">
        <v>631</v>
      </c>
      <c r="Q10" s="129">
        <v>4197</v>
      </c>
      <c r="R10" s="44">
        <v>36794</v>
      </c>
      <c r="S10" s="45">
        <v>4980</v>
      </c>
      <c r="T10" s="45">
        <v>17337</v>
      </c>
      <c r="U10" s="45">
        <v>2462</v>
      </c>
      <c r="V10" s="45">
        <v>4483</v>
      </c>
      <c r="W10" s="45">
        <v>2564</v>
      </c>
      <c r="X10" s="45">
        <v>642</v>
      </c>
      <c r="Y10" s="129">
        <v>4326</v>
      </c>
      <c r="Z10" s="128">
        <v>37661</v>
      </c>
      <c r="AA10" s="45">
        <v>5013</v>
      </c>
      <c r="AB10" s="45">
        <v>17815</v>
      </c>
      <c r="AC10" s="45">
        <v>2596</v>
      </c>
      <c r="AD10" s="45">
        <v>4469</v>
      </c>
      <c r="AE10" s="45">
        <v>2725</v>
      </c>
      <c r="AF10" s="45">
        <v>652</v>
      </c>
      <c r="AG10" s="129">
        <v>4391</v>
      </c>
      <c r="AH10" s="128">
        <v>38089</v>
      </c>
      <c r="AI10" s="45">
        <v>4900</v>
      </c>
      <c r="AJ10" s="45">
        <v>18110</v>
      </c>
      <c r="AK10" s="45">
        <v>2692</v>
      </c>
      <c r="AL10" s="45">
        <v>4482</v>
      </c>
      <c r="AM10" s="45">
        <v>2800</v>
      </c>
      <c r="AN10" s="45">
        <v>648</v>
      </c>
      <c r="AO10" s="129">
        <v>4457</v>
      </c>
    </row>
    <row r="11" spans="1:41" x14ac:dyDescent="0.35">
      <c r="A11" s="204" t="s">
        <v>213</v>
      </c>
      <c r="B11" s="44">
        <v>26689</v>
      </c>
      <c r="C11" s="45">
        <v>1163</v>
      </c>
      <c r="D11" s="45">
        <v>3131</v>
      </c>
      <c r="E11" s="45">
        <v>3629</v>
      </c>
      <c r="F11" s="45">
        <v>33</v>
      </c>
      <c r="G11" s="45">
        <v>16590</v>
      </c>
      <c r="H11" s="45">
        <v>661</v>
      </c>
      <c r="I11" s="129">
        <v>1482</v>
      </c>
      <c r="J11" s="44">
        <v>29051</v>
      </c>
      <c r="K11" s="45">
        <v>1977</v>
      </c>
      <c r="L11" s="45">
        <v>3177</v>
      </c>
      <c r="M11" s="45">
        <v>3905</v>
      </c>
      <c r="N11" s="45">
        <v>42</v>
      </c>
      <c r="O11" s="45">
        <v>17738</v>
      </c>
      <c r="P11" s="45">
        <v>679</v>
      </c>
      <c r="Q11" s="129">
        <v>1533</v>
      </c>
      <c r="R11" s="44">
        <v>29899</v>
      </c>
      <c r="S11" s="45">
        <v>2087</v>
      </c>
      <c r="T11" s="45">
        <v>3264</v>
      </c>
      <c r="U11" s="45">
        <v>3930</v>
      </c>
      <c r="V11" s="45">
        <v>44</v>
      </c>
      <c r="W11" s="45">
        <v>18296</v>
      </c>
      <c r="X11" s="45">
        <v>692</v>
      </c>
      <c r="Y11" s="129">
        <v>1586</v>
      </c>
      <c r="Z11" s="128">
        <v>31669</v>
      </c>
      <c r="AA11" s="45">
        <v>2110</v>
      </c>
      <c r="AB11" s="45">
        <v>3467</v>
      </c>
      <c r="AC11" s="45">
        <v>4184</v>
      </c>
      <c r="AD11" s="45">
        <v>44</v>
      </c>
      <c r="AE11" s="45">
        <v>19542</v>
      </c>
      <c r="AF11" s="45">
        <v>702</v>
      </c>
      <c r="AG11" s="129">
        <v>1620</v>
      </c>
      <c r="AH11" s="128">
        <v>32391</v>
      </c>
      <c r="AI11" s="45">
        <v>2174</v>
      </c>
      <c r="AJ11" s="45">
        <v>3463</v>
      </c>
      <c r="AK11" s="45">
        <v>4417</v>
      </c>
      <c r="AL11" s="45">
        <v>42</v>
      </c>
      <c r="AM11" s="45">
        <v>19945</v>
      </c>
      <c r="AN11" s="45">
        <v>716</v>
      </c>
      <c r="AO11" s="129">
        <v>1634</v>
      </c>
    </row>
    <row r="12" spans="1:41" x14ac:dyDescent="0.35">
      <c r="A12" s="204" t="s">
        <v>214</v>
      </c>
      <c r="B12" s="44">
        <v>23968</v>
      </c>
      <c r="C12" s="45">
        <v>1353</v>
      </c>
      <c r="D12" s="45">
        <v>9173</v>
      </c>
      <c r="E12" s="45">
        <v>1359</v>
      </c>
      <c r="F12" s="45">
        <v>17</v>
      </c>
      <c r="G12" s="45">
        <v>9639</v>
      </c>
      <c r="H12" s="45">
        <v>371</v>
      </c>
      <c r="I12" s="129">
        <v>2056</v>
      </c>
      <c r="J12" s="44">
        <v>26253</v>
      </c>
      <c r="K12" s="45">
        <v>2851</v>
      </c>
      <c r="L12" s="45">
        <v>9443</v>
      </c>
      <c r="M12" s="45">
        <v>1468</v>
      </c>
      <c r="N12" s="45">
        <v>20</v>
      </c>
      <c r="O12" s="45">
        <v>9952</v>
      </c>
      <c r="P12" s="45">
        <v>376</v>
      </c>
      <c r="Q12" s="129">
        <v>2143</v>
      </c>
      <c r="R12" s="44">
        <v>28861</v>
      </c>
      <c r="S12" s="45">
        <v>2778</v>
      </c>
      <c r="T12" s="45">
        <v>10921</v>
      </c>
      <c r="U12" s="45">
        <v>1516</v>
      </c>
      <c r="V12" s="45">
        <v>26</v>
      </c>
      <c r="W12" s="45">
        <v>10954</v>
      </c>
      <c r="X12" s="45">
        <v>382</v>
      </c>
      <c r="Y12" s="129">
        <v>2284</v>
      </c>
      <c r="Z12" s="128">
        <v>31256</v>
      </c>
      <c r="AA12" s="45">
        <v>2836</v>
      </c>
      <c r="AB12" s="45">
        <v>12304</v>
      </c>
      <c r="AC12" s="45">
        <v>1613</v>
      </c>
      <c r="AD12" s="45">
        <v>29</v>
      </c>
      <c r="AE12" s="45">
        <v>11742</v>
      </c>
      <c r="AF12" s="45">
        <v>385</v>
      </c>
      <c r="AG12" s="129">
        <v>2347</v>
      </c>
      <c r="AH12" s="128">
        <v>30436</v>
      </c>
      <c r="AI12" s="45">
        <v>2902</v>
      </c>
      <c r="AJ12" s="45">
        <v>11566</v>
      </c>
      <c r="AK12" s="45">
        <v>1653</v>
      </c>
      <c r="AL12" s="45">
        <v>31</v>
      </c>
      <c r="AM12" s="45">
        <v>11564</v>
      </c>
      <c r="AN12" s="45">
        <v>386</v>
      </c>
      <c r="AO12" s="129">
        <v>2334</v>
      </c>
    </row>
    <row r="13" spans="1:41" x14ac:dyDescent="0.35">
      <c r="A13" s="204" t="s">
        <v>217</v>
      </c>
      <c r="B13" s="44">
        <v>20476</v>
      </c>
      <c r="C13" s="45">
        <v>5529</v>
      </c>
      <c r="D13" s="45">
        <v>6877</v>
      </c>
      <c r="E13" s="45">
        <v>3226</v>
      </c>
      <c r="F13" s="45">
        <v>2234</v>
      </c>
      <c r="G13" s="45">
        <v>226</v>
      </c>
      <c r="H13" s="45">
        <v>432</v>
      </c>
      <c r="I13" s="129">
        <v>1952</v>
      </c>
      <c r="J13" s="44">
        <v>25980</v>
      </c>
      <c r="K13" s="45">
        <v>10138</v>
      </c>
      <c r="L13" s="45">
        <v>7089</v>
      </c>
      <c r="M13" s="45">
        <v>3605</v>
      </c>
      <c r="N13" s="45">
        <v>2352</v>
      </c>
      <c r="O13" s="45">
        <v>264</v>
      </c>
      <c r="P13" s="45">
        <v>442</v>
      </c>
      <c r="Q13" s="129">
        <v>2090</v>
      </c>
      <c r="R13" s="44">
        <v>28496</v>
      </c>
      <c r="S13" s="45">
        <v>11978</v>
      </c>
      <c r="T13" s="45">
        <v>7255</v>
      </c>
      <c r="U13" s="45">
        <v>3818</v>
      </c>
      <c r="V13" s="45">
        <v>2497</v>
      </c>
      <c r="W13" s="45">
        <v>289</v>
      </c>
      <c r="X13" s="45">
        <v>450</v>
      </c>
      <c r="Y13" s="129">
        <v>2209</v>
      </c>
      <c r="Z13" s="128">
        <v>29530</v>
      </c>
      <c r="AA13" s="45">
        <v>12362</v>
      </c>
      <c r="AB13" s="45">
        <v>7551</v>
      </c>
      <c r="AC13" s="45">
        <v>4074</v>
      </c>
      <c r="AD13" s="45">
        <v>2521</v>
      </c>
      <c r="AE13" s="45">
        <v>300</v>
      </c>
      <c r="AF13" s="45">
        <v>456</v>
      </c>
      <c r="AG13" s="129">
        <v>2266</v>
      </c>
      <c r="AH13" s="128">
        <v>29866</v>
      </c>
      <c r="AI13" s="45">
        <v>12203</v>
      </c>
      <c r="AJ13" s="45">
        <v>7675</v>
      </c>
      <c r="AK13" s="45">
        <v>4351</v>
      </c>
      <c r="AL13" s="45">
        <v>2522</v>
      </c>
      <c r="AM13" s="45">
        <v>319</v>
      </c>
      <c r="AN13" s="45">
        <v>466</v>
      </c>
      <c r="AO13" s="129">
        <v>2330</v>
      </c>
    </row>
    <row r="14" spans="1:41" x14ac:dyDescent="0.35">
      <c r="A14" s="204" t="s">
        <v>215</v>
      </c>
      <c r="B14" s="44">
        <v>24189</v>
      </c>
      <c r="C14" s="45">
        <v>9979</v>
      </c>
      <c r="D14" s="45">
        <v>2241</v>
      </c>
      <c r="E14" s="45">
        <v>2463</v>
      </c>
      <c r="F14" s="45">
        <v>157</v>
      </c>
      <c r="G14" s="45">
        <v>438</v>
      </c>
      <c r="H14" s="45">
        <v>1756</v>
      </c>
      <c r="I14" s="129">
        <v>7155</v>
      </c>
      <c r="J14" s="44">
        <v>27212</v>
      </c>
      <c r="K14" s="45">
        <v>12484</v>
      </c>
      <c r="L14" s="45">
        <v>2285</v>
      </c>
      <c r="M14" s="45">
        <v>2630</v>
      </c>
      <c r="N14" s="45">
        <v>159</v>
      </c>
      <c r="O14" s="45">
        <v>471</v>
      </c>
      <c r="P14" s="45">
        <v>1800</v>
      </c>
      <c r="Q14" s="129">
        <v>7383</v>
      </c>
      <c r="R14" s="44">
        <v>29039</v>
      </c>
      <c r="S14" s="45">
        <v>13737</v>
      </c>
      <c r="T14" s="45">
        <v>2321</v>
      </c>
      <c r="U14" s="45">
        <v>2811</v>
      </c>
      <c r="V14" s="45">
        <v>164</v>
      </c>
      <c r="W14" s="45">
        <v>495</v>
      </c>
      <c r="X14" s="45">
        <v>1867</v>
      </c>
      <c r="Y14" s="129">
        <v>7644</v>
      </c>
      <c r="Z14" s="128">
        <v>29202</v>
      </c>
      <c r="AA14" s="45">
        <v>13633</v>
      </c>
      <c r="AB14" s="45">
        <v>2367</v>
      </c>
      <c r="AC14" s="45">
        <v>2889</v>
      </c>
      <c r="AD14" s="45">
        <v>160</v>
      </c>
      <c r="AE14" s="45">
        <v>499</v>
      </c>
      <c r="AF14" s="45">
        <v>1894</v>
      </c>
      <c r="AG14" s="129">
        <v>7760</v>
      </c>
      <c r="AH14" s="128">
        <v>29463</v>
      </c>
      <c r="AI14" s="45">
        <v>13574</v>
      </c>
      <c r="AJ14" s="45">
        <v>2436</v>
      </c>
      <c r="AK14" s="45">
        <v>3017</v>
      </c>
      <c r="AL14" s="45">
        <v>161</v>
      </c>
      <c r="AM14" s="45">
        <v>493</v>
      </c>
      <c r="AN14" s="45">
        <v>1920</v>
      </c>
      <c r="AO14" s="129">
        <v>7862</v>
      </c>
    </row>
    <row r="15" spans="1:41" x14ac:dyDescent="0.35">
      <c r="A15" s="204" t="s">
        <v>218</v>
      </c>
      <c r="B15" s="44">
        <v>20540</v>
      </c>
      <c r="C15" s="45">
        <v>5783</v>
      </c>
      <c r="D15" s="45">
        <v>4209</v>
      </c>
      <c r="E15" s="45">
        <v>2746</v>
      </c>
      <c r="F15" s="45">
        <v>1930</v>
      </c>
      <c r="G15" s="45">
        <v>404</v>
      </c>
      <c r="H15" s="45">
        <v>1392</v>
      </c>
      <c r="I15" s="129">
        <v>4076</v>
      </c>
      <c r="J15" s="44">
        <v>25200</v>
      </c>
      <c r="K15" s="45">
        <v>9655</v>
      </c>
      <c r="L15" s="45">
        <v>4388</v>
      </c>
      <c r="M15" s="45">
        <v>3046</v>
      </c>
      <c r="N15" s="45">
        <v>1989</v>
      </c>
      <c r="O15" s="45">
        <v>423</v>
      </c>
      <c r="P15" s="45">
        <v>1424</v>
      </c>
      <c r="Q15" s="129">
        <v>4275</v>
      </c>
      <c r="R15" s="44">
        <v>27879</v>
      </c>
      <c r="S15" s="45">
        <v>11714</v>
      </c>
      <c r="T15" s="45">
        <v>4475</v>
      </c>
      <c r="U15" s="45">
        <v>3257</v>
      </c>
      <c r="V15" s="45">
        <v>2091</v>
      </c>
      <c r="W15" s="45">
        <v>446</v>
      </c>
      <c r="X15" s="45">
        <v>1453</v>
      </c>
      <c r="Y15" s="129">
        <v>4443</v>
      </c>
      <c r="Z15" s="128">
        <v>28876</v>
      </c>
      <c r="AA15" s="45">
        <v>12335</v>
      </c>
      <c r="AB15" s="45">
        <v>4621</v>
      </c>
      <c r="AC15" s="45">
        <v>3381</v>
      </c>
      <c r="AD15" s="45">
        <v>2108</v>
      </c>
      <c r="AE15" s="45">
        <v>457</v>
      </c>
      <c r="AF15" s="45">
        <v>1453</v>
      </c>
      <c r="AG15" s="129">
        <v>4521</v>
      </c>
      <c r="AH15" s="128">
        <v>29200</v>
      </c>
      <c r="AI15" s="45">
        <v>12284</v>
      </c>
      <c r="AJ15" s="45">
        <v>4719</v>
      </c>
      <c r="AK15" s="45">
        <v>3554</v>
      </c>
      <c r="AL15" s="45">
        <v>2098</v>
      </c>
      <c r="AM15" s="45">
        <v>484</v>
      </c>
      <c r="AN15" s="45">
        <v>1458</v>
      </c>
      <c r="AO15" s="129">
        <v>4603</v>
      </c>
    </row>
    <row r="16" spans="1:41" x14ac:dyDescent="0.35">
      <c r="A16" s="204" t="s">
        <v>221</v>
      </c>
      <c r="B16" s="44">
        <v>14399</v>
      </c>
      <c r="C16" s="45">
        <v>6558</v>
      </c>
      <c r="D16" s="45">
        <v>2208</v>
      </c>
      <c r="E16" s="45">
        <v>1879</v>
      </c>
      <c r="F16" s="45">
        <v>997</v>
      </c>
      <c r="G16" s="45">
        <v>240</v>
      </c>
      <c r="H16" s="45">
        <v>504</v>
      </c>
      <c r="I16" s="129">
        <v>2013</v>
      </c>
      <c r="J16" s="44">
        <v>21134</v>
      </c>
      <c r="K16" s="45">
        <v>12739</v>
      </c>
      <c r="L16" s="45">
        <v>2283</v>
      </c>
      <c r="M16" s="45">
        <v>2170</v>
      </c>
      <c r="N16" s="45">
        <v>1006</v>
      </c>
      <c r="O16" s="45">
        <v>261</v>
      </c>
      <c r="P16" s="45">
        <v>513</v>
      </c>
      <c r="Q16" s="129">
        <v>2162</v>
      </c>
      <c r="R16" s="44">
        <v>26267</v>
      </c>
      <c r="S16" s="45">
        <v>17218</v>
      </c>
      <c r="T16" s="45">
        <v>2386</v>
      </c>
      <c r="U16" s="45">
        <v>2428</v>
      </c>
      <c r="V16" s="45">
        <v>1052</v>
      </c>
      <c r="W16" s="45">
        <v>282</v>
      </c>
      <c r="X16" s="45">
        <v>542</v>
      </c>
      <c r="Y16" s="129">
        <v>2359</v>
      </c>
      <c r="Z16" s="128">
        <v>27926</v>
      </c>
      <c r="AA16" s="45">
        <v>18614</v>
      </c>
      <c r="AB16" s="45">
        <v>2474</v>
      </c>
      <c r="AC16" s="45">
        <v>2584</v>
      </c>
      <c r="AD16" s="45">
        <v>1043</v>
      </c>
      <c r="AE16" s="45">
        <v>297</v>
      </c>
      <c r="AF16" s="45">
        <v>541</v>
      </c>
      <c r="AG16" s="129">
        <v>2373</v>
      </c>
      <c r="AH16" s="128">
        <v>28534</v>
      </c>
      <c r="AI16" s="45">
        <v>18744</v>
      </c>
      <c r="AJ16" s="45">
        <v>2543</v>
      </c>
      <c r="AK16" s="45">
        <v>2908</v>
      </c>
      <c r="AL16" s="45">
        <v>1030</v>
      </c>
      <c r="AM16" s="45">
        <v>317</v>
      </c>
      <c r="AN16" s="45">
        <v>550</v>
      </c>
      <c r="AO16" s="129">
        <v>2442</v>
      </c>
    </row>
    <row r="17" spans="1:41" x14ac:dyDescent="0.35">
      <c r="A17" s="204" t="s">
        <v>219</v>
      </c>
      <c r="B17" s="44">
        <v>23443</v>
      </c>
      <c r="C17" s="45">
        <v>2049</v>
      </c>
      <c r="D17" s="45">
        <v>3517</v>
      </c>
      <c r="E17" s="45">
        <v>1539</v>
      </c>
      <c r="F17" s="45">
        <v>13424</v>
      </c>
      <c r="G17" s="45">
        <v>288</v>
      </c>
      <c r="H17" s="45">
        <v>803</v>
      </c>
      <c r="I17" s="129">
        <v>1823</v>
      </c>
      <c r="J17" s="44">
        <v>25703</v>
      </c>
      <c r="K17" s="45">
        <v>3499</v>
      </c>
      <c r="L17" s="45">
        <v>3631</v>
      </c>
      <c r="M17" s="45">
        <v>1676</v>
      </c>
      <c r="N17" s="45">
        <v>13848</v>
      </c>
      <c r="O17" s="45">
        <v>340</v>
      </c>
      <c r="P17" s="45">
        <v>810</v>
      </c>
      <c r="Q17" s="129">
        <v>1899</v>
      </c>
      <c r="R17" s="44">
        <v>27182</v>
      </c>
      <c r="S17" s="45">
        <v>4195</v>
      </c>
      <c r="T17" s="45">
        <v>3682</v>
      </c>
      <c r="U17" s="45">
        <v>1747</v>
      </c>
      <c r="V17" s="45">
        <v>14364</v>
      </c>
      <c r="W17" s="45">
        <v>350</v>
      </c>
      <c r="X17" s="45">
        <v>833</v>
      </c>
      <c r="Y17" s="129">
        <v>2011</v>
      </c>
      <c r="Z17" s="128">
        <v>27908</v>
      </c>
      <c r="AA17" s="45">
        <v>4541</v>
      </c>
      <c r="AB17" s="45">
        <v>3726</v>
      </c>
      <c r="AC17" s="45">
        <v>1856</v>
      </c>
      <c r="AD17" s="45">
        <v>14504</v>
      </c>
      <c r="AE17" s="45">
        <v>365</v>
      </c>
      <c r="AF17" s="45">
        <v>869</v>
      </c>
      <c r="AG17" s="129">
        <v>2047</v>
      </c>
      <c r="AH17" s="128">
        <v>28453</v>
      </c>
      <c r="AI17" s="45">
        <v>4668</v>
      </c>
      <c r="AJ17" s="45">
        <v>3805</v>
      </c>
      <c r="AK17" s="45">
        <v>1969</v>
      </c>
      <c r="AL17" s="45">
        <v>14667</v>
      </c>
      <c r="AM17" s="45">
        <v>379</v>
      </c>
      <c r="AN17" s="45">
        <v>872</v>
      </c>
      <c r="AO17" s="129">
        <v>2093</v>
      </c>
    </row>
    <row r="18" spans="1:41" x14ac:dyDescent="0.35">
      <c r="A18" s="204" t="s">
        <v>222</v>
      </c>
      <c r="B18" s="44">
        <v>18701</v>
      </c>
      <c r="C18" s="45">
        <v>3398</v>
      </c>
      <c r="D18" s="45">
        <v>3582</v>
      </c>
      <c r="E18" s="45">
        <v>2614</v>
      </c>
      <c r="F18" s="45">
        <v>2622</v>
      </c>
      <c r="G18" s="45">
        <v>295</v>
      </c>
      <c r="H18" s="45">
        <v>1772</v>
      </c>
      <c r="I18" s="129">
        <v>4418</v>
      </c>
      <c r="J18" s="44">
        <v>21684</v>
      </c>
      <c r="K18" s="45">
        <v>5755</v>
      </c>
      <c r="L18" s="45">
        <v>3660</v>
      </c>
      <c r="M18" s="45">
        <v>2855</v>
      </c>
      <c r="N18" s="45">
        <v>2665</v>
      </c>
      <c r="O18" s="45">
        <v>322</v>
      </c>
      <c r="P18" s="45">
        <v>1813</v>
      </c>
      <c r="Q18" s="129">
        <v>4614</v>
      </c>
      <c r="R18" s="44">
        <v>23376</v>
      </c>
      <c r="S18" s="45">
        <v>6954</v>
      </c>
      <c r="T18" s="45">
        <v>3745</v>
      </c>
      <c r="U18" s="45">
        <v>2935</v>
      </c>
      <c r="V18" s="45">
        <v>2856</v>
      </c>
      <c r="W18" s="45">
        <v>343</v>
      </c>
      <c r="X18" s="45">
        <v>1821</v>
      </c>
      <c r="Y18" s="129">
        <v>4722</v>
      </c>
      <c r="Z18" s="128">
        <v>24263</v>
      </c>
      <c r="AA18" s="45">
        <v>7343</v>
      </c>
      <c r="AB18" s="45">
        <v>3832</v>
      </c>
      <c r="AC18" s="45">
        <v>3103</v>
      </c>
      <c r="AD18" s="45">
        <v>2951</v>
      </c>
      <c r="AE18" s="45">
        <v>341</v>
      </c>
      <c r="AF18" s="45">
        <v>1832</v>
      </c>
      <c r="AG18" s="129">
        <v>4861</v>
      </c>
      <c r="AH18" s="128">
        <v>24788</v>
      </c>
      <c r="AI18" s="45">
        <v>7355</v>
      </c>
      <c r="AJ18" s="45">
        <v>3892</v>
      </c>
      <c r="AK18" s="45">
        <v>3265</v>
      </c>
      <c r="AL18" s="45">
        <v>3081</v>
      </c>
      <c r="AM18" s="45">
        <v>364</v>
      </c>
      <c r="AN18" s="45">
        <v>1860</v>
      </c>
      <c r="AO18" s="129">
        <v>4971</v>
      </c>
    </row>
    <row r="19" spans="1:41" x14ac:dyDescent="0.35">
      <c r="A19" s="204" t="s">
        <v>224</v>
      </c>
      <c r="B19" s="44">
        <v>20505</v>
      </c>
      <c r="C19" s="45">
        <v>4140</v>
      </c>
      <c r="D19" s="45">
        <v>2007</v>
      </c>
      <c r="E19" s="45">
        <v>1560</v>
      </c>
      <c r="F19" s="45">
        <v>112</v>
      </c>
      <c r="G19" s="45">
        <v>453</v>
      </c>
      <c r="H19" s="45">
        <v>1918</v>
      </c>
      <c r="I19" s="129">
        <v>10315</v>
      </c>
      <c r="J19" s="44">
        <v>21618</v>
      </c>
      <c r="K19" s="45">
        <v>4716</v>
      </c>
      <c r="L19" s="45">
        <v>2067</v>
      </c>
      <c r="M19" s="45">
        <v>1655</v>
      </c>
      <c r="N19" s="45">
        <v>97</v>
      </c>
      <c r="O19" s="45">
        <v>469</v>
      </c>
      <c r="P19" s="45">
        <v>1999</v>
      </c>
      <c r="Q19" s="129">
        <v>10615</v>
      </c>
      <c r="R19" s="44">
        <v>22479</v>
      </c>
      <c r="S19" s="45">
        <v>5225</v>
      </c>
      <c r="T19" s="45">
        <v>2109</v>
      </c>
      <c r="U19" s="45">
        <v>1672</v>
      </c>
      <c r="V19" s="45">
        <v>105</v>
      </c>
      <c r="W19" s="45">
        <v>468</v>
      </c>
      <c r="X19" s="45">
        <v>2056</v>
      </c>
      <c r="Y19" s="129">
        <v>10844</v>
      </c>
      <c r="Z19" s="128">
        <v>22757</v>
      </c>
      <c r="AA19" s="45">
        <v>5054</v>
      </c>
      <c r="AB19" s="45">
        <v>2274</v>
      </c>
      <c r="AC19" s="45">
        <v>1716</v>
      </c>
      <c r="AD19" s="45">
        <v>98</v>
      </c>
      <c r="AE19" s="45">
        <v>479</v>
      </c>
      <c r="AF19" s="45">
        <v>2079</v>
      </c>
      <c r="AG19" s="129">
        <v>11057</v>
      </c>
      <c r="AH19" s="128">
        <v>22913</v>
      </c>
      <c r="AI19" s="45">
        <v>4983</v>
      </c>
      <c r="AJ19" s="45">
        <v>2356</v>
      </c>
      <c r="AK19" s="45">
        <v>1742</v>
      </c>
      <c r="AL19" s="45">
        <v>94</v>
      </c>
      <c r="AM19" s="45">
        <v>496</v>
      </c>
      <c r="AN19" s="45">
        <v>2121</v>
      </c>
      <c r="AO19" s="129">
        <v>11121</v>
      </c>
    </row>
    <row r="20" spans="1:41" x14ac:dyDescent="0.35">
      <c r="A20" s="204" t="s">
        <v>225</v>
      </c>
      <c r="B20" s="44">
        <v>16577</v>
      </c>
      <c r="C20" s="45">
        <v>5522</v>
      </c>
      <c r="D20" s="45">
        <v>1123</v>
      </c>
      <c r="E20" s="45">
        <v>1439</v>
      </c>
      <c r="F20" s="45">
        <v>746</v>
      </c>
      <c r="G20" s="45">
        <v>308</v>
      </c>
      <c r="H20" s="45">
        <v>2190</v>
      </c>
      <c r="I20" s="129">
        <v>5249</v>
      </c>
      <c r="J20" s="44">
        <v>19629</v>
      </c>
      <c r="K20" s="45">
        <v>8185</v>
      </c>
      <c r="L20" s="45">
        <v>1167</v>
      </c>
      <c r="M20" s="45">
        <v>1516</v>
      </c>
      <c r="N20" s="45">
        <v>848</v>
      </c>
      <c r="O20" s="45">
        <v>316</v>
      </c>
      <c r="P20" s="45">
        <v>2258</v>
      </c>
      <c r="Q20" s="129">
        <v>5339</v>
      </c>
      <c r="R20" s="44">
        <v>20507</v>
      </c>
      <c r="S20" s="45">
        <v>8892</v>
      </c>
      <c r="T20" s="45">
        <v>1177</v>
      </c>
      <c r="U20" s="45">
        <v>1579</v>
      </c>
      <c r="V20" s="45">
        <v>901</v>
      </c>
      <c r="W20" s="45">
        <v>324</v>
      </c>
      <c r="X20" s="45">
        <v>2263</v>
      </c>
      <c r="Y20" s="129">
        <v>5371</v>
      </c>
      <c r="Z20" s="128">
        <v>21252</v>
      </c>
      <c r="AA20" s="45">
        <v>9227</v>
      </c>
      <c r="AB20" s="45">
        <v>1258</v>
      </c>
      <c r="AC20" s="45">
        <v>1682</v>
      </c>
      <c r="AD20" s="45">
        <v>904</v>
      </c>
      <c r="AE20" s="45">
        <v>336</v>
      </c>
      <c r="AF20" s="45">
        <v>2298</v>
      </c>
      <c r="AG20" s="129">
        <v>5547</v>
      </c>
      <c r="AH20" s="128">
        <v>21579</v>
      </c>
      <c r="AI20" s="45">
        <v>9222</v>
      </c>
      <c r="AJ20" s="45">
        <v>1350</v>
      </c>
      <c r="AK20" s="45">
        <v>1754</v>
      </c>
      <c r="AL20" s="45">
        <v>920</v>
      </c>
      <c r="AM20" s="45">
        <v>352</v>
      </c>
      <c r="AN20" s="45">
        <v>2342</v>
      </c>
      <c r="AO20" s="129">
        <v>5639</v>
      </c>
    </row>
    <row r="21" spans="1:41" x14ac:dyDescent="0.35">
      <c r="A21" s="204" t="s">
        <v>220</v>
      </c>
      <c r="B21" s="44">
        <v>18342</v>
      </c>
      <c r="C21" s="45">
        <v>6224</v>
      </c>
      <c r="D21" s="45">
        <v>3247</v>
      </c>
      <c r="E21" s="45">
        <v>1825</v>
      </c>
      <c r="F21" s="45">
        <v>1196</v>
      </c>
      <c r="G21" s="45">
        <v>299</v>
      </c>
      <c r="H21" s="45">
        <v>1976</v>
      </c>
      <c r="I21" s="129">
        <v>3575</v>
      </c>
      <c r="J21" s="44">
        <v>22712</v>
      </c>
      <c r="K21" s="45">
        <v>9876</v>
      </c>
      <c r="L21" s="45">
        <v>3350</v>
      </c>
      <c r="M21" s="45">
        <v>2119</v>
      </c>
      <c r="N21" s="45">
        <v>1258</v>
      </c>
      <c r="O21" s="45">
        <v>319</v>
      </c>
      <c r="P21" s="45">
        <v>2004</v>
      </c>
      <c r="Q21" s="129">
        <v>3786</v>
      </c>
      <c r="R21" s="44">
        <v>21634</v>
      </c>
      <c r="S21" s="45">
        <v>8280</v>
      </c>
      <c r="T21" s="45">
        <v>3456</v>
      </c>
      <c r="U21" s="45">
        <v>2217</v>
      </c>
      <c r="V21" s="45">
        <v>1403</v>
      </c>
      <c r="W21" s="45">
        <v>350</v>
      </c>
      <c r="X21" s="45">
        <v>2014</v>
      </c>
      <c r="Y21" s="129">
        <v>3914</v>
      </c>
      <c r="Z21" s="128">
        <v>20857</v>
      </c>
      <c r="AA21" s="45">
        <v>6962</v>
      </c>
      <c r="AB21" s="45">
        <v>3555</v>
      </c>
      <c r="AC21" s="45">
        <v>2384</v>
      </c>
      <c r="AD21" s="45">
        <v>1583</v>
      </c>
      <c r="AE21" s="45">
        <v>360</v>
      </c>
      <c r="AF21" s="45">
        <v>2031</v>
      </c>
      <c r="AG21" s="129">
        <v>3982</v>
      </c>
      <c r="AH21" s="128">
        <v>21243</v>
      </c>
      <c r="AI21" s="45">
        <v>6839</v>
      </c>
      <c r="AJ21" s="45">
        <v>3639</v>
      </c>
      <c r="AK21" s="45">
        <v>2591</v>
      </c>
      <c r="AL21" s="45">
        <v>1718</v>
      </c>
      <c r="AM21" s="45">
        <v>378</v>
      </c>
      <c r="AN21" s="45">
        <v>2035</v>
      </c>
      <c r="AO21" s="129">
        <v>4043</v>
      </c>
    </row>
    <row r="22" spans="1:41" x14ac:dyDescent="0.35">
      <c r="A22" s="204" t="s">
        <v>227</v>
      </c>
      <c r="B22" s="44">
        <v>15986</v>
      </c>
      <c r="C22" s="45">
        <v>323</v>
      </c>
      <c r="D22" s="45">
        <v>4703</v>
      </c>
      <c r="E22" s="45">
        <v>1176</v>
      </c>
      <c r="F22" s="45">
        <v>23</v>
      </c>
      <c r="G22" s="45">
        <v>8250</v>
      </c>
      <c r="H22" s="45">
        <v>293</v>
      </c>
      <c r="I22" s="129">
        <v>1218</v>
      </c>
      <c r="J22" s="44">
        <v>17530</v>
      </c>
      <c r="K22" s="45">
        <v>577</v>
      </c>
      <c r="L22" s="45">
        <v>4875</v>
      </c>
      <c r="M22" s="45">
        <v>1326</v>
      </c>
      <c r="N22" s="45">
        <v>25</v>
      </c>
      <c r="O22" s="45">
        <v>9133</v>
      </c>
      <c r="P22" s="45">
        <v>310</v>
      </c>
      <c r="Q22" s="129">
        <v>1284</v>
      </c>
      <c r="R22" s="44">
        <v>18244</v>
      </c>
      <c r="S22" s="45">
        <v>646</v>
      </c>
      <c r="T22" s="45">
        <v>5003</v>
      </c>
      <c r="U22" s="45">
        <v>1396</v>
      </c>
      <c r="V22" s="45">
        <v>35</v>
      </c>
      <c r="W22" s="45">
        <v>9439</v>
      </c>
      <c r="X22" s="45">
        <v>308</v>
      </c>
      <c r="Y22" s="129">
        <v>1417</v>
      </c>
      <c r="Z22" s="128">
        <v>20417</v>
      </c>
      <c r="AA22" s="45">
        <v>840</v>
      </c>
      <c r="AB22" s="45">
        <v>5328</v>
      </c>
      <c r="AC22" s="45">
        <v>1553</v>
      </c>
      <c r="AD22" s="45">
        <v>61</v>
      </c>
      <c r="AE22" s="45">
        <v>10747</v>
      </c>
      <c r="AF22" s="45">
        <v>319</v>
      </c>
      <c r="AG22" s="129">
        <v>1569</v>
      </c>
      <c r="AH22" s="128">
        <v>21198</v>
      </c>
      <c r="AI22" s="45">
        <v>1033</v>
      </c>
      <c r="AJ22" s="45">
        <v>5318</v>
      </c>
      <c r="AK22" s="45">
        <v>1623</v>
      </c>
      <c r="AL22" s="45">
        <v>85</v>
      </c>
      <c r="AM22" s="45">
        <v>11216</v>
      </c>
      <c r="AN22" s="45">
        <v>322</v>
      </c>
      <c r="AO22" s="129">
        <v>1601</v>
      </c>
    </row>
    <row r="23" spans="1:41" x14ac:dyDescent="0.35">
      <c r="A23" s="204" t="s">
        <v>228</v>
      </c>
      <c r="B23" s="44">
        <v>15314</v>
      </c>
      <c r="C23" s="45">
        <v>2620</v>
      </c>
      <c r="D23" s="45">
        <v>1561</v>
      </c>
      <c r="E23" s="45">
        <v>781</v>
      </c>
      <c r="F23" s="45">
        <v>7260</v>
      </c>
      <c r="G23" s="45">
        <v>164</v>
      </c>
      <c r="H23" s="45">
        <v>1023</v>
      </c>
      <c r="I23" s="129">
        <v>1905</v>
      </c>
      <c r="J23" s="44">
        <v>18720</v>
      </c>
      <c r="K23" s="45">
        <v>5527</v>
      </c>
      <c r="L23" s="45">
        <v>1643</v>
      </c>
      <c r="M23" s="45">
        <v>895</v>
      </c>
      <c r="N23" s="45">
        <v>7357</v>
      </c>
      <c r="O23" s="45">
        <v>183</v>
      </c>
      <c r="P23" s="45">
        <v>1059</v>
      </c>
      <c r="Q23" s="129">
        <v>2056</v>
      </c>
      <c r="R23" s="44">
        <v>18436</v>
      </c>
      <c r="S23" s="45">
        <v>5001</v>
      </c>
      <c r="T23" s="45">
        <v>1646</v>
      </c>
      <c r="U23" s="45">
        <v>971</v>
      </c>
      <c r="V23" s="45">
        <v>7488</v>
      </c>
      <c r="W23" s="45">
        <v>197</v>
      </c>
      <c r="X23" s="45">
        <v>1056</v>
      </c>
      <c r="Y23" s="129">
        <v>2077</v>
      </c>
      <c r="Z23" s="128">
        <v>17765</v>
      </c>
      <c r="AA23" s="45">
        <v>4037</v>
      </c>
      <c r="AB23" s="45">
        <v>1712</v>
      </c>
      <c r="AC23" s="45">
        <v>1048</v>
      </c>
      <c r="AD23" s="45">
        <v>7571</v>
      </c>
      <c r="AE23" s="45">
        <v>211</v>
      </c>
      <c r="AF23" s="45">
        <v>1065</v>
      </c>
      <c r="AG23" s="129">
        <v>2121</v>
      </c>
      <c r="AH23" s="128">
        <v>17943</v>
      </c>
      <c r="AI23" s="45">
        <v>3911</v>
      </c>
      <c r="AJ23" s="45">
        <v>1756</v>
      </c>
      <c r="AK23" s="45">
        <v>1074</v>
      </c>
      <c r="AL23" s="45">
        <v>7756</v>
      </c>
      <c r="AM23" s="45">
        <v>205</v>
      </c>
      <c r="AN23" s="45">
        <v>1073</v>
      </c>
      <c r="AO23" s="129">
        <v>2168</v>
      </c>
    </row>
    <row r="24" spans="1:41" x14ac:dyDescent="0.35">
      <c r="A24" s="204" t="s">
        <v>229</v>
      </c>
      <c r="B24" s="44">
        <v>14876</v>
      </c>
      <c r="C24" s="45">
        <v>1400</v>
      </c>
      <c r="D24" s="45">
        <v>2658</v>
      </c>
      <c r="E24" s="45">
        <v>1621</v>
      </c>
      <c r="F24" s="45">
        <v>2393</v>
      </c>
      <c r="G24" s="45">
        <v>1427</v>
      </c>
      <c r="H24" s="45">
        <v>1341</v>
      </c>
      <c r="I24" s="129">
        <v>4036</v>
      </c>
      <c r="J24" s="44">
        <v>15941</v>
      </c>
      <c r="K24" s="45">
        <v>1890</v>
      </c>
      <c r="L24" s="45">
        <v>2766</v>
      </c>
      <c r="M24" s="45">
        <v>1760</v>
      </c>
      <c r="N24" s="45">
        <v>2377</v>
      </c>
      <c r="O24" s="45">
        <v>1586</v>
      </c>
      <c r="P24" s="45">
        <v>1360</v>
      </c>
      <c r="Q24" s="129">
        <v>4202</v>
      </c>
      <c r="R24" s="44">
        <v>16482</v>
      </c>
      <c r="S24" s="45">
        <v>1967</v>
      </c>
      <c r="T24" s="45">
        <v>2837</v>
      </c>
      <c r="U24" s="45">
        <v>1918</v>
      </c>
      <c r="V24" s="45">
        <v>2401</v>
      </c>
      <c r="W24" s="45">
        <v>1688</v>
      </c>
      <c r="X24" s="45">
        <v>1378</v>
      </c>
      <c r="Y24" s="129">
        <v>4293</v>
      </c>
      <c r="Z24" s="128">
        <v>17158</v>
      </c>
      <c r="AA24" s="45">
        <v>1946</v>
      </c>
      <c r="AB24" s="45">
        <v>2965</v>
      </c>
      <c r="AC24" s="45">
        <v>2016</v>
      </c>
      <c r="AD24" s="45">
        <v>2521</v>
      </c>
      <c r="AE24" s="45">
        <v>1860</v>
      </c>
      <c r="AF24" s="45">
        <v>1419</v>
      </c>
      <c r="AG24" s="129">
        <v>4431</v>
      </c>
      <c r="AH24" s="128">
        <v>17645</v>
      </c>
      <c r="AI24" s="45">
        <v>1956</v>
      </c>
      <c r="AJ24" s="45">
        <v>3033</v>
      </c>
      <c r="AK24" s="45">
        <v>2154</v>
      </c>
      <c r="AL24" s="45">
        <v>2599</v>
      </c>
      <c r="AM24" s="45">
        <v>1967</v>
      </c>
      <c r="AN24" s="45">
        <v>1461</v>
      </c>
      <c r="AO24" s="129">
        <v>4475</v>
      </c>
    </row>
    <row r="25" spans="1:41" x14ac:dyDescent="0.35">
      <c r="A25" s="204" t="s">
        <v>230</v>
      </c>
      <c r="B25" s="44">
        <v>14153</v>
      </c>
      <c r="C25" s="45">
        <v>1657</v>
      </c>
      <c r="D25" s="45">
        <v>5615</v>
      </c>
      <c r="E25" s="45">
        <v>1782</v>
      </c>
      <c r="F25" s="45">
        <v>1019</v>
      </c>
      <c r="G25" s="45">
        <v>387</v>
      </c>
      <c r="H25" s="45">
        <v>961</v>
      </c>
      <c r="I25" s="129">
        <v>2732</v>
      </c>
      <c r="J25" s="44">
        <v>15843</v>
      </c>
      <c r="K25" s="45">
        <v>2712</v>
      </c>
      <c r="L25" s="45">
        <v>5841</v>
      </c>
      <c r="M25" s="45">
        <v>1977</v>
      </c>
      <c r="N25" s="45">
        <v>1067</v>
      </c>
      <c r="O25" s="45">
        <v>428</v>
      </c>
      <c r="P25" s="45">
        <v>968</v>
      </c>
      <c r="Q25" s="129">
        <v>2850</v>
      </c>
      <c r="R25" s="44">
        <v>16758</v>
      </c>
      <c r="S25" s="45">
        <v>3246</v>
      </c>
      <c r="T25" s="45">
        <v>5940</v>
      </c>
      <c r="U25" s="45">
        <v>2073</v>
      </c>
      <c r="V25" s="45">
        <v>1141</v>
      </c>
      <c r="W25" s="45">
        <v>430</v>
      </c>
      <c r="X25" s="45">
        <v>983</v>
      </c>
      <c r="Y25" s="129">
        <v>2945</v>
      </c>
      <c r="Z25" s="128">
        <v>17306</v>
      </c>
      <c r="AA25" s="45">
        <v>3489</v>
      </c>
      <c r="AB25" s="45">
        <v>6052</v>
      </c>
      <c r="AC25" s="45">
        <v>2183</v>
      </c>
      <c r="AD25" s="45">
        <v>1150</v>
      </c>
      <c r="AE25" s="45">
        <v>449</v>
      </c>
      <c r="AF25" s="45">
        <v>985</v>
      </c>
      <c r="AG25" s="129">
        <v>2998</v>
      </c>
      <c r="AH25" s="128">
        <v>17631</v>
      </c>
      <c r="AI25" s="45">
        <v>3492</v>
      </c>
      <c r="AJ25" s="45">
        <v>6194</v>
      </c>
      <c r="AK25" s="45">
        <v>2314</v>
      </c>
      <c r="AL25" s="45">
        <v>1141</v>
      </c>
      <c r="AM25" s="45">
        <v>470</v>
      </c>
      <c r="AN25" s="45">
        <v>993</v>
      </c>
      <c r="AO25" s="129">
        <v>3027</v>
      </c>
    </row>
    <row r="26" spans="1:41" x14ac:dyDescent="0.35">
      <c r="A26" s="204" t="s">
        <v>234</v>
      </c>
      <c r="B26" s="44">
        <v>11652</v>
      </c>
      <c r="C26" s="45">
        <v>4435</v>
      </c>
      <c r="D26" s="45">
        <v>541</v>
      </c>
      <c r="E26" s="45">
        <v>1617</v>
      </c>
      <c r="F26" s="45">
        <v>2310</v>
      </c>
      <c r="G26" s="45">
        <v>195</v>
      </c>
      <c r="H26" s="45">
        <v>688</v>
      </c>
      <c r="I26" s="129">
        <v>1866</v>
      </c>
      <c r="J26" s="44">
        <v>13486</v>
      </c>
      <c r="K26" s="45">
        <v>6024</v>
      </c>
      <c r="L26" s="45">
        <v>559</v>
      </c>
      <c r="M26" s="45">
        <v>1728</v>
      </c>
      <c r="N26" s="45">
        <v>2309</v>
      </c>
      <c r="O26" s="45">
        <v>206</v>
      </c>
      <c r="P26" s="45">
        <v>695</v>
      </c>
      <c r="Q26" s="129">
        <v>1965</v>
      </c>
      <c r="R26" s="44">
        <v>14691</v>
      </c>
      <c r="S26" s="45">
        <v>7139</v>
      </c>
      <c r="T26" s="45">
        <v>580</v>
      </c>
      <c r="U26" s="45">
        <v>1771</v>
      </c>
      <c r="V26" s="45">
        <v>2164</v>
      </c>
      <c r="W26" s="45">
        <v>226</v>
      </c>
      <c r="X26" s="45">
        <v>706</v>
      </c>
      <c r="Y26" s="129">
        <v>2105</v>
      </c>
      <c r="Z26" s="128">
        <v>16555</v>
      </c>
      <c r="AA26" s="45">
        <v>8448</v>
      </c>
      <c r="AB26" s="45">
        <v>623</v>
      </c>
      <c r="AC26" s="45">
        <v>1959</v>
      </c>
      <c r="AD26" s="45">
        <v>2297</v>
      </c>
      <c r="AE26" s="45">
        <v>276</v>
      </c>
      <c r="AF26" s="45">
        <v>711</v>
      </c>
      <c r="AG26" s="129">
        <v>2241</v>
      </c>
      <c r="AH26" s="128">
        <v>17313</v>
      </c>
      <c r="AI26" s="45">
        <v>8712</v>
      </c>
      <c r="AJ26" s="45">
        <v>666</v>
      </c>
      <c r="AK26" s="45">
        <v>2153</v>
      </c>
      <c r="AL26" s="45">
        <v>2365</v>
      </c>
      <c r="AM26" s="45">
        <v>337</v>
      </c>
      <c r="AN26" s="45">
        <v>740</v>
      </c>
      <c r="AO26" s="129">
        <v>2340</v>
      </c>
    </row>
    <row r="27" spans="1:41" x14ac:dyDescent="0.35">
      <c r="A27" s="204" t="s">
        <v>232</v>
      </c>
      <c r="B27" s="44">
        <v>13391</v>
      </c>
      <c r="C27" s="45">
        <v>1075</v>
      </c>
      <c r="D27" s="45">
        <v>6339</v>
      </c>
      <c r="E27" s="45">
        <v>1318</v>
      </c>
      <c r="F27" s="45">
        <v>2648</v>
      </c>
      <c r="G27" s="45">
        <v>424</v>
      </c>
      <c r="H27" s="45">
        <v>389</v>
      </c>
      <c r="I27" s="129">
        <v>1198</v>
      </c>
      <c r="J27" s="44">
        <v>15058</v>
      </c>
      <c r="K27" s="45">
        <v>2093</v>
      </c>
      <c r="L27" s="45">
        <v>6590</v>
      </c>
      <c r="M27" s="45">
        <v>1462</v>
      </c>
      <c r="N27" s="45">
        <v>2751</v>
      </c>
      <c r="O27" s="45">
        <v>464</v>
      </c>
      <c r="P27" s="45">
        <v>397</v>
      </c>
      <c r="Q27" s="129">
        <v>1301</v>
      </c>
      <c r="R27" s="44">
        <v>16011</v>
      </c>
      <c r="S27" s="45">
        <v>2613</v>
      </c>
      <c r="T27" s="45">
        <v>6727</v>
      </c>
      <c r="U27" s="45">
        <v>1537</v>
      </c>
      <c r="V27" s="45">
        <v>2859</v>
      </c>
      <c r="W27" s="45">
        <v>504</v>
      </c>
      <c r="X27" s="45">
        <v>400</v>
      </c>
      <c r="Y27" s="129">
        <v>1371</v>
      </c>
      <c r="Z27" s="128">
        <v>16527</v>
      </c>
      <c r="AA27" s="45">
        <v>2763</v>
      </c>
      <c r="AB27" s="45">
        <v>6924</v>
      </c>
      <c r="AC27" s="45">
        <v>1627</v>
      </c>
      <c r="AD27" s="45">
        <v>2886</v>
      </c>
      <c r="AE27" s="45">
        <v>514</v>
      </c>
      <c r="AF27" s="45">
        <v>404</v>
      </c>
      <c r="AG27" s="129">
        <v>1409</v>
      </c>
      <c r="AH27" s="128">
        <v>16851</v>
      </c>
      <c r="AI27" s="45">
        <v>2764</v>
      </c>
      <c r="AJ27" s="45">
        <v>7081</v>
      </c>
      <c r="AK27" s="45">
        <v>1710</v>
      </c>
      <c r="AL27" s="45">
        <v>2918</v>
      </c>
      <c r="AM27" s="45">
        <v>522</v>
      </c>
      <c r="AN27" s="45">
        <v>411</v>
      </c>
      <c r="AO27" s="129">
        <v>1445</v>
      </c>
    </row>
    <row r="28" spans="1:41" s="12" customFormat="1" x14ac:dyDescent="0.35">
      <c r="A28" s="204" t="s">
        <v>235</v>
      </c>
      <c r="B28" s="44">
        <v>11564</v>
      </c>
      <c r="C28" s="45">
        <v>4684</v>
      </c>
      <c r="D28" s="45">
        <v>205</v>
      </c>
      <c r="E28" s="45">
        <v>737</v>
      </c>
      <c r="F28" s="45">
        <v>3654</v>
      </c>
      <c r="G28" s="45">
        <v>64</v>
      </c>
      <c r="H28" s="45">
        <v>503</v>
      </c>
      <c r="I28" s="129">
        <v>1717</v>
      </c>
      <c r="J28" s="44">
        <v>13858</v>
      </c>
      <c r="K28" s="45">
        <v>6792</v>
      </c>
      <c r="L28" s="45">
        <v>236</v>
      </c>
      <c r="M28" s="45">
        <v>848</v>
      </c>
      <c r="N28" s="45">
        <v>3536</v>
      </c>
      <c r="O28" s="45">
        <v>78</v>
      </c>
      <c r="P28" s="45">
        <v>529</v>
      </c>
      <c r="Q28" s="129">
        <v>1839</v>
      </c>
      <c r="R28" s="44">
        <v>14290</v>
      </c>
      <c r="S28" s="45">
        <v>7055</v>
      </c>
      <c r="T28" s="45">
        <v>260</v>
      </c>
      <c r="U28" s="45">
        <v>907</v>
      </c>
      <c r="V28" s="45">
        <v>3448</v>
      </c>
      <c r="W28" s="45">
        <v>89</v>
      </c>
      <c r="X28" s="45">
        <v>549</v>
      </c>
      <c r="Y28" s="129">
        <v>1982</v>
      </c>
      <c r="Z28" s="128">
        <v>14830</v>
      </c>
      <c r="AA28" s="45">
        <v>7404</v>
      </c>
      <c r="AB28" s="45">
        <v>276</v>
      </c>
      <c r="AC28" s="45">
        <v>993</v>
      </c>
      <c r="AD28" s="45">
        <v>3441</v>
      </c>
      <c r="AE28" s="45">
        <v>95</v>
      </c>
      <c r="AF28" s="45">
        <v>573</v>
      </c>
      <c r="AG28" s="129">
        <v>2048</v>
      </c>
      <c r="AH28" s="128">
        <v>15027</v>
      </c>
      <c r="AI28" s="45">
        <v>7584</v>
      </c>
      <c r="AJ28" s="45">
        <v>276</v>
      </c>
      <c r="AK28" s="45">
        <v>1060</v>
      </c>
      <c r="AL28" s="45">
        <v>3455</v>
      </c>
      <c r="AM28" s="45">
        <v>97</v>
      </c>
      <c r="AN28" s="45">
        <v>557</v>
      </c>
      <c r="AO28" s="129">
        <v>1998</v>
      </c>
    </row>
    <row r="29" spans="1:41" x14ac:dyDescent="0.35">
      <c r="A29" s="204" t="s">
        <v>237</v>
      </c>
      <c r="B29" s="44">
        <v>10688</v>
      </c>
      <c r="C29" s="45">
        <v>1229</v>
      </c>
      <c r="D29" s="45">
        <v>1363</v>
      </c>
      <c r="E29" s="45">
        <v>2272</v>
      </c>
      <c r="F29" s="45">
        <v>138</v>
      </c>
      <c r="G29" s="45">
        <v>3866</v>
      </c>
      <c r="H29" s="45">
        <v>361</v>
      </c>
      <c r="I29" s="129">
        <v>1459</v>
      </c>
      <c r="J29" s="44">
        <v>12954</v>
      </c>
      <c r="K29" s="45">
        <v>2212</v>
      </c>
      <c r="L29" s="45">
        <v>1426</v>
      </c>
      <c r="M29" s="45">
        <v>2598</v>
      </c>
      <c r="N29" s="45">
        <v>148</v>
      </c>
      <c r="O29" s="45">
        <v>4418</v>
      </c>
      <c r="P29" s="45">
        <v>387</v>
      </c>
      <c r="Q29" s="129">
        <v>1765</v>
      </c>
      <c r="R29" s="44">
        <v>13394</v>
      </c>
      <c r="S29" s="45">
        <v>2322</v>
      </c>
      <c r="T29" s="45">
        <v>1492</v>
      </c>
      <c r="U29" s="45">
        <v>2597</v>
      </c>
      <c r="V29" s="45">
        <v>139</v>
      </c>
      <c r="W29" s="45">
        <v>4617</v>
      </c>
      <c r="X29" s="45">
        <v>397</v>
      </c>
      <c r="Y29" s="129">
        <v>1830</v>
      </c>
      <c r="Z29" s="128">
        <v>13906</v>
      </c>
      <c r="AA29" s="45">
        <v>2352</v>
      </c>
      <c r="AB29" s="45">
        <v>1572</v>
      </c>
      <c r="AC29" s="45">
        <v>2736</v>
      </c>
      <c r="AD29" s="45">
        <v>125</v>
      </c>
      <c r="AE29" s="45">
        <v>4877</v>
      </c>
      <c r="AF29" s="45">
        <v>408</v>
      </c>
      <c r="AG29" s="129">
        <v>1836</v>
      </c>
      <c r="AH29" s="128">
        <v>14791</v>
      </c>
      <c r="AI29" s="45">
        <v>2382</v>
      </c>
      <c r="AJ29" s="45">
        <v>1632</v>
      </c>
      <c r="AK29" s="45">
        <v>2939</v>
      </c>
      <c r="AL29" s="45">
        <v>123</v>
      </c>
      <c r="AM29" s="45">
        <v>5469</v>
      </c>
      <c r="AN29" s="45">
        <v>422</v>
      </c>
      <c r="AO29" s="129">
        <v>1824</v>
      </c>
    </row>
    <row r="30" spans="1:41" x14ac:dyDescent="0.35">
      <c r="A30" s="204" t="s">
        <v>72</v>
      </c>
      <c r="B30" s="44">
        <v>11951</v>
      </c>
      <c r="C30" s="45">
        <v>4196</v>
      </c>
      <c r="D30" s="45">
        <v>743</v>
      </c>
      <c r="E30" s="45">
        <v>1054</v>
      </c>
      <c r="F30" s="45">
        <v>1160</v>
      </c>
      <c r="G30" s="45">
        <v>145</v>
      </c>
      <c r="H30" s="45">
        <v>1322</v>
      </c>
      <c r="I30" s="129">
        <v>3331</v>
      </c>
      <c r="J30" s="44">
        <v>13929</v>
      </c>
      <c r="K30" s="45">
        <v>5784</v>
      </c>
      <c r="L30" s="45">
        <v>778</v>
      </c>
      <c r="M30" s="45">
        <v>1125</v>
      </c>
      <c r="N30" s="45">
        <v>1283</v>
      </c>
      <c r="O30" s="45">
        <v>168</v>
      </c>
      <c r="P30" s="45">
        <v>1358</v>
      </c>
      <c r="Q30" s="129">
        <v>3433</v>
      </c>
      <c r="R30" s="44">
        <v>14293</v>
      </c>
      <c r="S30" s="45">
        <v>6002</v>
      </c>
      <c r="T30" s="45">
        <v>799</v>
      </c>
      <c r="U30" s="45">
        <v>1134</v>
      </c>
      <c r="V30" s="45">
        <v>1277</v>
      </c>
      <c r="W30" s="45">
        <v>181</v>
      </c>
      <c r="X30" s="45">
        <v>1375</v>
      </c>
      <c r="Y30" s="129">
        <v>3525</v>
      </c>
      <c r="Z30" s="128">
        <v>14341</v>
      </c>
      <c r="AA30" s="45">
        <v>5832</v>
      </c>
      <c r="AB30" s="45">
        <v>834</v>
      </c>
      <c r="AC30" s="45">
        <v>1189</v>
      </c>
      <c r="AD30" s="45">
        <v>1296</v>
      </c>
      <c r="AE30" s="45">
        <v>186</v>
      </c>
      <c r="AF30" s="45">
        <v>1382</v>
      </c>
      <c r="AG30" s="129">
        <v>3622</v>
      </c>
      <c r="AH30" s="128">
        <v>14727</v>
      </c>
      <c r="AI30" s="45">
        <v>6000</v>
      </c>
      <c r="AJ30" s="45">
        <v>890</v>
      </c>
      <c r="AK30" s="45">
        <v>1316</v>
      </c>
      <c r="AL30" s="45">
        <v>1275</v>
      </c>
      <c r="AM30" s="45">
        <v>199</v>
      </c>
      <c r="AN30" s="45">
        <v>1401</v>
      </c>
      <c r="AO30" s="129">
        <v>3646</v>
      </c>
    </row>
    <row r="31" spans="1:41" x14ac:dyDescent="0.35">
      <c r="A31" s="204" t="s">
        <v>239</v>
      </c>
      <c r="B31" s="44">
        <v>10412</v>
      </c>
      <c r="C31" s="45">
        <v>3818</v>
      </c>
      <c r="D31" s="45">
        <v>2276</v>
      </c>
      <c r="E31" s="45">
        <v>1345</v>
      </c>
      <c r="F31" s="45">
        <v>549</v>
      </c>
      <c r="G31" s="45">
        <v>198</v>
      </c>
      <c r="H31" s="45">
        <v>490</v>
      </c>
      <c r="I31" s="129">
        <v>1736</v>
      </c>
      <c r="J31" s="44">
        <v>12866</v>
      </c>
      <c r="K31" s="45">
        <v>5941</v>
      </c>
      <c r="L31" s="45">
        <v>2334</v>
      </c>
      <c r="M31" s="45">
        <v>1468</v>
      </c>
      <c r="N31" s="45">
        <v>575</v>
      </c>
      <c r="O31" s="45">
        <v>206</v>
      </c>
      <c r="P31" s="45">
        <v>509</v>
      </c>
      <c r="Q31" s="129">
        <v>1833</v>
      </c>
      <c r="R31" s="44">
        <v>14141</v>
      </c>
      <c r="S31" s="45">
        <v>6941</v>
      </c>
      <c r="T31" s="45">
        <v>2394</v>
      </c>
      <c r="U31" s="45">
        <v>1529</v>
      </c>
      <c r="V31" s="45">
        <v>584</v>
      </c>
      <c r="W31" s="45">
        <v>234</v>
      </c>
      <c r="X31" s="45">
        <v>520</v>
      </c>
      <c r="Y31" s="129">
        <v>1939</v>
      </c>
      <c r="Z31" s="128">
        <v>14547</v>
      </c>
      <c r="AA31" s="45">
        <v>7149</v>
      </c>
      <c r="AB31" s="45">
        <v>2437</v>
      </c>
      <c r="AC31" s="45">
        <v>1640</v>
      </c>
      <c r="AD31" s="45">
        <v>565</v>
      </c>
      <c r="AE31" s="45">
        <v>235</v>
      </c>
      <c r="AF31" s="45">
        <v>517</v>
      </c>
      <c r="AG31" s="129">
        <v>2004</v>
      </c>
      <c r="AH31" s="128">
        <v>14596</v>
      </c>
      <c r="AI31" s="45">
        <v>7087</v>
      </c>
      <c r="AJ31" s="45">
        <v>2482</v>
      </c>
      <c r="AK31" s="45">
        <v>1715</v>
      </c>
      <c r="AL31" s="45">
        <v>564</v>
      </c>
      <c r="AM31" s="45">
        <v>234</v>
      </c>
      <c r="AN31" s="45">
        <v>518</v>
      </c>
      <c r="AO31" s="129">
        <v>1996</v>
      </c>
    </row>
    <row r="32" spans="1:41" x14ac:dyDescent="0.35">
      <c r="A32" s="204" t="s">
        <v>242</v>
      </c>
      <c r="B32" s="44">
        <v>9717</v>
      </c>
      <c r="C32" s="45">
        <v>4520</v>
      </c>
      <c r="D32" s="45">
        <v>581</v>
      </c>
      <c r="E32" s="45">
        <v>872</v>
      </c>
      <c r="F32" s="45">
        <v>706</v>
      </c>
      <c r="G32" s="45">
        <v>70</v>
      </c>
      <c r="H32" s="45">
        <v>590</v>
      </c>
      <c r="I32" s="129">
        <v>2378</v>
      </c>
      <c r="J32" s="44">
        <v>13148</v>
      </c>
      <c r="K32" s="45">
        <v>7407</v>
      </c>
      <c r="L32" s="45">
        <v>593</v>
      </c>
      <c r="M32" s="45">
        <v>1008</v>
      </c>
      <c r="N32" s="45">
        <v>860</v>
      </c>
      <c r="O32" s="45">
        <v>77</v>
      </c>
      <c r="P32" s="45">
        <v>619</v>
      </c>
      <c r="Q32" s="129">
        <v>2584</v>
      </c>
      <c r="R32" s="44">
        <v>13880</v>
      </c>
      <c r="S32" s="45">
        <v>8062</v>
      </c>
      <c r="T32" s="45">
        <v>591</v>
      </c>
      <c r="U32" s="45">
        <v>1037</v>
      </c>
      <c r="V32" s="45">
        <v>865</v>
      </c>
      <c r="W32" s="45">
        <v>75</v>
      </c>
      <c r="X32" s="45">
        <v>615</v>
      </c>
      <c r="Y32" s="129">
        <v>2635</v>
      </c>
      <c r="Z32" s="128">
        <v>14160</v>
      </c>
      <c r="AA32" s="45">
        <v>8152</v>
      </c>
      <c r="AB32" s="45">
        <v>613</v>
      </c>
      <c r="AC32" s="45">
        <v>1116</v>
      </c>
      <c r="AD32" s="45">
        <v>865</v>
      </c>
      <c r="AE32" s="45">
        <v>76</v>
      </c>
      <c r="AF32" s="45">
        <v>627</v>
      </c>
      <c r="AG32" s="129">
        <v>2711</v>
      </c>
      <c r="AH32" s="128">
        <v>14478</v>
      </c>
      <c r="AI32" s="45">
        <v>8244</v>
      </c>
      <c r="AJ32" s="45">
        <v>662</v>
      </c>
      <c r="AK32" s="45">
        <v>1233</v>
      </c>
      <c r="AL32" s="45">
        <v>821</v>
      </c>
      <c r="AM32" s="45">
        <v>82</v>
      </c>
      <c r="AN32" s="45">
        <v>629</v>
      </c>
      <c r="AO32" s="129">
        <v>2807</v>
      </c>
    </row>
    <row r="33" spans="1:41" x14ac:dyDescent="0.35">
      <c r="A33" s="204" t="s">
        <v>245</v>
      </c>
      <c r="B33" s="44">
        <v>8691</v>
      </c>
      <c r="C33" s="45">
        <v>3158</v>
      </c>
      <c r="D33" s="45">
        <v>237</v>
      </c>
      <c r="E33" s="45">
        <v>943</v>
      </c>
      <c r="F33" s="45">
        <v>1532</v>
      </c>
      <c r="G33" s="45">
        <v>48</v>
      </c>
      <c r="H33" s="45">
        <v>1650</v>
      </c>
      <c r="I33" s="129">
        <v>1123</v>
      </c>
      <c r="J33" s="44">
        <v>11733</v>
      </c>
      <c r="K33" s="45">
        <v>5782</v>
      </c>
      <c r="L33" s="45">
        <v>254</v>
      </c>
      <c r="M33" s="45">
        <v>1036</v>
      </c>
      <c r="N33" s="45">
        <v>1740</v>
      </c>
      <c r="O33" s="45">
        <v>51</v>
      </c>
      <c r="P33" s="45">
        <v>1673</v>
      </c>
      <c r="Q33" s="129">
        <v>1197</v>
      </c>
      <c r="R33" s="44">
        <v>13022</v>
      </c>
      <c r="S33" s="45">
        <v>6773</v>
      </c>
      <c r="T33" s="45">
        <v>280</v>
      </c>
      <c r="U33" s="45">
        <v>1152</v>
      </c>
      <c r="V33" s="45">
        <v>1789</v>
      </c>
      <c r="W33" s="45">
        <v>51</v>
      </c>
      <c r="X33" s="45">
        <v>1688</v>
      </c>
      <c r="Y33" s="129">
        <v>1289</v>
      </c>
      <c r="Z33" s="128">
        <v>13716</v>
      </c>
      <c r="AA33" s="45">
        <v>7301</v>
      </c>
      <c r="AB33" s="45">
        <v>287</v>
      </c>
      <c r="AC33" s="45">
        <v>1247</v>
      </c>
      <c r="AD33" s="45">
        <v>1802</v>
      </c>
      <c r="AE33" s="45">
        <v>62</v>
      </c>
      <c r="AF33" s="45">
        <v>1690</v>
      </c>
      <c r="AG33" s="129">
        <v>1327</v>
      </c>
      <c r="AH33" s="128">
        <v>13935</v>
      </c>
      <c r="AI33" s="45">
        <v>7398</v>
      </c>
      <c r="AJ33" s="45">
        <v>303</v>
      </c>
      <c r="AK33" s="45">
        <v>1336</v>
      </c>
      <c r="AL33" s="45">
        <v>1763</v>
      </c>
      <c r="AM33" s="45">
        <v>69</v>
      </c>
      <c r="AN33" s="45">
        <v>1709</v>
      </c>
      <c r="AO33" s="129">
        <v>1357</v>
      </c>
    </row>
    <row r="34" spans="1:41" x14ac:dyDescent="0.35">
      <c r="A34" s="204" t="s">
        <v>247</v>
      </c>
      <c r="B34" s="44">
        <v>8747</v>
      </c>
      <c r="C34" s="45">
        <v>2715</v>
      </c>
      <c r="D34" s="45">
        <v>1504</v>
      </c>
      <c r="E34" s="45">
        <v>1024</v>
      </c>
      <c r="F34" s="45">
        <v>1901</v>
      </c>
      <c r="G34" s="45">
        <v>166</v>
      </c>
      <c r="H34" s="45">
        <v>429</v>
      </c>
      <c r="I34" s="129">
        <v>1008</v>
      </c>
      <c r="J34" s="44">
        <v>11042</v>
      </c>
      <c r="K34" s="45">
        <v>4746</v>
      </c>
      <c r="L34" s="45">
        <v>1578</v>
      </c>
      <c r="M34" s="45">
        <v>1124</v>
      </c>
      <c r="N34" s="45">
        <v>1907</v>
      </c>
      <c r="O34" s="45">
        <v>178</v>
      </c>
      <c r="P34" s="45">
        <v>440</v>
      </c>
      <c r="Q34" s="129">
        <v>1069</v>
      </c>
      <c r="R34" s="44">
        <v>12508</v>
      </c>
      <c r="S34" s="45">
        <v>5985</v>
      </c>
      <c r="T34" s="45">
        <v>1613</v>
      </c>
      <c r="U34" s="45">
        <v>1224</v>
      </c>
      <c r="V34" s="45">
        <v>1920</v>
      </c>
      <c r="W34" s="45">
        <v>193</v>
      </c>
      <c r="X34" s="45">
        <v>454</v>
      </c>
      <c r="Y34" s="129">
        <v>1119</v>
      </c>
      <c r="Z34" s="128">
        <v>13407</v>
      </c>
      <c r="AA34" s="45">
        <v>6710</v>
      </c>
      <c r="AB34" s="45">
        <v>1655</v>
      </c>
      <c r="AC34" s="45">
        <v>1319</v>
      </c>
      <c r="AD34" s="45">
        <v>1914</v>
      </c>
      <c r="AE34" s="45">
        <v>194</v>
      </c>
      <c r="AF34" s="45">
        <v>447</v>
      </c>
      <c r="AG34" s="129">
        <v>1168</v>
      </c>
      <c r="AH34" s="128">
        <v>13771</v>
      </c>
      <c r="AI34" s="45">
        <v>6841</v>
      </c>
      <c r="AJ34" s="45">
        <v>1697</v>
      </c>
      <c r="AK34" s="45">
        <v>1468</v>
      </c>
      <c r="AL34" s="45">
        <v>1897</v>
      </c>
      <c r="AM34" s="45">
        <v>205</v>
      </c>
      <c r="AN34" s="45">
        <v>454</v>
      </c>
      <c r="AO34" s="129">
        <v>1209</v>
      </c>
    </row>
    <row r="35" spans="1:41" x14ac:dyDescent="0.35">
      <c r="A35" s="204" t="s">
        <v>240</v>
      </c>
      <c r="B35" s="44">
        <v>12149</v>
      </c>
      <c r="C35" s="45">
        <v>775</v>
      </c>
      <c r="D35" s="45">
        <v>2576</v>
      </c>
      <c r="E35" s="45">
        <v>894</v>
      </c>
      <c r="F35" s="45">
        <v>112</v>
      </c>
      <c r="G35" s="45">
        <v>408</v>
      </c>
      <c r="H35" s="45">
        <v>1630</v>
      </c>
      <c r="I35" s="129">
        <v>5754</v>
      </c>
      <c r="J35" s="44">
        <v>12678</v>
      </c>
      <c r="K35" s="45">
        <v>957</v>
      </c>
      <c r="L35" s="45">
        <v>2655</v>
      </c>
      <c r="M35" s="45">
        <v>976</v>
      </c>
      <c r="N35" s="45">
        <v>122</v>
      </c>
      <c r="O35" s="45">
        <v>445</v>
      </c>
      <c r="P35" s="45">
        <v>1653</v>
      </c>
      <c r="Q35" s="129">
        <v>5870</v>
      </c>
      <c r="R35" s="44">
        <v>13190</v>
      </c>
      <c r="S35" s="45">
        <v>1081</v>
      </c>
      <c r="T35" s="45">
        <v>2750</v>
      </c>
      <c r="U35" s="45">
        <v>1032</v>
      </c>
      <c r="V35" s="45">
        <v>129</v>
      </c>
      <c r="W35" s="45">
        <v>470</v>
      </c>
      <c r="X35" s="45">
        <v>1682</v>
      </c>
      <c r="Y35" s="129">
        <v>6046</v>
      </c>
      <c r="Z35" s="128">
        <v>13323</v>
      </c>
      <c r="AA35" s="45">
        <v>1050</v>
      </c>
      <c r="AB35" s="45">
        <v>2779</v>
      </c>
      <c r="AC35" s="45">
        <v>1037</v>
      </c>
      <c r="AD35" s="45">
        <v>134</v>
      </c>
      <c r="AE35" s="45">
        <v>477</v>
      </c>
      <c r="AF35" s="45">
        <v>1681</v>
      </c>
      <c r="AG35" s="129">
        <v>6165</v>
      </c>
      <c r="AH35" s="128">
        <v>13473</v>
      </c>
      <c r="AI35" s="45">
        <v>1041</v>
      </c>
      <c r="AJ35" s="45">
        <v>2814</v>
      </c>
      <c r="AK35" s="45">
        <v>1071</v>
      </c>
      <c r="AL35" s="45">
        <v>137</v>
      </c>
      <c r="AM35" s="45">
        <v>488</v>
      </c>
      <c r="AN35" s="45">
        <v>1752</v>
      </c>
      <c r="AO35" s="129">
        <v>6170</v>
      </c>
    </row>
    <row r="36" spans="1:41" x14ac:dyDescent="0.35">
      <c r="A36" s="204" t="s">
        <v>244</v>
      </c>
      <c r="B36" s="44">
        <v>10019</v>
      </c>
      <c r="C36" s="45">
        <v>1297</v>
      </c>
      <c r="D36" s="45">
        <v>2612</v>
      </c>
      <c r="E36" s="45">
        <v>1854</v>
      </c>
      <c r="F36" s="45">
        <v>1615</v>
      </c>
      <c r="G36" s="45">
        <v>252</v>
      </c>
      <c r="H36" s="45">
        <v>756</v>
      </c>
      <c r="I36" s="129">
        <v>1633</v>
      </c>
      <c r="J36" s="44">
        <v>11704</v>
      </c>
      <c r="K36" s="45">
        <v>2437</v>
      </c>
      <c r="L36" s="45">
        <v>2719</v>
      </c>
      <c r="M36" s="45">
        <v>2031</v>
      </c>
      <c r="N36" s="45">
        <v>1701</v>
      </c>
      <c r="O36" s="45">
        <v>321</v>
      </c>
      <c r="P36" s="45">
        <v>769</v>
      </c>
      <c r="Q36" s="129">
        <v>1726</v>
      </c>
      <c r="R36" s="44">
        <v>12615</v>
      </c>
      <c r="S36" s="45">
        <v>3018</v>
      </c>
      <c r="T36" s="45">
        <v>2784</v>
      </c>
      <c r="U36" s="45">
        <v>2126</v>
      </c>
      <c r="V36" s="45">
        <v>1770</v>
      </c>
      <c r="W36" s="45">
        <v>340</v>
      </c>
      <c r="X36" s="45">
        <v>780</v>
      </c>
      <c r="Y36" s="129">
        <v>1797</v>
      </c>
      <c r="Z36" s="128">
        <v>13262</v>
      </c>
      <c r="AA36" s="45">
        <v>3257</v>
      </c>
      <c r="AB36" s="45">
        <v>2908</v>
      </c>
      <c r="AC36" s="45">
        <v>2241</v>
      </c>
      <c r="AD36" s="45">
        <v>1808</v>
      </c>
      <c r="AE36" s="45">
        <v>362</v>
      </c>
      <c r="AF36" s="45">
        <v>811</v>
      </c>
      <c r="AG36" s="129">
        <v>1875</v>
      </c>
      <c r="AH36" s="128">
        <v>13429</v>
      </c>
      <c r="AI36" s="45">
        <v>3216</v>
      </c>
      <c r="AJ36" s="45">
        <v>2954</v>
      </c>
      <c r="AK36" s="45">
        <v>2359</v>
      </c>
      <c r="AL36" s="45">
        <v>1780</v>
      </c>
      <c r="AM36" s="45">
        <v>380</v>
      </c>
      <c r="AN36" s="45">
        <v>808</v>
      </c>
      <c r="AO36" s="129">
        <v>1932</v>
      </c>
    </row>
    <row r="37" spans="1:41" x14ac:dyDescent="0.35">
      <c r="A37" s="204" t="s">
        <v>246</v>
      </c>
      <c r="B37" s="44">
        <v>9857</v>
      </c>
      <c r="C37" s="45">
        <v>3006</v>
      </c>
      <c r="D37" s="45">
        <v>890</v>
      </c>
      <c r="E37" s="45">
        <v>2030</v>
      </c>
      <c r="F37" s="45">
        <v>689</v>
      </c>
      <c r="G37" s="45">
        <v>424</v>
      </c>
      <c r="H37" s="45">
        <v>722</v>
      </c>
      <c r="I37" s="129">
        <v>2096</v>
      </c>
      <c r="J37" s="44">
        <v>11765</v>
      </c>
      <c r="K37" s="45">
        <v>4716</v>
      </c>
      <c r="L37" s="45">
        <v>897</v>
      </c>
      <c r="M37" s="45">
        <v>2121</v>
      </c>
      <c r="N37" s="45">
        <v>631</v>
      </c>
      <c r="O37" s="45">
        <v>465</v>
      </c>
      <c r="P37" s="45">
        <v>753</v>
      </c>
      <c r="Q37" s="129">
        <v>2182</v>
      </c>
      <c r="R37" s="44">
        <v>12176</v>
      </c>
      <c r="S37" s="45">
        <v>4970</v>
      </c>
      <c r="T37" s="45">
        <v>918</v>
      </c>
      <c r="U37" s="45">
        <v>2201</v>
      </c>
      <c r="V37" s="45">
        <v>584</v>
      </c>
      <c r="W37" s="45">
        <v>489</v>
      </c>
      <c r="X37" s="45">
        <v>767</v>
      </c>
      <c r="Y37" s="129">
        <v>2247</v>
      </c>
      <c r="Z37" s="128">
        <v>12613</v>
      </c>
      <c r="AA37" s="45">
        <v>5086</v>
      </c>
      <c r="AB37" s="45">
        <v>958</v>
      </c>
      <c r="AC37" s="45">
        <v>2377</v>
      </c>
      <c r="AD37" s="45">
        <v>596</v>
      </c>
      <c r="AE37" s="45">
        <v>504</v>
      </c>
      <c r="AF37" s="45">
        <v>792</v>
      </c>
      <c r="AG37" s="129">
        <v>2300</v>
      </c>
      <c r="AH37" s="128">
        <v>13091</v>
      </c>
      <c r="AI37" s="45">
        <v>5257</v>
      </c>
      <c r="AJ37" s="45">
        <v>993</v>
      </c>
      <c r="AK37" s="45">
        <v>2531</v>
      </c>
      <c r="AL37" s="45">
        <v>647</v>
      </c>
      <c r="AM37" s="45">
        <v>525</v>
      </c>
      <c r="AN37" s="45">
        <v>796</v>
      </c>
      <c r="AO37" s="129">
        <v>2342</v>
      </c>
    </row>
    <row r="38" spans="1:41" x14ac:dyDescent="0.35">
      <c r="A38" s="204" t="s">
        <v>251</v>
      </c>
      <c r="B38" s="44">
        <v>8829</v>
      </c>
      <c r="C38" s="45">
        <v>2076</v>
      </c>
      <c r="D38" s="45">
        <v>2676</v>
      </c>
      <c r="E38" s="45">
        <v>1300</v>
      </c>
      <c r="F38" s="45">
        <v>1161</v>
      </c>
      <c r="G38" s="45">
        <v>148</v>
      </c>
      <c r="H38" s="45">
        <v>430</v>
      </c>
      <c r="I38" s="129">
        <v>1038</v>
      </c>
      <c r="J38" s="44">
        <v>11251</v>
      </c>
      <c r="K38" s="45">
        <v>4033</v>
      </c>
      <c r="L38" s="45">
        <v>2800</v>
      </c>
      <c r="M38" s="45">
        <v>1453</v>
      </c>
      <c r="N38" s="45">
        <v>1260</v>
      </c>
      <c r="O38" s="45">
        <v>157</v>
      </c>
      <c r="P38" s="45">
        <v>440</v>
      </c>
      <c r="Q38" s="129">
        <v>1108</v>
      </c>
      <c r="R38" s="44">
        <v>12447</v>
      </c>
      <c r="S38" s="45">
        <v>4941</v>
      </c>
      <c r="T38" s="45">
        <v>2860</v>
      </c>
      <c r="U38" s="45">
        <v>1495</v>
      </c>
      <c r="V38" s="45">
        <v>1324</v>
      </c>
      <c r="W38" s="45">
        <v>179</v>
      </c>
      <c r="X38" s="45">
        <v>445</v>
      </c>
      <c r="Y38" s="129">
        <v>1203</v>
      </c>
      <c r="Z38" s="128">
        <v>12704</v>
      </c>
      <c r="AA38" s="45">
        <v>5036</v>
      </c>
      <c r="AB38" s="45">
        <v>2909</v>
      </c>
      <c r="AC38" s="45">
        <v>1557</v>
      </c>
      <c r="AD38" s="45">
        <v>1340</v>
      </c>
      <c r="AE38" s="45">
        <v>204</v>
      </c>
      <c r="AF38" s="45">
        <v>442</v>
      </c>
      <c r="AG38" s="129">
        <v>1216</v>
      </c>
      <c r="AH38" s="128">
        <v>12970</v>
      </c>
      <c r="AI38" s="45">
        <v>5062</v>
      </c>
      <c r="AJ38" s="45">
        <v>2964</v>
      </c>
      <c r="AK38" s="45">
        <v>1706</v>
      </c>
      <c r="AL38" s="45">
        <v>1343</v>
      </c>
      <c r="AM38" s="45">
        <v>207</v>
      </c>
      <c r="AN38" s="45">
        <v>452</v>
      </c>
      <c r="AO38" s="129">
        <v>1236</v>
      </c>
    </row>
    <row r="39" spans="1:41" x14ac:dyDescent="0.35">
      <c r="A39" s="204" t="s">
        <v>71</v>
      </c>
      <c r="B39" s="44">
        <v>10066</v>
      </c>
      <c r="C39" s="45">
        <v>1673</v>
      </c>
      <c r="D39" s="45">
        <v>809</v>
      </c>
      <c r="E39" s="45">
        <v>1918</v>
      </c>
      <c r="F39" s="45">
        <v>2566</v>
      </c>
      <c r="G39" s="45">
        <v>578</v>
      </c>
      <c r="H39" s="45">
        <v>772</v>
      </c>
      <c r="I39" s="129">
        <v>1750</v>
      </c>
      <c r="J39" s="44">
        <v>11291</v>
      </c>
      <c r="K39" s="45">
        <v>2708</v>
      </c>
      <c r="L39" s="45">
        <v>828</v>
      </c>
      <c r="M39" s="45">
        <v>2067</v>
      </c>
      <c r="N39" s="45">
        <v>2437</v>
      </c>
      <c r="O39" s="45">
        <v>616</v>
      </c>
      <c r="P39" s="45">
        <v>801</v>
      </c>
      <c r="Q39" s="129">
        <v>1834</v>
      </c>
      <c r="R39" s="44">
        <v>11835</v>
      </c>
      <c r="S39" s="45">
        <v>3084</v>
      </c>
      <c r="T39" s="45">
        <v>856</v>
      </c>
      <c r="U39" s="45">
        <v>2186</v>
      </c>
      <c r="V39" s="45">
        <v>2359</v>
      </c>
      <c r="W39" s="45">
        <v>659</v>
      </c>
      <c r="X39" s="45">
        <v>824</v>
      </c>
      <c r="Y39" s="129">
        <v>1867</v>
      </c>
      <c r="Z39" s="128">
        <v>12271</v>
      </c>
      <c r="AA39" s="45">
        <v>3303</v>
      </c>
      <c r="AB39" s="45">
        <v>871</v>
      </c>
      <c r="AC39" s="45">
        <v>2342</v>
      </c>
      <c r="AD39" s="45">
        <v>2307</v>
      </c>
      <c r="AE39" s="45">
        <v>684</v>
      </c>
      <c r="AF39" s="45">
        <v>836</v>
      </c>
      <c r="AG39" s="129">
        <v>1928</v>
      </c>
      <c r="AH39" s="128">
        <v>12806</v>
      </c>
      <c r="AI39" s="45">
        <v>3571</v>
      </c>
      <c r="AJ39" s="45">
        <v>895</v>
      </c>
      <c r="AK39" s="45">
        <v>2503</v>
      </c>
      <c r="AL39" s="45">
        <v>2231</v>
      </c>
      <c r="AM39" s="45">
        <v>711</v>
      </c>
      <c r="AN39" s="45">
        <v>853</v>
      </c>
      <c r="AO39" s="129">
        <v>2042</v>
      </c>
    </row>
    <row r="40" spans="1:41" x14ac:dyDescent="0.35">
      <c r="A40" s="204" t="s">
        <v>250</v>
      </c>
      <c r="B40" s="44">
        <v>9930</v>
      </c>
      <c r="C40" s="45">
        <v>599</v>
      </c>
      <c r="D40" s="45">
        <v>3441</v>
      </c>
      <c r="E40" s="45">
        <v>992</v>
      </c>
      <c r="F40" s="45">
        <v>3278</v>
      </c>
      <c r="G40" s="45">
        <v>247</v>
      </c>
      <c r="H40" s="45">
        <v>447</v>
      </c>
      <c r="I40" s="129">
        <v>926</v>
      </c>
      <c r="J40" s="44">
        <v>11048</v>
      </c>
      <c r="K40" s="45">
        <v>1215</v>
      </c>
      <c r="L40" s="45">
        <v>3574</v>
      </c>
      <c r="M40" s="45">
        <v>1107</v>
      </c>
      <c r="N40" s="45">
        <v>3446</v>
      </c>
      <c r="O40" s="45">
        <v>252</v>
      </c>
      <c r="P40" s="45">
        <v>450</v>
      </c>
      <c r="Q40" s="129">
        <v>1004</v>
      </c>
      <c r="R40" s="44">
        <v>11739</v>
      </c>
      <c r="S40" s="45">
        <v>1457</v>
      </c>
      <c r="T40" s="45">
        <v>3663</v>
      </c>
      <c r="U40" s="45">
        <v>1189</v>
      </c>
      <c r="V40" s="45">
        <v>3639</v>
      </c>
      <c r="W40" s="45">
        <v>267</v>
      </c>
      <c r="X40" s="45">
        <v>454</v>
      </c>
      <c r="Y40" s="129">
        <v>1070</v>
      </c>
      <c r="Z40" s="128">
        <v>12312</v>
      </c>
      <c r="AA40" s="45">
        <v>1597</v>
      </c>
      <c r="AB40" s="45">
        <v>3835</v>
      </c>
      <c r="AC40" s="45">
        <v>1266</v>
      </c>
      <c r="AD40" s="45">
        <v>3749</v>
      </c>
      <c r="AE40" s="45">
        <v>276</v>
      </c>
      <c r="AF40" s="45">
        <v>464</v>
      </c>
      <c r="AG40" s="129">
        <v>1125</v>
      </c>
      <c r="AH40" s="128">
        <v>12549</v>
      </c>
      <c r="AI40" s="45">
        <v>1584</v>
      </c>
      <c r="AJ40" s="45">
        <v>3937</v>
      </c>
      <c r="AK40" s="45">
        <v>1320</v>
      </c>
      <c r="AL40" s="45">
        <v>3787</v>
      </c>
      <c r="AM40" s="45">
        <v>300</v>
      </c>
      <c r="AN40" s="45">
        <v>466</v>
      </c>
      <c r="AO40" s="129">
        <v>1155</v>
      </c>
    </row>
    <row r="41" spans="1:41" x14ac:dyDescent="0.35">
      <c r="A41" s="204" t="s">
        <v>241</v>
      </c>
      <c r="B41" s="44">
        <v>10218</v>
      </c>
      <c r="C41" s="45">
        <v>921</v>
      </c>
      <c r="D41" s="45">
        <v>421</v>
      </c>
      <c r="E41" s="45">
        <v>458</v>
      </c>
      <c r="F41" s="45">
        <v>5499</v>
      </c>
      <c r="G41" s="45">
        <v>1941</v>
      </c>
      <c r="H41" s="45">
        <v>257</v>
      </c>
      <c r="I41" s="129">
        <v>721</v>
      </c>
      <c r="J41" s="44">
        <v>10988</v>
      </c>
      <c r="K41" s="45">
        <v>1759</v>
      </c>
      <c r="L41" s="45">
        <v>484</v>
      </c>
      <c r="M41" s="45">
        <v>545</v>
      </c>
      <c r="N41" s="45">
        <v>4667</v>
      </c>
      <c r="O41" s="45">
        <v>2500</v>
      </c>
      <c r="P41" s="45">
        <v>271</v>
      </c>
      <c r="Q41" s="129">
        <v>762</v>
      </c>
      <c r="R41" s="44">
        <v>11687</v>
      </c>
      <c r="S41" s="45">
        <v>1824</v>
      </c>
      <c r="T41" s="45">
        <v>620</v>
      </c>
      <c r="U41" s="45">
        <v>618</v>
      </c>
      <c r="V41" s="45">
        <v>4573</v>
      </c>
      <c r="W41" s="45">
        <v>2899</v>
      </c>
      <c r="X41" s="45">
        <v>290</v>
      </c>
      <c r="Y41" s="129">
        <v>863</v>
      </c>
      <c r="Z41" s="128">
        <v>12217</v>
      </c>
      <c r="AA41" s="45">
        <v>1674</v>
      </c>
      <c r="AB41" s="45">
        <v>598</v>
      </c>
      <c r="AC41" s="45">
        <v>652</v>
      </c>
      <c r="AD41" s="45">
        <v>4506</v>
      </c>
      <c r="AE41" s="45">
        <v>3566</v>
      </c>
      <c r="AF41" s="45">
        <v>348</v>
      </c>
      <c r="AG41" s="129">
        <v>873</v>
      </c>
      <c r="AH41" s="128">
        <v>12296</v>
      </c>
      <c r="AI41" s="45">
        <v>1618</v>
      </c>
      <c r="AJ41" s="45">
        <v>610</v>
      </c>
      <c r="AK41" s="45">
        <v>674</v>
      </c>
      <c r="AL41" s="45">
        <v>4399</v>
      </c>
      <c r="AM41" s="45">
        <v>3756</v>
      </c>
      <c r="AN41" s="45">
        <v>386</v>
      </c>
      <c r="AO41" s="129">
        <v>853</v>
      </c>
    </row>
    <row r="42" spans="1:41" x14ac:dyDescent="0.35">
      <c r="A42" s="204" t="s">
        <v>248</v>
      </c>
      <c r="B42" s="44">
        <v>10188</v>
      </c>
      <c r="C42" s="45">
        <v>2534</v>
      </c>
      <c r="D42" s="45">
        <v>181</v>
      </c>
      <c r="E42" s="45">
        <v>611</v>
      </c>
      <c r="F42" s="45">
        <v>5371</v>
      </c>
      <c r="G42" s="45">
        <v>82</v>
      </c>
      <c r="H42" s="45">
        <v>394</v>
      </c>
      <c r="I42" s="129">
        <v>1015</v>
      </c>
      <c r="J42" s="44">
        <v>11495</v>
      </c>
      <c r="K42" s="45">
        <v>4169</v>
      </c>
      <c r="L42" s="45">
        <v>193</v>
      </c>
      <c r="M42" s="45">
        <v>697</v>
      </c>
      <c r="N42" s="45">
        <v>4848</v>
      </c>
      <c r="O42" s="45">
        <v>94</v>
      </c>
      <c r="P42" s="45">
        <v>404</v>
      </c>
      <c r="Q42" s="129">
        <v>1090</v>
      </c>
      <c r="R42" s="44">
        <v>11588</v>
      </c>
      <c r="S42" s="45">
        <v>4284</v>
      </c>
      <c r="T42" s="45">
        <v>203</v>
      </c>
      <c r="U42" s="45">
        <v>761</v>
      </c>
      <c r="V42" s="45">
        <v>4680</v>
      </c>
      <c r="W42" s="45">
        <v>104</v>
      </c>
      <c r="X42" s="45">
        <v>421</v>
      </c>
      <c r="Y42" s="129">
        <v>1135</v>
      </c>
      <c r="Z42" s="128">
        <v>11874</v>
      </c>
      <c r="AA42" s="45">
        <v>4480</v>
      </c>
      <c r="AB42" s="45">
        <v>207</v>
      </c>
      <c r="AC42" s="45">
        <v>773</v>
      </c>
      <c r="AD42" s="45">
        <v>4709</v>
      </c>
      <c r="AE42" s="45">
        <v>113</v>
      </c>
      <c r="AF42" s="45">
        <v>422</v>
      </c>
      <c r="AG42" s="129">
        <v>1170</v>
      </c>
      <c r="AH42" s="128">
        <v>12042</v>
      </c>
      <c r="AI42" s="45">
        <v>4518</v>
      </c>
      <c r="AJ42" s="45">
        <v>221</v>
      </c>
      <c r="AK42" s="45">
        <v>813</v>
      </c>
      <c r="AL42" s="45">
        <v>4743</v>
      </c>
      <c r="AM42" s="45">
        <v>131</v>
      </c>
      <c r="AN42" s="45">
        <v>428</v>
      </c>
      <c r="AO42" s="129">
        <v>1188</v>
      </c>
    </row>
    <row r="43" spans="1:41" x14ac:dyDescent="0.35">
      <c r="A43" s="204" t="s">
        <v>254</v>
      </c>
      <c r="B43" s="44">
        <v>9400</v>
      </c>
      <c r="C43" s="45">
        <v>882</v>
      </c>
      <c r="D43" s="45">
        <v>3993</v>
      </c>
      <c r="E43" s="45">
        <v>1694</v>
      </c>
      <c r="F43" s="45">
        <v>1474</v>
      </c>
      <c r="G43" s="45">
        <v>194</v>
      </c>
      <c r="H43" s="45">
        <v>244</v>
      </c>
      <c r="I43" s="129">
        <v>919</v>
      </c>
      <c r="J43" s="44">
        <v>10494</v>
      </c>
      <c r="K43" s="45">
        <v>1546</v>
      </c>
      <c r="L43" s="45">
        <v>4148</v>
      </c>
      <c r="M43" s="45">
        <v>1809</v>
      </c>
      <c r="N43" s="45">
        <v>1558</v>
      </c>
      <c r="O43" s="45">
        <v>228</v>
      </c>
      <c r="P43" s="45">
        <v>248</v>
      </c>
      <c r="Q43" s="129">
        <v>957</v>
      </c>
      <c r="R43" s="44">
        <v>11195</v>
      </c>
      <c r="S43" s="45">
        <v>1931</v>
      </c>
      <c r="T43" s="45">
        <v>4242</v>
      </c>
      <c r="U43" s="45">
        <v>1886</v>
      </c>
      <c r="V43" s="45">
        <v>1634</v>
      </c>
      <c r="W43" s="45">
        <v>246</v>
      </c>
      <c r="X43" s="45">
        <v>249</v>
      </c>
      <c r="Y43" s="129">
        <v>1007</v>
      </c>
      <c r="Z43" s="128">
        <v>11481</v>
      </c>
      <c r="AA43" s="45">
        <v>2023</v>
      </c>
      <c r="AB43" s="45">
        <v>4332</v>
      </c>
      <c r="AC43" s="45">
        <v>1967</v>
      </c>
      <c r="AD43" s="45">
        <v>1643</v>
      </c>
      <c r="AE43" s="45">
        <v>258</v>
      </c>
      <c r="AF43" s="45">
        <v>249</v>
      </c>
      <c r="AG43" s="129">
        <v>1009</v>
      </c>
      <c r="AH43" s="128">
        <v>11664</v>
      </c>
      <c r="AI43" s="45">
        <v>1979</v>
      </c>
      <c r="AJ43" s="45">
        <v>4406</v>
      </c>
      <c r="AK43" s="45">
        <v>2094</v>
      </c>
      <c r="AL43" s="45">
        <v>1642</v>
      </c>
      <c r="AM43" s="45">
        <v>274</v>
      </c>
      <c r="AN43" s="45">
        <v>258</v>
      </c>
      <c r="AO43" s="129">
        <v>1011</v>
      </c>
    </row>
    <row r="44" spans="1:41" x14ac:dyDescent="0.35">
      <c r="A44" s="204" t="s">
        <v>253</v>
      </c>
      <c r="B44" s="44">
        <v>10586</v>
      </c>
      <c r="C44" s="45">
        <v>567</v>
      </c>
      <c r="D44" s="45">
        <v>1436</v>
      </c>
      <c r="E44" s="45">
        <v>642</v>
      </c>
      <c r="F44" s="45">
        <v>25</v>
      </c>
      <c r="G44" s="45">
        <v>259</v>
      </c>
      <c r="H44" s="45">
        <v>1302</v>
      </c>
      <c r="I44" s="129">
        <v>6355</v>
      </c>
      <c r="J44" s="44">
        <v>10935</v>
      </c>
      <c r="K44" s="45">
        <v>703</v>
      </c>
      <c r="L44" s="45">
        <v>1478</v>
      </c>
      <c r="M44" s="45">
        <v>675</v>
      </c>
      <c r="N44" s="45">
        <v>27</v>
      </c>
      <c r="O44" s="45">
        <v>261</v>
      </c>
      <c r="P44" s="45">
        <v>1321</v>
      </c>
      <c r="Q44" s="129">
        <v>6470</v>
      </c>
      <c r="R44" s="44">
        <v>11353</v>
      </c>
      <c r="S44" s="45">
        <v>828</v>
      </c>
      <c r="T44" s="45">
        <v>1532</v>
      </c>
      <c r="U44" s="45">
        <v>714</v>
      </c>
      <c r="V44" s="45">
        <v>30</v>
      </c>
      <c r="W44" s="45">
        <v>266</v>
      </c>
      <c r="X44" s="45">
        <v>1379</v>
      </c>
      <c r="Y44" s="129">
        <v>6604</v>
      </c>
      <c r="Z44" s="128">
        <v>11518</v>
      </c>
      <c r="AA44" s="45">
        <v>798</v>
      </c>
      <c r="AB44" s="45">
        <v>1556</v>
      </c>
      <c r="AC44" s="45">
        <v>718</v>
      </c>
      <c r="AD44" s="45">
        <v>32</v>
      </c>
      <c r="AE44" s="45">
        <v>267</v>
      </c>
      <c r="AF44" s="45">
        <v>1384</v>
      </c>
      <c r="AG44" s="129">
        <v>6763</v>
      </c>
      <c r="AH44" s="128">
        <v>11536</v>
      </c>
      <c r="AI44" s="45">
        <v>775</v>
      </c>
      <c r="AJ44" s="45">
        <v>1583</v>
      </c>
      <c r="AK44" s="45">
        <v>727</v>
      </c>
      <c r="AL44" s="45">
        <v>31</v>
      </c>
      <c r="AM44" s="45">
        <v>272</v>
      </c>
      <c r="AN44" s="45">
        <v>1399</v>
      </c>
      <c r="AO44" s="129">
        <v>6749</v>
      </c>
    </row>
    <row r="45" spans="1:41" x14ac:dyDescent="0.35">
      <c r="A45" s="204" t="s">
        <v>255</v>
      </c>
      <c r="B45" s="44">
        <v>8423</v>
      </c>
      <c r="C45" s="45">
        <v>1791</v>
      </c>
      <c r="D45" s="45">
        <v>331</v>
      </c>
      <c r="E45" s="45">
        <v>630</v>
      </c>
      <c r="F45" s="45">
        <v>1809</v>
      </c>
      <c r="G45" s="45">
        <v>73</v>
      </c>
      <c r="H45" s="45">
        <v>1949</v>
      </c>
      <c r="I45" s="129">
        <v>1840</v>
      </c>
      <c r="J45" s="44">
        <v>10241</v>
      </c>
      <c r="K45" s="45">
        <v>3132</v>
      </c>
      <c r="L45" s="45">
        <v>385</v>
      </c>
      <c r="M45" s="45">
        <v>757</v>
      </c>
      <c r="N45" s="45">
        <v>1873</v>
      </c>
      <c r="O45" s="45">
        <v>84</v>
      </c>
      <c r="P45" s="45">
        <v>1999</v>
      </c>
      <c r="Q45" s="129">
        <v>2011</v>
      </c>
      <c r="R45" s="44">
        <v>10602</v>
      </c>
      <c r="S45" s="45">
        <v>3425</v>
      </c>
      <c r="T45" s="45">
        <v>379</v>
      </c>
      <c r="U45" s="45">
        <v>821</v>
      </c>
      <c r="V45" s="45">
        <v>1833</v>
      </c>
      <c r="W45" s="45">
        <v>89</v>
      </c>
      <c r="X45" s="45">
        <v>2025</v>
      </c>
      <c r="Y45" s="129">
        <v>2030</v>
      </c>
      <c r="Z45" s="128">
        <v>10854</v>
      </c>
      <c r="AA45" s="45">
        <v>3620</v>
      </c>
      <c r="AB45" s="45">
        <v>380</v>
      </c>
      <c r="AC45" s="45">
        <v>848</v>
      </c>
      <c r="AD45" s="45">
        <v>1780</v>
      </c>
      <c r="AE45" s="45">
        <v>93</v>
      </c>
      <c r="AF45" s="45">
        <v>2043</v>
      </c>
      <c r="AG45" s="129">
        <v>2090</v>
      </c>
      <c r="AH45" s="128">
        <v>11093</v>
      </c>
      <c r="AI45" s="45">
        <v>3794</v>
      </c>
      <c r="AJ45" s="45">
        <v>417</v>
      </c>
      <c r="AK45" s="45">
        <v>917</v>
      </c>
      <c r="AL45" s="45">
        <v>1738</v>
      </c>
      <c r="AM45" s="45">
        <v>96</v>
      </c>
      <c r="AN45" s="45">
        <v>2017</v>
      </c>
      <c r="AO45" s="129">
        <v>2114</v>
      </c>
    </row>
    <row r="46" spans="1:41" x14ac:dyDescent="0.35">
      <c r="A46" s="204" t="s">
        <v>564</v>
      </c>
      <c r="B46" s="44">
        <v>273166</v>
      </c>
      <c r="C46" s="45">
        <v>43482</v>
      </c>
      <c r="D46" s="45">
        <v>26501</v>
      </c>
      <c r="E46" s="45">
        <v>25481</v>
      </c>
      <c r="F46" s="45">
        <v>80176</v>
      </c>
      <c r="G46" s="45">
        <v>21687</v>
      </c>
      <c r="H46" s="45">
        <v>28668</v>
      </c>
      <c r="I46" s="129">
        <v>47171</v>
      </c>
      <c r="J46" s="44">
        <v>319774</v>
      </c>
      <c r="K46" s="45">
        <v>77107</v>
      </c>
      <c r="L46" s="45">
        <v>27894</v>
      </c>
      <c r="M46" s="45">
        <v>29394</v>
      </c>
      <c r="N46" s="45">
        <v>80824</v>
      </c>
      <c r="O46" s="45">
        <v>24397</v>
      </c>
      <c r="P46" s="45">
        <v>29560</v>
      </c>
      <c r="Q46" s="129">
        <v>50598</v>
      </c>
      <c r="R46" s="44">
        <v>329735</v>
      </c>
      <c r="S46" s="45">
        <v>81647</v>
      </c>
      <c r="T46" s="45">
        <v>28665</v>
      </c>
      <c r="U46" s="45">
        <v>30673</v>
      </c>
      <c r="V46" s="45">
        <v>80539</v>
      </c>
      <c r="W46" s="45">
        <v>25865</v>
      </c>
      <c r="X46" s="45">
        <v>30088</v>
      </c>
      <c r="Y46" s="129">
        <v>52258</v>
      </c>
      <c r="Z46" s="128">
        <v>337765</v>
      </c>
      <c r="AA46" s="45">
        <v>83807</v>
      </c>
      <c r="AB46" s="45">
        <v>29798</v>
      </c>
      <c r="AC46" s="45">
        <v>32380</v>
      </c>
      <c r="AD46" s="45">
        <v>80133</v>
      </c>
      <c r="AE46" s="45">
        <v>27810</v>
      </c>
      <c r="AF46" s="45">
        <v>30321</v>
      </c>
      <c r="AG46" s="129">
        <v>53516</v>
      </c>
      <c r="AH46" s="128">
        <v>344578</v>
      </c>
      <c r="AI46" s="45">
        <v>85059</v>
      </c>
      <c r="AJ46" s="45">
        <v>30577</v>
      </c>
      <c r="AK46" s="45">
        <v>34803</v>
      </c>
      <c r="AL46" s="45">
        <v>79696</v>
      </c>
      <c r="AM46" s="45">
        <v>29804</v>
      </c>
      <c r="AN46" s="45">
        <v>30590</v>
      </c>
      <c r="AO46" s="129">
        <v>54049</v>
      </c>
    </row>
    <row r="47" spans="1:41" ht="15" thickBot="1" x14ac:dyDescent="0.4">
      <c r="A47" s="205" t="s">
        <v>257</v>
      </c>
      <c r="B47" s="46">
        <v>99513</v>
      </c>
      <c r="C47" s="47">
        <v>71287</v>
      </c>
      <c r="D47" s="47">
        <v>5184</v>
      </c>
      <c r="E47" s="47">
        <v>8150</v>
      </c>
      <c r="F47" s="47">
        <v>969</v>
      </c>
      <c r="G47" s="47">
        <v>4066</v>
      </c>
      <c r="H47" s="47">
        <v>1017</v>
      </c>
      <c r="I47" s="131">
        <v>8840</v>
      </c>
      <c r="J47" s="47">
        <v>88141</v>
      </c>
      <c r="K47" s="47">
        <v>52309</v>
      </c>
      <c r="L47" s="47">
        <v>5701</v>
      </c>
      <c r="M47" s="47">
        <v>9004</v>
      </c>
      <c r="N47" s="47">
        <v>1352</v>
      </c>
      <c r="O47" s="47">
        <v>5527</v>
      </c>
      <c r="P47" s="47">
        <v>1337</v>
      </c>
      <c r="Q47" s="131">
        <v>12911</v>
      </c>
      <c r="R47" s="46">
        <v>40684</v>
      </c>
      <c r="S47" s="47">
        <v>16901</v>
      </c>
      <c r="T47" s="47">
        <v>3804</v>
      </c>
      <c r="U47" s="47">
        <v>5128</v>
      </c>
      <c r="V47" s="47">
        <v>1572</v>
      </c>
      <c r="W47" s="47">
        <v>4502</v>
      </c>
      <c r="X47" s="47">
        <v>1269</v>
      </c>
      <c r="Y47" s="131">
        <v>7508</v>
      </c>
      <c r="Z47" s="130">
        <v>64743</v>
      </c>
      <c r="AA47" s="47">
        <v>30230</v>
      </c>
      <c r="AB47" s="47">
        <v>5487</v>
      </c>
      <c r="AC47" s="47">
        <v>10967</v>
      </c>
      <c r="AD47" s="47">
        <v>1667</v>
      </c>
      <c r="AE47" s="47">
        <v>6672</v>
      </c>
      <c r="AF47" s="47">
        <v>1690</v>
      </c>
      <c r="AG47" s="131">
        <v>8030</v>
      </c>
      <c r="AH47" s="130">
        <v>103270</v>
      </c>
      <c r="AI47" s="47">
        <v>70286</v>
      </c>
      <c r="AJ47" s="47">
        <v>2738</v>
      </c>
      <c r="AK47" s="47">
        <v>5951</v>
      </c>
      <c r="AL47" s="47">
        <v>3644</v>
      </c>
      <c r="AM47" s="47">
        <v>11509</v>
      </c>
      <c r="AN47" s="47">
        <v>904</v>
      </c>
      <c r="AO47" s="131">
        <v>8238</v>
      </c>
    </row>
    <row r="48" spans="1:41" x14ac:dyDescent="0.35">
      <c r="A48" s="161" t="s">
        <v>152</v>
      </c>
    </row>
    <row r="49" spans="1:1" x14ac:dyDescent="0.35">
      <c r="A49" s="161" t="s">
        <v>84</v>
      </c>
    </row>
    <row r="50" spans="1:1" x14ac:dyDescent="0.35">
      <c r="A50" s="266" t="s">
        <v>85</v>
      </c>
    </row>
  </sheetData>
  <hyperlinks>
    <hyperlink ref="A50" location="Índice!A1" display="Volver al índice"/>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49"/>
  <sheetViews>
    <sheetView zoomScale="90" zoomScaleNormal="90" workbookViewId="0">
      <selection activeCell="A2" sqref="A2"/>
    </sheetView>
  </sheetViews>
  <sheetFormatPr baseColWidth="10" defaultColWidth="11.453125" defaultRowHeight="14.5" x14ac:dyDescent="0.35"/>
  <cols>
    <col min="1" max="1" width="16.54296875" bestFit="1" customWidth="1"/>
    <col min="2" max="2" width="14.54296875" customWidth="1"/>
    <col min="19" max="19" width="13.1796875" customWidth="1"/>
  </cols>
  <sheetData>
    <row r="1" spans="1:20" ht="15" thickBot="1" x14ac:dyDescent="0.4">
      <c r="A1" t="s">
        <v>566</v>
      </c>
    </row>
    <row r="2" spans="1:20" x14ac:dyDescent="0.35">
      <c r="A2" s="139" t="s">
        <v>561</v>
      </c>
      <c r="B2" s="140" t="s">
        <v>205</v>
      </c>
      <c r="C2" s="140" t="s">
        <v>567</v>
      </c>
      <c r="D2" s="140" t="s">
        <v>568</v>
      </c>
      <c r="E2" s="140" t="s">
        <v>569</v>
      </c>
      <c r="F2" s="140" t="s">
        <v>570</v>
      </c>
      <c r="G2" s="140" t="s">
        <v>571</v>
      </c>
      <c r="H2" s="140" t="s">
        <v>572</v>
      </c>
      <c r="I2" s="140" t="s">
        <v>573</v>
      </c>
      <c r="J2" s="140" t="s">
        <v>574</v>
      </c>
      <c r="K2" s="140" t="s">
        <v>575</v>
      </c>
      <c r="L2" s="140" t="s">
        <v>576</v>
      </c>
      <c r="M2" s="140" t="s">
        <v>577</v>
      </c>
      <c r="N2" s="140" t="s">
        <v>578</v>
      </c>
      <c r="O2" s="140" t="s">
        <v>579</v>
      </c>
      <c r="P2" s="140" t="s">
        <v>580</v>
      </c>
      <c r="Q2" s="140" t="s">
        <v>581</v>
      </c>
      <c r="R2" s="140" t="s">
        <v>582</v>
      </c>
      <c r="S2" s="140" t="s">
        <v>583</v>
      </c>
      <c r="T2" s="141" t="s">
        <v>257</v>
      </c>
    </row>
    <row r="3" spans="1:20" x14ac:dyDescent="0.35">
      <c r="A3" s="142" t="s">
        <v>66</v>
      </c>
      <c r="B3" s="137">
        <v>1625074</v>
      </c>
      <c r="C3" s="137">
        <v>7102</v>
      </c>
      <c r="D3" s="137">
        <v>62090</v>
      </c>
      <c r="E3" s="137">
        <v>73033</v>
      </c>
      <c r="F3" s="137">
        <v>68296</v>
      </c>
      <c r="G3" s="137">
        <v>118760</v>
      </c>
      <c r="H3" s="137">
        <v>237835</v>
      </c>
      <c r="I3" s="137">
        <v>289047</v>
      </c>
      <c r="J3" s="137">
        <v>234478</v>
      </c>
      <c r="K3" s="137">
        <v>174109</v>
      </c>
      <c r="L3" s="137">
        <v>119357</v>
      </c>
      <c r="M3" s="137">
        <v>82582</v>
      </c>
      <c r="N3" s="137">
        <v>58010</v>
      </c>
      <c r="O3" s="137">
        <v>38502</v>
      </c>
      <c r="P3" s="137">
        <v>24257</v>
      </c>
      <c r="Q3" s="137">
        <v>14250</v>
      </c>
      <c r="R3" s="137">
        <v>8520</v>
      </c>
      <c r="S3" s="137">
        <v>14653</v>
      </c>
      <c r="T3" s="143">
        <v>193</v>
      </c>
    </row>
    <row r="4" spans="1:20" x14ac:dyDescent="0.35">
      <c r="A4" s="204" t="s">
        <v>206</v>
      </c>
      <c r="B4" s="45">
        <v>222649</v>
      </c>
      <c r="C4" s="45">
        <v>757</v>
      </c>
      <c r="D4" s="45">
        <v>8474</v>
      </c>
      <c r="E4" s="45">
        <v>8617</v>
      </c>
      <c r="F4" s="45">
        <v>7349</v>
      </c>
      <c r="G4" s="45">
        <v>11981</v>
      </c>
      <c r="H4" s="45">
        <v>32036</v>
      </c>
      <c r="I4" s="45">
        <v>48351</v>
      </c>
      <c r="J4" s="45">
        <v>36909</v>
      </c>
      <c r="K4" s="45">
        <v>23590</v>
      </c>
      <c r="L4" s="45">
        <v>14705</v>
      </c>
      <c r="M4" s="45">
        <v>10297</v>
      </c>
      <c r="N4" s="45">
        <v>7728</v>
      </c>
      <c r="O4" s="45">
        <v>5202</v>
      </c>
      <c r="P4" s="45">
        <v>3318</v>
      </c>
      <c r="Q4" s="45">
        <v>1655</v>
      </c>
      <c r="R4" s="45">
        <v>757</v>
      </c>
      <c r="S4" s="45">
        <v>905</v>
      </c>
      <c r="T4" s="129">
        <v>18</v>
      </c>
    </row>
    <row r="5" spans="1:20" x14ac:dyDescent="0.35">
      <c r="A5" s="204" t="s">
        <v>69</v>
      </c>
      <c r="B5" s="45">
        <v>66339</v>
      </c>
      <c r="C5" s="45">
        <v>378</v>
      </c>
      <c r="D5" s="45">
        <v>2811</v>
      </c>
      <c r="E5" s="45">
        <v>3873</v>
      </c>
      <c r="F5" s="45">
        <v>4157</v>
      </c>
      <c r="G5" s="45">
        <v>5885</v>
      </c>
      <c r="H5" s="45">
        <v>9800</v>
      </c>
      <c r="I5" s="45">
        <v>10060</v>
      </c>
      <c r="J5" s="45">
        <v>8327</v>
      </c>
      <c r="K5" s="45">
        <v>6942</v>
      </c>
      <c r="L5" s="45">
        <v>5045</v>
      </c>
      <c r="M5" s="45">
        <v>3692</v>
      </c>
      <c r="N5" s="45">
        <v>2422</v>
      </c>
      <c r="O5" s="45">
        <v>1397</v>
      </c>
      <c r="P5" s="45">
        <v>730</v>
      </c>
      <c r="Q5" s="45">
        <v>370</v>
      </c>
      <c r="R5" s="45">
        <v>168</v>
      </c>
      <c r="S5" s="45">
        <v>278</v>
      </c>
      <c r="T5" s="129">
        <v>4</v>
      </c>
    </row>
    <row r="6" spans="1:20" x14ac:dyDescent="0.35">
      <c r="A6" s="204" t="s">
        <v>208</v>
      </c>
      <c r="B6" s="45">
        <v>58948</v>
      </c>
      <c r="C6" s="45">
        <v>267</v>
      </c>
      <c r="D6" s="45">
        <v>2729</v>
      </c>
      <c r="E6" s="45">
        <v>2792</v>
      </c>
      <c r="F6" s="45">
        <v>2228</v>
      </c>
      <c r="G6" s="45">
        <v>3651</v>
      </c>
      <c r="H6" s="45">
        <v>9488</v>
      </c>
      <c r="I6" s="45">
        <v>12224</v>
      </c>
      <c r="J6" s="45">
        <v>9240</v>
      </c>
      <c r="K6" s="45">
        <v>6080</v>
      </c>
      <c r="L6" s="45">
        <v>3754</v>
      </c>
      <c r="M6" s="45">
        <v>2470</v>
      </c>
      <c r="N6" s="45">
        <v>1755</v>
      </c>
      <c r="O6" s="45">
        <v>1052</v>
      </c>
      <c r="P6" s="45">
        <v>612</v>
      </c>
      <c r="Q6" s="45">
        <v>304</v>
      </c>
      <c r="R6" s="45">
        <v>131</v>
      </c>
      <c r="S6" s="45">
        <v>162</v>
      </c>
      <c r="T6" s="129">
        <v>9</v>
      </c>
    </row>
    <row r="7" spans="1:20" x14ac:dyDescent="0.35">
      <c r="A7" s="204" t="s">
        <v>207</v>
      </c>
      <c r="B7" s="45">
        <v>57936</v>
      </c>
      <c r="C7" s="45">
        <v>227</v>
      </c>
      <c r="D7" s="45">
        <v>2612</v>
      </c>
      <c r="E7" s="45">
        <v>2844</v>
      </c>
      <c r="F7" s="45">
        <v>2517</v>
      </c>
      <c r="G7" s="45">
        <v>3509</v>
      </c>
      <c r="H7" s="45">
        <v>8678</v>
      </c>
      <c r="I7" s="45">
        <v>10831</v>
      </c>
      <c r="J7" s="45">
        <v>8790</v>
      </c>
      <c r="K7" s="45">
        <v>6158</v>
      </c>
      <c r="L7" s="45">
        <v>4136</v>
      </c>
      <c r="M7" s="45">
        <v>3007</v>
      </c>
      <c r="N7" s="45">
        <v>2016</v>
      </c>
      <c r="O7" s="45">
        <v>1216</v>
      </c>
      <c r="P7" s="45">
        <v>700</v>
      </c>
      <c r="Q7" s="45">
        <v>330</v>
      </c>
      <c r="R7" s="45">
        <v>143</v>
      </c>
      <c r="S7" s="45">
        <v>217</v>
      </c>
      <c r="T7" s="129">
        <v>5</v>
      </c>
    </row>
    <row r="8" spans="1:20" x14ac:dyDescent="0.35">
      <c r="A8" s="204" t="s">
        <v>210</v>
      </c>
      <c r="B8" s="45">
        <v>45856</v>
      </c>
      <c r="C8" s="45">
        <v>172</v>
      </c>
      <c r="D8" s="45">
        <v>1729</v>
      </c>
      <c r="E8" s="45">
        <v>2362</v>
      </c>
      <c r="F8" s="45">
        <v>2324</v>
      </c>
      <c r="G8" s="45">
        <v>3401</v>
      </c>
      <c r="H8" s="45">
        <v>6649</v>
      </c>
      <c r="I8" s="45">
        <v>7621</v>
      </c>
      <c r="J8" s="45">
        <v>6220</v>
      </c>
      <c r="K8" s="45">
        <v>4825</v>
      </c>
      <c r="L8" s="45">
        <v>3696</v>
      </c>
      <c r="M8" s="45">
        <v>2695</v>
      </c>
      <c r="N8" s="45">
        <v>1841</v>
      </c>
      <c r="O8" s="45">
        <v>1051</v>
      </c>
      <c r="P8" s="45">
        <v>581</v>
      </c>
      <c r="Q8" s="45">
        <v>310</v>
      </c>
      <c r="R8" s="45">
        <v>177</v>
      </c>
      <c r="S8" s="45">
        <v>200</v>
      </c>
      <c r="T8" s="129">
        <v>2</v>
      </c>
    </row>
    <row r="9" spans="1:20" x14ac:dyDescent="0.35">
      <c r="A9" s="204" t="s">
        <v>211</v>
      </c>
      <c r="B9" s="45">
        <v>41688</v>
      </c>
      <c r="C9" s="45">
        <v>135</v>
      </c>
      <c r="D9" s="45">
        <v>1352</v>
      </c>
      <c r="E9" s="45">
        <v>1729</v>
      </c>
      <c r="F9" s="45">
        <v>1589</v>
      </c>
      <c r="G9" s="45">
        <v>1750</v>
      </c>
      <c r="H9" s="45">
        <v>2790</v>
      </c>
      <c r="I9" s="45">
        <v>4923</v>
      </c>
      <c r="J9" s="45">
        <v>5743</v>
      </c>
      <c r="K9" s="45">
        <v>5336</v>
      </c>
      <c r="L9" s="45">
        <v>4339</v>
      </c>
      <c r="M9" s="45">
        <v>3186</v>
      </c>
      <c r="N9" s="45">
        <v>2385</v>
      </c>
      <c r="O9" s="45">
        <v>1696</v>
      </c>
      <c r="P9" s="45">
        <v>1284</v>
      </c>
      <c r="Q9" s="45">
        <v>980</v>
      </c>
      <c r="R9" s="45">
        <v>718</v>
      </c>
      <c r="S9" s="45">
        <v>1752</v>
      </c>
      <c r="T9" s="129">
        <v>1</v>
      </c>
    </row>
    <row r="10" spans="1:20" x14ac:dyDescent="0.35">
      <c r="A10" s="204" t="s">
        <v>212</v>
      </c>
      <c r="B10" s="45">
        <v>38089</v>
      </c>
      <c r="C10" s="45">
        <v>114</v>
      </c>
      <c r="D10" s="45">
        <v>1284</v>
      </c>
      <c r="E10" s="45">
        <v>1606</v>
      </c>
      <c r="F10" s="45">
        <v>1683</v>
      </c>
      <c r="G10" s="45">
        <v>2676</v>
      </c>
      <c r="H10" s="45">
        <v>5543</v>
      </c>
      <c r="I10" s="45">
        <v>6215</v>
      </c>
      <c r="J10" s="45">
        <v>5529</v>
      </c>
      <c r="K10" s="45">
        <v>4495</v>
      </c>
      <c r="L10" s="45">
        <v>3233</v>
      </c>
      <c r="M10" s="45">
        <v>2225</v>
      </c>
      <c r="N10" s="45">
        <v>1430</v>
      </c>
      <c r="O10" s="45">
        <v>940</v>
      </c>
      <c r="P10" s="45">
        <v>552</v>
      </c>
      <c r="Q10" s="45">
        <v>247</v>
      </c>
      <c r="R10" s="45">
        <v>133</v>
      </c>
      <c r="S10" s="45">
        <v>182</v>
      </c>
      <c r="T10" s="129">
        <v>2</v>
      </c>
    </row>
    <row r="11" spans="1:20" x14ac:dyDescent="0.35">
      <c r="A11" s="204" t="s">
        <v>213</v>
      </c>
      <c r="B11" s="45">
        <v>32391</v>
      </c>
      <c r="C11" s="45">
        <v>176</v>
      </c>
      <c r="D11" s="45">
        <v>1431</v>
      </c>
      <c r="E11" s="45">
        <v>2071</v>
      </c>
      <c r="F11" s="45">
        <v>1982</v>
      </c>
      <c r="G11" s="45">
        <v>2836</v>
      </c>
      <c r="H11" s="45">
        <v>4822</v>
      </c>
      <c r="I11" s="45">
        <v>5071</v>
      </c>
      <c r="J11" s="45">
        <v>4090</v>
      </c>
      <c r="K11" s="45">
        <v>3303</v>
      </c>
      <c r="L11" s="45">
        <v>2367</v>
      </c>
      <c r="M11" s="45">
        <v>1701</v>
      </c>
      <c r="N11" s="45">
        <v>1053</v>
      </c>
      <c r="O11" s="45">
        <v>607</v>
      </c>
      <c r="P11" s="45">
        <v>363</v>
      </c>
      <c r="Q11" s="45">
        <v>212</v>
      </c>
      <c r="R11" s="45">
        <v>142</v>
      </c>
      <c r="S11" s="45">
        <v>161</v>
      </c>
      <c r="T11" s="129">
        <v>3</v>
      </c>
    </row>
    <row r="12" spans="1:20" x14ac:dyDescent="0.35">
      <c r="A12" s="204" t="s">
        <v>214</v>
      </c>
      <c r="B12" s="45">
        <v>30436</v>
      </c>
      <c r="C12" s="45">
        <v>142</v>
      </c>
      <c r="D12" s="45">
        <v>1284</v>
      </c>
      <c r="E12" s="45">
        <v>1432</v>
      </c>
      <c r="F12" s="45">
        <v>1405</v>
      </c>
      <c r="G12" s="45">
        <v>2291</v>
      </c>
      <c r="H12" s="45">
        <v>4018</v>
      </c>
      <c r="I12" s="45">
        <v>4082</v>
      </c>
      <c r="J12" s="45">
        <v>3827</v>
      </c>
      <c r="K12" s="45">
        <v>3167</v>
      </c>
      <c r="L12" s="45">
        <v>2462</v>
      </c>
      <c r="M12" s="45">
        <v>1822</v>
      </c>
      <c r="N12" s="45">
        <v>1314</v>
      </c>
      <c r="O12" s="45">
        <v>905</v>
      </c>
      <c r="P12" s="45">
        <v>645</v>
      </c>
      <c r="Q12" s="45">
        <v>559</v>
      </c>
      <c r="R12" s="45">
        <v>477</v>
      </c>
      <c r="S12" s="45">
        <v>598</v>
      </c>
      <c r="T12" s="129">
        <v>6</v>
      </c>
    </row>
    <row r="13" spans="1:20" x14ac:dyDescent="0.35">
      <c r="A13" s="204" t="s">
        <v>217</v>
      </c>
      <c r="B13" s="45">
        <v>29866</v>
      </c>
      <c r="C13" s="45">
        <v>157</v>
      </c>
      <c r="D13" s="45">
        <v>1346</v>
      </c>
      <c r="E13" s="45">
        <v>1548</v>
      </c>
      <c r="F13" s="45">
        <v>1415</v>
      </c>
      <c r="G13" s="45">
        <v>2106</v>
      </c>
      <c r="H13" s="45">
        <v>4396</v>
      </c>
      <c r="I13" s="45">
        <v>5369</v>
      </c>
      <c r="J13" s="45">
        <v>4325</v>
      </c>
      <c r="K13" s="45">
        <v>3136</v>
      </c>
      <c r="L13" s="45">
        <v>2109</v>
      </c>
      <c r="M13" s="45">
        <v>1558</v>
      </c>
      <c r="N13" s="45">
        <v>1005</v>
      </c>
      <c r="O13" s="45">
        <v>665</v>
      </c>
      <c r="P13" s="45">
        <v>353</v>
      </c>
      <c r="Q13" s="45">
        <v>179</v>
      </c>
      <c r="R13" s="45">
        <v>84</v>
      </c>
      <c r="S13" s="45">
        <v>113</v>
      </c>
      <c r="T13" s="129">
        <v>2</v>
      </c>
    </row>
    <row r="14" spans="1:20" x14ac:dyDescent="0.35">
      <c r="A14" s="204" t="s">
        <v>215</v>
      </c>
      <c r="B14" s="45">
        <v>29463</v>
      </c>
      <c r="C14" s="45">
        <v>89</v>
      </c>
      <c r="D14" s="45">
        <v>1075</v>
      </c>
      <c r="E14" s="45">
        <v>1231</v>
      </c>
      <c r="F14" s="45">
        <v>986</v>
      </c>
      <c r="G14" s="45">
        <v>1240</v>
      </c>
      <c r="H14" s="45">
        <v>2904</v>
      </c>
      <c r="I14" s="45">
        <v>5093</v>
      </c>
      <c r="J14" s="45">
        <v>4847</v>
      </c>
      <c r="K14" s="45">
        <v>3697</v>
      </c>
      <c r="L14" s="45">
        <v>2350</v>
      </c>
      <c r="M14" s="45">
        <v>1573</v>
      </c>
      <c r="N14" s="45">
        <v>1195</v>
      </c>
      <c r="O14" s="45">
        <v>1041</v>
      </c>
      <c r="P14" s="45">
        <v>746</v>
      </c>
      <c r="Q14" s="45">
        <v>529</v>
      </c>
      <c r="R14" s="45">
        <v>311</v>
      </c>
      <c r="S14" s="45">
        <v>555</v>
      </c>
      <c r="T14" s="129">
        <v>1</v>
      </c>
    </row>
    <row r="15" spans="1:20" x14ac:dyDescent="0.35">
      <c r="A15" s="204" t="s">
        <v>218</v>
      </c>
      <c r="B15" s="45">
        <v>29200</v>
      </c>
      <c r="C15" s="45">
        <v>111</v>
      </c>
      <c r="D15" s="45">
        <v>1240</v>
      </c>
      <c r="E15" s="45">
        <v>1514</v>
      </c>
      <c r="F15" s="45">
        <v>1354</v>
      </c>
      <c r="G15" s="45">
        <v>1783</v>
      </c>
      <c r="H15" s="45">
        <v>3818</v>
      </c>
      <c r="I15" s="45">
        <v>4992</v>
      </c>
      <c r="J15" s="45">
        <v>3982</v>
      </c>
      <c r="K15" s="45">
        <v>3118</v>
      </c>
      <c r="L15" s="45">
        <v>2126</v>
      </c>
      <c r="M15" s="45">
        <v>1587</v>
      </c>
      <c r="N15" s="45">
        <v>1268</v>
      </c>
      <c r="O15" s="45">
        <v>897</v>
      </c>
      <c r="P15" s="45">
        <v>559</v>
      </c>
      <c r="Q15" s="45">
        <v>344</v>
      </c>
      <c r="R15" s="45">
        <v>188</v>
      </c>
      <c r="S15" s="45">
        <v>315</v>
      </c>
      <c r="T15" s="129">
        <v>4</v>
      </c>
    </row>
    <row r="16" spans="1:20" x14ac:dyDescent="0.35">
      <c r="A16" s="204" t="s">
        <v>221</v>
      </c>
      <c r="B16" s="45">
        <v>28534</v>
      </c>
      <c r="C16" s="45">
        <v>165</v>
      </c>
      <c r="D16" s="45">
        <v>1596</v>
      </c>
      <c r="E16" s="45">
        <v>1534</v>
      </c>
      <c r="F16" s="45">
        <v>1282</v>
      </c>
      <c r="G16" s="45">
        <v>1659</v>
      </c>
      <c r="H16" s="45">
        <v>3884</v>
      </c>
      <c r="I16" s="45">
        <v>5371</v>
      </c>
      <c r="J16" s="45">
        <v>4140</v>
      </c>
      <c r="K16" s="45">
        <v>2890</v>
      </c>
      <c r="L16" s="45">
        <v>1757</v>
      </c>
      <c r="M16" s="45">
        <v>1231</v>
      </c>
      <c r="N16" s="45">
        <v>1086</v>
      </c>
      <c r="O16" s="45">
        <v>815</v>
      </c>
      <c r="P16" s="45">
        <v>501</v>
      </c>
      <c r="Q16" s="45">
        <v>279</v>
      </c>
      <c r="R16" s="45">
        <v>152</v>
      </c>
      <c r="S16" s="45">
        <v>190</v>
      </c>
      <c r="T16" s="129">
        <v>2</v>
      </c>
    </row>
    <row r="17" spans="1:20" x14ac:dyDescent="0.35">
      <c r="A17" s="204" t="s">
        <v>219</v>
      </c>
      <c r="B17" s="45">
        <v>28453</v>
      </c>
      <c r="C17" s="45">
        <v>69</v>
      </c>
      <c r="D17" s="45">
        <v>1026</v>
      </c>
      <c r="E17" s="45">
        <v>1471</v>
      </c>
      <c r="F17" s="45">
        <v>1193</v>
      </c>
      <c r="G17" s="45">
        <v>1691</v>
      </c>
      <c r="H17" s="45">
        <v>4104</v>
      </c>
      <c r="I17" s="45">
        <v>5516</v>
      </c>
      <c r="J17" s="45">
        <v>4630</v>
      </c>
      <c r="K17" s="45">
        <v>3406</v>
      </c>
      <c r="L17" s="45">
        <v>2067</v>
      </c>
      <c r="M17" s="45">
        <v>1304</v>
      </c>
      <c r="N17" s="45">
        <v>832</v>
      </c>
      <c r="O17" s="45">
        <v>504</v>
      </c>
      <c r="P17" s="45">
        <v>309</v>
      </c>
      <c r="Q17" s="45">
        <v>170</v>
      </c>
      <c r="R17" s="45">
        <v>72</v>
      </c>
      <c r="S17" s="45">
        <v>87</v>
      </c>
      <c r="T17" s="129">
        <v>2</v>
      </c>
    </row>
    <row r="18" spans="1:20" x14ac:dyDescent="0.35">
      <c r="A18" s="204" t="s">
        <v>222</v>
      </c>
      <c r="B18" s="45">
        <v>24788</v>
      </c>
      <c r="C18" s="45">
        <v>85</v>
      </c>
      <c r="D18" s="45">
        <v>929</v>
      </c>
      <c r="E18" s="45">
        <v>1263</v>
      </c>
      <c r="F18" s="45">
        <v>1254</v>
      </c>
      <c r="G18" s="45">
        <v>1727</v>
      </c>
      <c r="H18" s="45">
        <v>3146</v>
      </c>
      <c r="I18" s="45">
        <v>3955</v>
      </c>
      <c r="J18" s="45">
        <v>3437</v>
      </c>
      <c r="K18" s="45">
        <v>2815</v>
      </c>
      <c r="L18" s="45">
        <v>1969</v>
      </c>
      <c r="M18" s="45">
        <v>1359</v>
      </c>
      <c r="N18" s="45">
        <v>1086</v>
      </c>
      <c r="O18" s="45">
        <v>700</v>
      </c>
      <c r="P18" s="45">
        <v>451</v>
      </c>
      <c r="Q18" s="45">
        <v>259</v>
      </c>
      <c r="R18" s="45">
        <v>148</v>
      </c>
      <c r="S18" s="45">
        <v>200</v>
      </c>
      <c r="T18" s="129">
        <v>5</v>
      </c>
    </row>
    <row r="19" spans="1:20" x14ac:dyDescent="0.35">
      <c r="A19" s="204" t="s">
        <v>224</v>
      </c>
      <c r="B19" s="45">
        <v>22913</v>
      </c>
      <c r="C19" s="45">
        <v>58</v>
      </c>
      <c r="D19" s="45">
        <v>475</v>
      </c>
      <c r="E19" s="45">
        <v>566</v>
      </c>
      <c r="F19" s="45">
        <v>492</v>
      </c>
      <c r="G19" s="45">
        <v>872</v>
      </c>
      <c r="H19" s="45">
        <v>2550</v>
      </c>
      <c r="I19" s="45">
        <v>3859</v>
      </c>
      <c r="J19" s="45">
        <v>3844</v>
      </c>
      <c r="K19" s="45">
        <v>3126</v>
      </c>
      <c r="L19" s="45">
        <v>1969</v>
      </c>
      <c r="M19" s="45">
        <v>1367</v>
      </c>
      <c r="N19" s="45">
        <v>963</v>
      </c>
      <c r="O19" s="45">
        <v>750</v>
      </c>
      <c r="P19" s="45">
        <v>535</v>
      </c>
      <c r="Q19" s="45">
        <v>394</v>
      </c>
      <c r="R19" s="45">
        <v>327</v>
      </c>
      <c r="S19" s="45">
        <v>766</v>
      </c>
      <c r="T19" s="129"/>
    </row>
    <row r="20" spans="1:20" x14ac:dyDescent="0.35">
      <c r="A20" s="204" t="s">
        <v>225</v>
      </c>
      <c r="B20" s="45">
        <v>21579</v>
      </c>
      <c r="C20" s="45">
        <v>83</v>
      </c>
      <c r="D20" s="45">
        <v>835</v>
      </c>
      <c r="E20" s="45">
        <v>1068</v>
      </c>
      <c r="F20" s="45">
        <v>898</v>
      </c>
      <c r="G20" s="45">
        <v>1472</v>
      </c>
      <c r="H20" s="45">
        <v>3139</v>
      </c>
      <c r="I20" s="45">
        <v>3884</v>
      </c>
      <c r="J20" s="45">
        <v>2959</v>
      </c>
      <c r="K20" s="45">
        <v>2160</v>
      </c>
      <c r="L20" s="45">
        <v>1396</v>
      </c>
      <c r="M20" s="45">
        <v>924</v>
      </c>
      <c r="N20" s="45">
        <v>713</v>
      </c>
      <c r="O20" s="45">
        <v>596</v>
      </c>
      <c r="P20" s="45">
        <v>437</v>
      </c>
      <c r="Q20" s="45">
        <v>311</v>
      </c>
      <c r="R20" s="45">
        <v>228</v>
      </c>
      <c r="S20" s="45">
        <v>469</v>
      </c>
      <c r="T20" s="129">
        <v>7</v>
      </c>
    </row>
    <row r="21" spans="1:20" x14ac:dyDescent="0.35">
      <c r="A21" s="204" t="s">
        <v>220</v>
      </c>
      <c r="B21" s="45">
        <v>21243</v>
      </c>
      <c r="C21" s="45">
        <v>93</v>
      </c>
      <c r="D21" s="45">
        <v>825</v>
      </c>
      <c r="E21" s="45">
        <v>1028</v>
      </c>
      <c r="F21" s="45">
        <v>1043</v>
      </c>
      <c r="G21" s="45">
        <v>1460</v>
      </c>
      <c r="H21" s="45">
        <v>2780</v>
      </c>
      <c r="I21" s="45">
        <v>3399</v>
      </c>
      <c r="J21" s="45">
        <v>2887</v>
      </c>
      <c r="K21" s="45">
        <v>2466</v>
      </c>
      <c r="L21" s="45">
        <v>1683</v>
      </c>
      <c r="M21" s="45">
        <v>1182</v>
      </c>
      <c r="N21" s="45">
        <v>889</v>
      </c>
      <c r="O21" s="45">
        <v>604</v>
      </c>
      <c r="P21" s="45">
        <v>381</v>
      </c>
      <c r="Q21" s="45">
        <v>220</v>
      </c>
      <c r="R21" s="45">
        <v>127</v>
      </c>
      <c r="S21" s="45">
        <v>170</v>
      </c>
      <c r="T21" s="129">
        <v>6</v>
      </c>
    </row>
    <row r="22" spans="1:20" x14ac:dyDescent="0.35">
      <c r="A22" s="204" t="s">
        <v>227</v>
      </c>
      <c r="B22" s="45">
        <v>21198</v>
      </c>
      <c r="C22" s="45">
        <v>134</v>
      </c>
      <c r="D22" s="45">
        <v>1137</v>
      </c>
      <c r="E22" s="45">
        <v>1305</v>
      </c>
      <c r="F22" s="45">
        <v>1372</v>
      </c>
      <c r="G22" s="45">
        <v>1998</v>
      </c>
      <c r="H22" s="45">
        <v>3019</v>
      </c>
      <c r="I22" s="45">
        <v>2969</v>
      </c>
      <c r="J22" s="45">
        <v>2475</v>
      </c>
      <c r="K22" s="45">
        <v>2103</v>
      </c>
      <c r="L22" s="45">
        <v>1661</v>
      </c>
      <c r="M22" s="45">
        <v>1227</v>
      </c>
      <c r="N22" s="45">
        <v>776</v>
      </c>
      <c r="O22" s="45">
        <v>451</v>
      </c>
      <c r="P22" s="45">
        <v>246</v>
      </c>
      <c r="Q22" s="45">
        <v>156</v>
      </c>
      <c r="R22" s="45">
        <v>75</v>
      </c>
      <c r="S22" s="45">
        <v>91</v>
      </c>
      <c r="T22" s="129">
        <v>3</v>
      </c>
    </row>
    <row r="23" spans="1:20" x14ac:dyDescent="0.35">
      <c r="A23" s="204" t="s">
        <v>228</v>
      </c>
      <c r="B23" s="45">
        <v>17943</v>
      </c>
      <c r="C23" s="45">
        <v>69</v>
      </c>
      <c r="D23" s="45">
        <v>727</v>
      </c>
      <c r="E23" s="45">
        <v>863</v>
      </c>
      <c r="F23" s="45">
        <v>715</v>
      </c>
      <c r="G23" s="45">
        <v>1143</v>
      </c>
      <c r="H23" s="45">
        <v>2889</v>
      </c>
      <c r="I23" s="45">
        <v>3455</v>
      </c>
      <c r="J23" s="45">
        <v>2792</v>
      </c>
      <c r="K23" s="45">
        <v>2012</v>
      </c>
      <c r="L23" s="45">
        <v>1193</v>
      </c>
      <c r="M23" s="45">
        <v>791</v>
      </c>
      <c r="N23" s="45">
        <v>523</v>
      </c>
      <c r="O23" s="45">
        <v>311</v>
      </c>
      <c r="P23" s="45">
        <v>214</v>
      </c>
      <c r="Q23" s="45">
        <v>89</v>
      </c>
      <c r="R23" s="45">
        <v>55</v>
      </c>
      <c r="S23" s="45">
        <v>101</v>
      </c>
      <c r="T23" s="129">
        <v>1</v>
      </c>
    </row>
    <row r="24" spans="1:20" x14ac:dyDescent="0.35">
      <c r="A24" s="204" t="s">
        <v>229</v>
      </c>
      <c r="B24" s="45">
        <v>17645</v>
      </c>
      <c r="C24" s="45">
        <v>47</v>
      </c>
      <c r="D24" s="45">
        <v>679</v>
      </c>
      <c r="E24" s="45">
        <v>1057</v>
      </c>
      <c r="F24" s="45">
        <v>938</v>
      </c>
      <c r="G24" s="45">
        <v>1148</v>
      </c>
      <c r="H24" s="45">
        <v>2008</v>
      </c>
      <c r="I24" s="45">
        <v>2180</v>
      </c>
      <c r="J24" s="45">
        <v>2142</v>
      </c>
      <c r="K24" s="45">
        <v>2340</v>
      </c>
      <c r="L24" s="45">
        <v>1992</v>
      </c>
      <c r="M24" s="45">
        <v>1312</v>
      </c>
      <c r="N24" s="45">
        <v>755</v>
      </c>
      <c r="O24" s="45">
        <v>413</v>
      </c>
      <c r="P24" s="45">
        <v>278</v>
      </c>
      <c r="Q24" s="45">
        <v>157</v>
      </c>
      <c r="R24" s="45">
        <v>93</v>
      </c>
      <c r="S24" s="45">
        <v>105</v>
      </c>
      <c r="T24" s="129">
        <v>1</v>
      </c>
    </row>
    <row r="25" spans="1:20" x14ac:dyDescent="0.35">
      <c r="A25" s="204" t="s">
        <v>230</v>
      </c>
      <c r="B25" s="45">
        <v>17631</v>
      </c>
      <c r="C25" s="45">
        <v>52</v>
      </c>
      <c r="D25" s="45">
        <v>617</v>
      </c>
      <c r="E25" s="45">
        <v>855</v>
      </c>
      <c r="F25" s="45">
        <v>897</v>
      </c>
      <c r="G25" s="45">
        <v>1222</v>
      </c>
      <c r="H25" s="45">
        <v>2116</v>
      </c>
      <c r="I25" s="45">
        <v>2406</v>
      </c>
      <c r="J25" s="45">
        <v>2175</v>
      </c>
      <c r="K25" s="45">
        <v>1979</v>
      </c>
      <c r="L25" s="45">
        <v>1721</v>
      </c>
      <c r="M25" s="45">
        <v>1319</v>
      </c>
      <c r="N25" s="45">
        <v>892</v>
      </c>
      <c r="O25" s="45">
        <v>562</v>
      </c>
      <c r="P25" s="45">
        <v>311</v>
      </c>
      <c r="Q25" s="45">
        <v>222</v>
      </c>
      <c r="R25" s="45">
        <v>112</v>
      </c>
      <c r="S25" s="45">
        <v>170</v>
      </c>
      <c r="T25" s="129">
        <v>3</v>
      </c>
    </row>
    <row r="26" spans="1:20" x14ac:dyDescent="0.35">
      <c r="A26" s="204" t="s">
        <v>234</v>
      </c>
      <c r="B26" s="45">
        <v>17313</v>
      </c>
      <c r="C26" s="45">
        <v>74</v>
      </c>
      <c r="D26" s="45">
        <v>836</v>
      </c>
      <c r="E26" s="45">
        <v>910</v>
      </c>
      <c r="F26" s="45">
        <v>837</v>
      </c>
      <c r="G26" s="45">
        <v>1135</v>
      </c>
      <c r="H26" s="45">
        <v>2462</v>
      </c>
      <c r="I26" s="45">
        <v>3177</v>
      </c>
      <c r="J26" s="45">
        <v>2635</v>
      </c>
      <c r="K26" s="45">
        <v>1886</v>
      </c>
      <c r="L26" s="45">
        <v>1201</v>
      </c>
      <c r="M26" s="45">
        <v>778</v>
      </c>
      <c r="N26" s="45">
        <v>533</v>
      </c>
      <c r="O26" s="45">
        <v>340</v>
      </c>
      <c r="P26" s="45">
        <v>224</v>
      </c>
      <c r="Q26" s="45">
        <v>107</v>
      </c>
      <c r="R26" s="45">
        <v>67</v>
      </c>
      <c r="S26" s="45">
        <v>111</v>
      </c>
      <c r="T26" s="129"/>
    </row>
    <row r="27" spans="1:20" x14ac:dyDescent="0.35">
      <c r="A27" s="204" t="s">
        <v>232</v>
      </c>
      <c r="B27" s="45">
        <v>16851</v>
      </c>
      <c r="C27" s="45">
        <v>64</v>
      </c>
      <c r="D27" s="45">
        <v>612</v>
      </c>
      <c r="E27" s="45">
        <v>795</v>
      </c>
      <c r="F27" s="45">
        <v>846</v>
      </c>
      <c r="G27" s="45">
        <v>1163</v>
      </c>
      <c r="H27" s="45">
        <v>2414</v>
      </c>
      <c r="I27" s="45">
        <v>2899</v>
      </c>
      <c r="J27" s="45">
        <v>2503</v>
      </c>
      <c r="K27" s="45">
        <v>1822</v>
      </c>
      <c r="L27" s="45">
        <v>1355</v>
      </c>
      <c r="M27" s="45">
        <v>966</v>
      </c>
      <c r="N27" s="45">
        <v>608</v>
      </c>
      <c r="O27" s="45">
        <v>344</v>
      </c>
      <c r="P27" s="45">
        <v>217</v>
      </c>
      <c r="Q27" s="45">
        <v>100</v>
      </c>
      <c r="R27" s="45">
        <v>51</v>
      </c>
      <c r="S27" s="45">
        <v>92</v>
      </c>
      <c r="T27" s="129"/>
    </row>
    <row r="28" spans="1:20" x14ac:dyDescent="0.35">
      <c r="A28" s="204" t="s">
        <v>235</v>
      </c>
      <c r="B28" s="45">
        <v>15027</v>
      </c>
      <c r="C28" s="45">
        <v>71</v>
      </c>
      <c r="D28" s="45">
        <v>689</v>
      </c>
      <c r="E28" s="45">
        <v>699</v>
      </c>
      <c r="F28" s="45">
        <v>544</v>
      </c>
      <c r="G28" s="45">
        <v>845</v>
      </c>
      <c r="H28" s="45">
        <v>2263</v>
      </c>
      <c r="I28" s="45">
        <v>2973</v>
      </c>
      <c r="J28" s="45">
        <v>2366</v>
      </c>
      <c r="K28" s="45">
        <v>1638</v>
      </c>
      <c r="L28" s="45">
        <v>1015</v>
      </c>
      <c r="M28" s="45">
        <v>678</v>
      </c>
      <c r="N28" s="45">
        <v>402</v>
      </c>
      <c r="O28" s="45">
        <v>331</v>
      </c>
      <c r="P28" s="45">
        <v>191</v>
      </c>
      <c r="Q28" s="45">
        <v>151</v>
      </c>
      <c r="R28" s="45">
        <v>69</v>
      </c>
      <c r="S28" s="45">
        <v>99</v>
      </c>
      <c r="T28" s="129">
        <v>3</v>
      </c>
    </row>
    <row r="29" spans="1:20" x14ac:dyDescent="0.35">
      <c r="A29" s="204" t="s">
        <v>237</v>
      </c>
      <c r="B29" s="45">
        <v>14791</v>
      </c>
      <c r="C29" s="45">
        <v>123</v>
      </c>
      <c r="D29" s="45">
        <v>669</v>
      </c>
      <c r="E29" s="45">
        <v>853</v>
      </c>
      <c r="F29" s="45">
        <v>844</v>
      </c>
      <c r="G29" s="45">
        <v>1589</v>
      </c>
      <c r="H29" s="45">
        <v>2389</v>
      </c>
      <c r="I29" s="45">
        <v>2314</v>
      </c>
      <c r="J29" s="45">
        <v>1865</v>
      </c>
      <c r="K29" s="45">
        <v>1389</v>
      </c>
      <c r="L29" s="45">
        <v>934</v>
      </c>
      <c r="M29" s="45">
        <v>710</v>
      </c>
      <c r="N29" s="45">
        <v>469</v>
      </c>
      <c r="O29" s="45">
        <v>301</v>
      </c>
      <c r="P29" s="45">
        <v>157</v>
      </c>
      <c r="Q29" s="45">
        <v>79</v>
      </c>
      <c r="R29" s="45">
        <v>33</v>
      </c>
      <c r="S29" s="45">
        <v>72</v>
      </c>
      <c r="T29" s="129">
        <v>1</v>
      </c>
    </row>
    <row r="30" spans="1:20" x14ac:dyDescent="0.35">
      <c r="A30" s="204" t="s">
        <v>72</v>
      </c>
      <c r="B30" s="45">
        <v>14727</v>
      </c>
      <c r="C30" s="45">
        <v>76</v>
      </c>
      <c r="D30" s="45">
        <v>583</v>
      </c>
      <c r="E30" s="45">
        <v>695</v>
      </c>
      <c r="F30" s="45">
        <v>623</v>
      </c>
      <c r="G30" s="45">
        <v>1001</v>
      </c>
      <c r="H30" s="45">
        <v>2399</v>
      </c>
      <c r="I30" s="45">
        <v>2861</v>
      </c>
      <c r="J30" s="45">
        <v>2216</v>
      </c>
      <c r="K30" s="45">
        <v>1468</v>
      </c>
      <c r="L30" s="45">
        <v>989</v>
      </c>
      <c r="M30" s="45">
        <v>597</v>
      </c>
      <c r="N30" s="45">
        <v>403</v>
      </c>
      <c r="O30" s="45">
        <v>284</v>
      </c>
      <c r="P30" s="45">
        <v>195</v>
      </c>
      <c r="Q30" s="45">
        <v>119</v>
      </c>
      <c r="R30" s="45">
        <v>68</v>
      </c>
      <c r="S30" s="45">
        <v>149</v>
      </c>
      <c r="T30" s="129">
        <v>1</v>
      </c>
    </row>
    <row r="31" spans="1:20" x14ac:dyDescent="0.35">
      <c r="A31" s="204" t="s">
        <v>239</v>
      </c>
      <c r="B31" s="45">
        <v>14596</v>
      </c>
      <c r="C31" s="45">
        <v>43</v>
      </c>
      <c r="D31" s="45">
        <v>640</v>
      </c>
      <c r="E31" s="45">
        <v>796</v>
      </c>
      <c r="F31" s="45">
        <v>648</v>
      </c>
      <c r="G31" s="45">
        <v>830</v>
      </c>
      <c r="H31" s="45">
        <v>1808</v>
      </c>
      <c r="I31" s="45">
        <v>2505</v>
      </c>
      <c r="J31" s="45">
        <v>2070</v>
      </c>
      <c r="K31" s="45">
        <v>1597</v>
      </c>
      <c r="L31" s="45">
        <v>1106</v>
      </c>
      <c r="M31" s="45">
        <v>781</v>
      </c>
      <c r="N31" s="45">
        <v>592</v>
      </c>
      <c r="O31" s="45">
        <v>424</v>
      </c>
      <c r="P31" s="45">
        <v>308</v>
      </c>
      <c r="Q31" s="45">
        <v>186</v>
      </c>
      <c r="R31" s="45">
        <v>97</v>
      </c>
      <c r="S31" s="45">
        <v>164</v>
      </c>
      <c r="T31" s="129">
        <v>1</v>
      </c>
    </row>
    <row r="32" spans="1:20" x14ac:dyDescent="0.35">
      <c r="A32" s="204" t="s">
        <v>242</v>
      </c>
      <c r="B32" s="45">
        <v>14478</v>
      </c>
      <c r="C32" s="45">
        <v>87</v>
      </c>
      <c r="D32" s="45">
        <v>681</v>
      </c>
      <c r="E32" s="45">
        <v>661</v>
      </c>
      <c r="F32" s="45">
        <v>533</v>
      </c>
      <c r="G32" s="45">
        <v>1039</v>
      </c>
      <c r="H32" s="45">
        <v>2318</v>
      </c>
      <c r="I32" s="45">
        <v>2833</v>
      </c>
      <c r="J32" s="45">
        <v>2234</v>
      </c>
      <c r="K32" s="45">
        <v>1468</v>
      </c>
      <c r="L32" s="45">
        <v>840</v>
      </c>
      <c r="M32" s="45">
        <v>533</v>
      </c>
      <c r="N32" s="45">
        <v>407</v>
      </c>
      <c r="O32" s="45">
        <v>293</v>
      </c>
      <c r="P32" s="45">
        <v>191</v>
      </c>
      <c r="Q32" s="45">
        <v>115</v>
      </c>
      <c r="R32" s="45">
        <v>77</v>
      </c>
      <c r="S32" s="45">
        <v>167</v>
      </c>
      <c r="T32" s="129">
        <v>1</v>
      </c>
    </row>
    <row r="33" spans="1:20" x14ac:dyDescent="0.35">
      <c r="A33" s="204" t="s">
        <v>245</v>
      </c>
      <c r="B33" s="45">
        <v>13935</v>
      </c>
      <c r="C33" s="45">
        <v>98</v>
      </c>
      <c r="D33" s="45">
        <v>595</v>
      </c>
      <c r="E33" s="45">
        <v>595</v>
      </c>
      <c r="F33" s="45">
        <v>507</v>
      </c>
      <c r="G33" s="45">
        <v>879</v>
      </c>
      <c r="H33" s="45">
        <v>2118</v>
      </c>
      <c r="I33" s="45">
        <v>2788</v>
      </c>
      <c r="J33" s="45">
        <v>2168</v>
      </c>
      <c r="K33" s="45">
        <v>1487</v>
      </c>
      <c r="L33" s="45">
        <v>901</v>
      </c>
      <c r="M33" s="45">
        <v>644</v>
      </c>
      <c r="N33" s="45">
        <v>440</v>
      </c>
      <c r="O33" s="45">
        <v>299</v>
      </c>
      <c r="P33" s="45">
        <v>155</v>
      </c>
      <c r="Q33" s="45">
        <v>105</v>
      </c>
      <c r="R33" s="45">
        <v>71</v>
      </c>
      <c r="S33" s="45">
        <v>84</v>
      </c>
      <c r="T33" s="129">
        <v>1</v>
      </c>
    </row>
    <row r="34" spans="1:20" x14ac:dyDescent="0.35">
      <c r="A34" s="204" t="s">
        <v>247</v>
      </c>
      <c r="B34" s="45">
        <v>13771</v>
      </c>
      <c r="C34" s="45">
        <v>69</v>
      </c>
      <c r="D34" s="45">
        <v>680</v>
      </c>
      <c r="E34" s="45">
        <v>764</v>
      </c>
      <c r="F34" s="45">
        <v>641</v>
      </c>
      <c r="G34" s="45">
        <v>905</v>
      </c>
      <c r="H34" s="45">
        <v>1988</v>
      </c>
      <c r="I34" s="45">
        <v>2521</v>
      </c>
      <c r="J34" s="45">
        <v>2057</v>
      </c>
      <c r="K34" s="45">
        <v>1445</v>
      </c>
      <c r="L34" s="45">
        <v>940</v>
      </c>
      <c r="M34" s="45">
        <v>633</v>
      </c>
      <c r="N34" s="45">
        <v>423</v>
      </c>
      <c r="O34" s="45">
        <v>287</v>
      </c>
      <c r="P34" s="45">
        <v>197</v>
      </c>
      <c r="Q34" s="45">
        <v>89</v>
      </c>
      <c r="R34" s="45">
        <v>40</v>
      </c>
      <c r="S34" s="45">
        <v>91</v>
      </c>
      <c r="T34" s="129">
        <v>1</v>
      </c>
    </row>
    <row r="35" spans="1:20" x14ac:dyDescent="0.35">
      <c r="A35" s="204" t="s">
        <v>240</v>
      </c>
      <c r="B35" s="45">
        <v>13473</v>
      </c>
      <c r="C35" s="45">
        <v>32</v>
      </c>
      <c r="D35" s="45">
        <v>461</v>
      </c>
      <c r="E35" s="45">
        <v>1000</v>
      </c>
      <c r="F35" s="45">
        <v>1059</v>
      </c>
      <c r="G35" s="45">
        <v>938</v>
      </c>
      <c r="H35" s="45">
        <v>860</v>
      </c>
      <c r="I35" s="45">
        <v>831</v>
      </c>
      <c r="J35" s="45">
        <v>872</v>
      </c>
      <c r="K35" s="45">
        <v>1414</v>
      </c>
      <c r="L35" s="45">
        <v>1875</v>
      </c>
      <c r="M35" s="45">
        <v>1561</v>
      </c>
      <c r="N35" s="45">
        <v>1048</v>
      </c>
      <c r="O35" s="45">
        <v>571</v>
      </c>
      <c r="P35" s="45">
        <v>340</v>
      </c>
      <c r="Q35" s="45">
        <v>205</v>
      </c>
      <c r="R35" s="45">
        <v>126</v>
      </c>
      <c r="S35" s="45">
        <v>280</v>
      </c>
      <c r="T35" s="129"/>
    </row>
    <row r="36" spans="1:20" x14ac:dyDescent="0.35">
      <c r="A36" s="204" t="s">
        <v>244</v>
      </c>
      <c r="B36" s="45">
        <v>13429</v>
      </c>
      <c r="C36" s="45">
        <v>55</v>
      </c>
      <c r="D36" s="45">
        <v>556</v>
      </c>
      <c r="E36" s="45">
        <v>627</v>
      </c>
      <c r="F36" s="45">
        <v>674</v>
      </c>
      <c r="G36" s="45">
        <v>927</v>
      </c>
      <c r="H36" s="45">
        <v>1832</v>
      </c>
      <c r="I36" s="45">
        <v>2316</v>
      </c>
      <c r="J36" s="45">
        <v>1887</v>
      </c>
      <c r="K36" s="45">
        <v>1493</v>
      </c>
      <c r="L36" s="45">
        <v>1066</v>
      </c>
      <c r="M36" s="45">
        <v>702</v>
      </c>
      <c r="N36" s="45">
        <v>533</v>
      </c>
      <c r="O36" s="45">
        <v>305</v>
      </c>
      <c r="P36" s="45">
        <v>214</v>
      </c>
      <c r="Q36" s="45">
        <v>112</v>
      </c>
      <c r="R36" s="45">
        <v>55</v>
      </c>
      <c r="S36" s="45">
        <v>73</v>
      </c>
      <c r="T36" s="129">
        <v>2</v>
      </c>
    </row>
    <row r="37" spans="1:20" x14ac:dyDescent="0.35">
      <c r="A37" s="204" t="s">
        <v>246</v>
      </c>
      <c r="B37" s="45">
        <v>13091</v>
      </c>
      <c r="C37" s="45">
        <v>55</v>
      </c>
      <c r="D37" s="45">
        <v>494</v>
      </c>
      <c r="E37" s="45">
        <v>689</v>
      </c>
      <c r="F37" s="45">
        <v>634</v>
      </c>
      <c r="G37" s="45">
        <v>919</v>
      </c>
      <c r="H37" s="45">
        <v>1810</v>
      </c>
      <c r="I37" s="45">
        <v>2281</v>
      </c>
      <c r="J37" s="45">
        <v>1822</v>
      </c>
      <c r="K37" s="45">
        <v>1360</v>
      </c>
      <c r="L37" s="45">
        <v>956</v>
      </c>
      <c r="M37" s="45">
        <v>690</v>
      </c>
      <c r="N37" s="45">
        <v>522</v>
      </c>
      <c r="O37" s="45">
        <v>299</v>
      </c>
      <c r="P37" s="45">
        <v>196</v>
      </c>
      <c r="Q37" s="45">
        <v>140</v>
      </c>
      <c r="R37" s="45">
        <v>80</v>
      </c>
      <c r="S37" s="45">
        <v>142</v>
      </c>
      <c r="T37" s="129">
        <v>2</v>
      </c>
    </row>
    <row r="38" spans="1:20" x14ac:dyDescent="0.35">
      <c r="A38" s="204" t="s">
        <v>251</v>
      </c>
      <c r="B38" s="45">
        <v>12970</v>
      </c>
      <c r="C38" s="45">
        <v>49</v>
      </c>
      <c r="D38" s="45">
        <v>548</v>
      </c>
      <c r="E38" s="45">
        <v>654</v>
      </c>
      <c r="F38" s="45">
        <v>579</v>
      </c>
      <c r="G38" s="45">
        <v>840</v>
      </c>
      <c r="H38" s="45">
        <v>1939</v>
      </c>
      <c r="I38" s="45">
        <v>2367</v>
      </c>
      <c r="J38" s="45">
        <v>1890</v>
      </c>
      <c r="K38" s="45">
        <v>1357</v>
      </c>
      <c r="L38" s="45">
        <v>901</v>
      </c>
      <c r="M38" s="45">
        <v>628</v>
      </c>
      <c r="N38" s="45">
        <v>465</v>
      </c>
      <c r="O38" s="45">
        <v>330</v>
      </c>
      <c r="P38" s="45">
        <v>195</v>
      </c>
      <c r="Q38" s="45">
        <v>92</v>
      </c>
      <c r="R38" s="45">
        <v>50</v>
      </c>
      <c r="S38" s="45">
        <v>85</v>
      </c>
      <c r="T38" s="129">
        <v>1</v>
      </c>
    </row>
    <row r="39" spans="1:20" x14ac:dyDescent="0.35">
      <c r="A39" s="204" t="s">
        <v>71</v>
      </c>
      <c r="B39" s="45">
        <v>12806</v>
      </c>
      <c r="C39" s="45">
        <v>69</v>
      </c>
      <c r="D39" s="45">
        <v>471</v>
      </c>
      <c r="E39" s="45">
        <v>655</v>
      </c>
      <c r="F39" s="45">
        <v>639</v>
      </c>
      <c r="G39" s="45">
        <v>890</v>
      </c>
      <c r="H39" s="45">
        <v>1907</v>
      </c>
      <c r="I39" s="45">
        <v>2254</v>
      </c>
      <c r="J39" s="45">
        <v>1890</v>
      </c>
      <c r="K39" s="45">
        <v>1452</v>
      </c>
      <c r="L39" s="45">
        <v>956</v>
      </c>
      <c r="M39" s="45">
        <v>584</v>
      </c>
      <c r="N39" s="45">
        <v>394</v>
      </c>
      <c r="O39" s="45">
        <v>240</v>
      </c>
      <c r="P39" s="45">
        <v>132</v>
      </c>
      <c r="Q39" s="45">
        <v>105</v>
      </c>
      <c r="R39" s="45">
        <v>68</v>
      </c>
      <c r="S39" s="45">
        <v>98</v>
      </c>
      <c r="T39" s="129">
        <v>2</v>
      </c>
    </row>
    <row r="40" spans="1:20" x14ac:dyDescent="0.35">
      <c r="A40" s="204" t="s">
        <v>250</v>
      </c>
      <c r="B40" s="45">
        <v>12549</v>
      </c>
      <c r="C40" s="45">
        <v>37</v>
      </c>
      <c r="D40" s="45">
        <v>490</v>
      </c>
      <c r="E40" s="45">
        <v>619</v>
      </c>
      <c r="F40" s="45">
        <v>583</v>
      </c>
      <c r="G40" s="45">
        <v>918</v>
      </c>
      <c r="H40" s="45">
        <v>2031</v>
      </c>
      <c r="I40" s="45">
        <v>2230</v>
      </c>
      <c r="J40" s="45">
        <v>1894</v>
      </c>
      <c r="K40" s="45">
        <v>1387</v>
      </c>
      <c r="L40" s="45">
        <v>906</v>
      </c>
      <c r="M40" s="45">
        <v>591</v>
      </c>
      <c r="N40" s="45">
        <v>383</v>
      </c>
      <c r="O40" s="45">
        <v>231</v>
      </c>
      <c r="P40" s="45">
        <v>124</v>
      </c>
      <c r="Q40" s="45">
        <v>46</v>
      </c>
      <c r="R40" s="45">
        <v>35</v>
      </c>
      <c r="S40" s="45">
        <v>41</v>
      </c>
      <c r="T40" s="129">
        <v>3</v>
      </c>
    </row>
    <row r="41" spans="1:20" x14ac:dyDescent="0.35">
      <c r="A41" s="204" t="s">
        <v>241</v>
      </c>
      <c r="B41" s="45">
        <v>12296</v>
      </c>
      <c r="C41" s="45">
        <v>65</v>
      </c>
      <c r="D41" s="45">
        <v>390</v>
      </c>
      <c r="E41" s="45">
        <v>397</v>
      </c>
      <c r="F41" s="45">
        <v>304</v>
      </c>
      <c r="G41" s="45">
        <v>1019</v>
      </c>
      <c r="H41" s="45">
        <v>2423</v>
      </c>
      <c r="I41" s="45">
        <v>2471</v>
      </c>
      <c r="J41" s="45">
        <v>1877</v>
      </c>
      <c r="K41" s="45">
        <v>1310</v>
      </c>
      <c r="L41" s="45">
        <v>852</v>
      </c>
      <c r="M41" s="45">
        <v>478</v>
      </c>
      <c r="N41" s="45">
        <v>300</v>
      </c>
      <c r="O41" s="45">
        <v>178</v>
      </c>
      <c r="P41" s="45">
        <v>84</v>
      </c>
      <c r="Q41" s="45">
        <v>57</v>
      </c>
      <c r="R41" s="45">
        <v>32</v>
      </c>
      <c r="S41" s="45">
        <v>58</v>
      </c>
      <c r="T41" s="129">
        <v>1</v>
      </c>
    </row>
    <row r="42" spans="1:20" x14ac:dyDescent="0.35">
      <c r="A42" s="204" t="s">
        <v>248</v>
      </c>
      <c r="B42" s="45">
        <v>12042</v>
      </c>
      <c r="C42" s="45">
        <v>78</v>
      </c>
      <c r="D42" s="45">
        <v>442</v>
      </c>
      <c r="E42" s="45">
        <v>472</v>
      </c>
      <c r="F42" s="45">
        <v>432</v>
      </c>
      <c r="G42" s="45">
        <v>734</v>
      </c>
      <c r="H42" s="45">
        <v>1942</v>
      </c>
      <c r="I42" s="45">
        <v>2430</v>
      </c>
      <c r="J42" s="45">
        <v>1944</v>
      </c>
      <c r="K42" s="45">
        <v>1329</v>
      </c>
      <c r="L42" s="45">
        <v>894</v>
      </c>
      <c r="M42" s="45">
        <v>519</v>
      </c>
      <c r="N42" s="45">
        <v>327</v>
      </c>
      <c r="O42" s="45">
        <v>175</v>
      </c>
      <c r="P42" s="45">
        <v>121</v>
      </c>
      <c r="Q42" s="45">
        <v>68</v>
      </c>
      <c r="R42" s="45">
        <v>48</v>
      </c>
      <c r="S42" s="45">
        <v>84</v>
      </c>
      <c r="T42" s="129">
        <v>3</v>
      </c>
    </row>
    <row r="43" spans="1:20" x14ac:dyDescent="0.35">
      <c r="A43" s="204" t="s">
        <v>254</v>
      </c>
      <c r="B43" s="45">
        <v>11664</v>
      </c>
      <c r="C43" s="45">
        <v>46</v>
      </c>
      <c r="D43" s="45">
        <v>401</v>
      </c>
      <c r="E43" s="45">
        <v>524</v>
      </c>
      <c r="F43" s="45">
        <v>574</v>
      </c>
      <c r="G43" s="45">
        <v>852</v>
      </c>
      <c r="H43" s="45">
        <v>1552</v>
      </c>
      <c r="I43" s="45">
        <v>2016</v>
      </c>
      <c r="J43" s="45">
        <v>1704</v>
      </c>
      <c r="K43" s="45">
        <v>1332</v>
      </c>
      <c r="L43" s="45">
        <v>927</v>
      </c>
      <c r="M43" s="45">
        <v>652</v>
      </c>
      <c r="N43" s="45">
        <v>445</v>
      </c>
      <c r="O43" s="45">
        <v>284</v>
      </c>
      <c r="P43" s="45">
        <v>185</v>
      </c>
      <c r="Q43" s="45">
        <v>79</v>
      </c>
      <c r="R43" s="45">
        <v>37</v>
      </c>
      <c r="S43" s="45">
        <v>53</v>
      </c>
      <c r="T43" s="129">
        <v>1</v>
      </c>
    </row>
    <row r="44" spans="1:20" x14ac:dyDescent="0.35">
      <c r="A44" s="204" t="s">
        <v>253</v>
      </c>
      <c r="B44" s="45">
        <v>11536</v>
      </c>
      <c r="C44" s="45">
        <v>35</v>
      </c>
      <c r="D44" s="45">
        <v>459</v>
      </c>
      <c r="E44" s="45">
        <v>634</v>
      </c>
      <c r="F44" s="45">
        <v>565</v>
      </c>
      <c r="G44" s="45">
        <v>491</v>
      </c>
      <c r="H44" s="45">
        <v>589</v>
      </c>
      <c r="I44" s="45">
        <v>807</v>
      </c>
      <c r="J44" s="45">
        <v>1056</v>
      </c>
      <c r="K44" s="45">
        <v>1459</v>
      </c>
      <c r="L44" s="45">
        <v>1416</v>
      </c>
      <c r="M44" s="45">
        <v>1101</v>
      </c>
      <c r="N44" s="45">
        <v>853</v>
      </c>
      <c r="O44" s="45">
        <v>565</v>
      </c>
      <c r="P44" s="45">
        <v>362</v>
      </c>
      <c r="Q44" s="45">
        <v>292</v>
      </c>
      <c r="R44" s="45">
        <v>233</v>
      </c>
      <c r="S44" s="45">
        <v>618</v>
      </c>
      <c r="T44" s="129">
        <v>1</v>
      </c>
    </row>
    <row r="45" spans="1:20" x14ac:dyDescent="0.35">
      <c r="A45" s="204" t="s">
        <v>255</v>
      </c>
      <c r="B45" s="45">
        <v>11093</v>
      </c>
      <c r="C45" s="45">
        <v>44</v>
      </c>
      <c r="D45" s="45">
        <v>403</v>
      </c>
      <c r="E45" s="45">
        <v>463</v>
      </c>
      <c r="F45" s="45">
        <v>404</v>
      </c>
      <c r="G45" s="45">
        <v>721</v>
      </c>
      <c r="H45" s="45">
        <v>1752</v>
      </c>
      <c r="I45" s="45">
        <v>2144</v>
      </c>
      <c r="J45" s="45">
        <v>1637</v>
      </c>
      <c r="K45" s="45">
        <v>1160</v>
      </c>
      <c r="L45" s="45">
        <v>773</v>
      </c>
      <c r="M45" s="45">
        <v>512</v>
      </c>
      <c r="N45" s="45">
        <v>341</v>
      </c>
      <c r="O45" s="45">
        <v>258</v>
      </c>
      <c r="P45" s="45">
        <v>178</v>
      </c>
      <c r="Q45" s="45">
        <v>90</v>
      </c>
      <c r="R45" s="45">
        <v>53</v>
      </c>
      <c r="S45" s="45">
        <v>158</v>
      </c>
      <c r="T45" s="129">
        <v>2</v>
      </c>
    </row>
    <row r="46" spans="1:20" x14ac:dyDescent="0.35">
      <c r="A46" s="204" t="s">
        <v>564</v>
      </c>
      <c r="B46" s="45">
        <v>344578</v>
      </c>
      <c r="C46" s="45">
        <v>1518</v>
      </c>
      <c r="D46" s="45">
        <v>13083</v>
      </c>
      <c r="E46" s="45">
        <v>15581</v>
      </c>
      <c r="F46" s="45">
        <v>14061</v>
      </c>
      <c r="G46" s="45">
        <v>23628</v>
      </c>
      <c r="H46" s="45">
        <v>52091</v>
      </c>
      <c r="I46" s="45">
        <v>62470</v>
      </c>
      <c r="J46" s="45">
        <v>50583</v>
      </c>
      <c r="K46" s="45">
        <v>37588</v>
      </c>
      <c r="L46" s="45">
        <v>25441</v>
      </c>
      <c r="M46" s="45">
        <v>16474</v>
      </c>
      <c r="N46" s="45">
        <v>11169</v>
      </c>
      <c r="O46" s="45">
        <v>7500</v>
      </c>
      <c r="P46" s="45">
        <v>4791</v>
      </c>
      <c r="Q46" s="45">
        <v>2978</v>
      </c>
      <c r="R46" s="45">
        <v>2046</v>
      </c>
      <c r="S46" s="45">
        <v>3538</v>
      </c>
      <c r="T46" s="129">
        <v>38</v>
      </c>
    </row>
    <row r="47" spans="1:20" ht="15" thickBot="1" x14ac:dyDescent="0.4">
      <c r="A47" s="205" t="s">
        <v>257</v>
      </c>
      <c r="B47" s="47">
        <v>103270</v>
      </c>
      <c r="C47" s="47">
        <v>734</v>
      </c>
      <c r="D47" s="47">
        <v>1694</v>
      </c>
      <c r="E47" s="47">
        <v>1321</v>
      </c>
      <c r="F47" s="47">
        <v>2692</v>
      </c>
      <c r="G47" s="47">
        <v>18996</v>
      </c>
      <c r="H47" s="47">
        <v>22371</v>
      </c>
      <c r="I47" s="47">
        <v>17733</v>
      </c>
      <c r="J47" s="47">
        <v>11998</v>
      </c>
      <c r="K47" s="47">
        <v>8124</v>
      </c>
      <c r="L47" s="47">
        <v>5383</v>
      </c>
      <c r="M47" s="47">
        <v>3941</v>
      </c>
      <c r="N47" s="47">
        <v>3026</v>
      </c>
      <c r="O47" s="47">
        <v>2288</v>
      </c>
      <c r="P47" s="47">
        <v>1394</v>
      </c>
      <c r="Q47" s="47">
        <v>659</v>
      </c>
      <c r="R47" s="47">
        <v>266</v>
      </c>
      <c r="S47" s="47">
        <v>609</v>
      </c>
      <c r="T47" s="131">
        <v>41</v>
      </c>
    </row>
    <row r="48" spans="1:20" x14ac:dyDescent="0.35">
      <c r="A48" s="161" t="s">
        <v>84</v>
      </c>
    </row>
    <row r="49" spans="1:1" x14ac:dyDescent="0.35">
      <c r="A49" s="266" t="s">
        <v>85</v>
      </c>
    </row>
  </sheetData>
  <hyperlinks>
    <hyperlink ref="A49" location="Índice!A1" display="Volver al índice"/>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Z50"/>
  <sheetViews>
    <sheetView zoomScale="90" zoomScaleNormal="90" workbookViewId="0">
      <selection activeCell="A2" sqref="A2"/>
    </sheetView>
  </sheetViews>
  <sheetFormatPr baseColWidth="10" defaultColWidth="11.453125" defaultRowHeight="14.5" x14ac:dyDescent="0.35"/>
  <cols>
    <col min="1" max="1" width="16.7265625" customWidth="1"/>
  </cols>
  <sheetData>
    <row r="1" spans="1:26" ht="15" thickBot="1" x14ac:dyDescent="0.4">
      <c r="A1" t="s">
        <v>584</v>
      </c>
    </row>
    <row r="2" spans="1:26" ht="58.5" thickBot="1" x14ac:dyDescent="0.4">
      <c r="A2" s="94" t="s">
        <v>585</v>
      </c>
      <c r="B2" s="196" t="s">
        <v>175</v>
      </c>
      <c r="C2" s="197" t="s">
        <v>176</v>
      </c>
      <c r="D2" s="108" t="s">
        <v>177</v>
      </c>
      <c r="E2" s="108" t="s">
        <v>178</v>
      </c>
      <c r="F2" s="109" t="s">
        <v>179</v>
      </c>
      <c r="G2" s="196" t="s">
        <v>180</v>
      </c>
      <c r="H2" s="197" t="s">
        <v>181</v>
      </c>
      <c r="I2" s="108" t="s">
        <v>182</v>
      </c>
      <c r="J2" s="108" t="s">
        <v>183</v>
      </c>
      <c r="K2" s="109" t="s">
        <v>184</v>
      </c>
      <c r="L2" s="196" t="s">
        <v>185</v>
      </c>
      <c r="M2" s="197" t="s">
        <v>186</v>
      </c>
      <c r="N2" s="108" t="s">
        <v>187</v>
      </c>
      <c r="O2" s="108" t="s">
        <v>188</v>
      </c>
      <c r="P2" s="109" t="s">
        <v>189</v>
      </c>
      <c r="Q2" s="196" t="s">
        <v>190</v>
      </c>
      <c r="R2" s="197" t="s">
        <v>191</v>
      </c>
      <c r="S2" s="108" t="s">
        <v>192</v>
      </c>
      <c r="T2" s="108" t="s">
        <v>193</v>
      </c>
      <c r="U2" s="109" t="s">
        <v>194</v>
      </c>
      <c r="V2" s="196" t="s">
        <v>195</v>
      </c>
      <c r="W2" s="197" t="s">
        <v>196</v>
      </c>
      <c r="X2" s="108" t="s">
        <v>197</v>
      </c>
      <c r="Y2" s="108" t="s">
        <v>198</v>
      </c>
      <c r="Z2" s="109" t="s">
        <v>199</v>
      </c>
    </row>
    <row r="3" spans="1:26" x14ac:dyDescent="0.35">
      <c r="A3" s="195" t="s">
        <v>66</v>
      </c>
      <c r="B3" s="132">
        <v>199982</v>
      </c>
      <c r="C3" s="133">
        <v>1100015</v>
      </c>
      <c r="D3" s="133">
        <f>SUM(B3:C3)</f>
        <v>1299997</v>
      </c>
      <c r="E3" s="214">
        <f>B3/D3*100</f>
        <v>15.383266269076007</v>
      </c>
      <c r="F3" s="194">
        <f>B3/C3*100</f>
        <v>18.179933909992137</v>
      </c>
      <c r="G3" s="135">
        <v>218558</v>
      </c>
      <c r="H3" s="133">
        <v>1256092</v>
      </c>
      <c r="I3" s="133">
        <f>SUM(G3:H3)</f>
        <v>1474650</v>
      </c>
      <c r="J3" s="214">
        <f>G3/I3*100</f>
        <v>14.821008374868613</v>
      </c>
      <c r="K3" s="194">
        <f>G3/H3*100</f>
        <v>17.399840139098092</v>
      </c>
      <c r="L3" s="132">
        <v>208508</v>
      </c>
      <c r="M3" s="133">
        <v>1293370</v>
      </c>
      <c r="N3" s="133">
        <f>SUM(L3:M3)</f>
        <v>1501878</v>
      </c>
      <c r="O3" s="214">
        <f>L3/N3*100</f>
        <v>13.88315162749571</v>
      </c>
      <c r="P3" s="194">
        <f>L3/M3*100</f>
        <v>16.121295530281358</v>
      </c>
      <c r="Q3" s="133">
        <v>210694</v>
      </c>
      <c r="R3" s="133">
        <v>1353298</v>
      </c>
      <c r="S3" s="133">
        <f>SUM(Q3:R3)</f>
        <v>1563992</v>
      </c>
      <c r="T3" s="214">
        <f>Q3/S3*100</f>
        <v>13.471552284154905</v>
      </c>
      <c r="U3" s="194">
        <f>Q3/R3*100</f>
        <v>15.568928646905558</v>
      </c>
      <c r="V3" s="133">
        <v>210521</v>
      </c>
      <c r="W3" s="133">
        <v>1414360</v>
      </c>
      <c r="X3" s="133">
        <f>SUM(V3:W3)</f>
        <v>1624881</v>
      </c>
      <c r="Y3" s="214">
        <f>V3/X3*100</f>
        <v>12.95608724577369</v>
      </c>
      <c r="Z3" s="194">
        <f>V3/W3*100</f>
        <v>14.884541418026528</v>
      </c>
    </row>
    <row r="4" spans="1:26" x14ac:dyDescent="0.35">
      <c r="A4" s="204" t="s">
        <v>206</v>
      </c>
      <c r="B4" s="20">
        <v>22781</v>
      </c>
      <c r="C4" s="19">
        <v>162449</v>
      </c>
      <c r="D4" s="19">
        <f>SUM(B4:C4)</f>
        <v>185230</v>
      </c>
      <c r="E4" s="213">
        <f>B4/D4*100</f>
        <v>12.298763699184798</v>
      </c>
      <c r="F4" s="21">
        <f>B4/C4*100</f>
        <v>14.023478137754003</v>
      </c>
      <c r="G4" s="119">
        <v>25639</v>
      </c>
      <c r="H4" s="19">
        <v>184433</v>
      </c>
      <c r="I4" s="19">
        <f>SUM(G4:H4)</f>
        <v>210072</v>
      </c>
      <c r="J4" s="213">
        <f>G4/I4*100</f>
        <v>12.204863094558057</v>
      </c>
      <c r="K4" s="21">
        <f>G4/H4*100</f>
        <v>13.90152521511877</v>
      </c>
      <c r="L4" s="20">
        <v>26152</v>
      </c>
      <c r="M4" s="19">
        <v>197292</v>
      </c>
      <c r="N4" s="19">
        <f>SUM(L4:M4)</f>
        <v>223444</v>
      </c>
      <c r="O4" s="213">
        <f>L4/N4*100</f>
        <v>11.704051126904281</v>
      </c>
      <c r="P4" s="21">
        <f>L4/M4*100</f>
        <v>13.255479188208341</v>
      </c>
      <c r="Q4" s="20">
        <v>25045</v>
      </c>
      <c r="R4" s="19">
        <v>197918</v>
      </c>
      <c r="S4" s="19">
        <f>SUM(Q4:R4)</f>
        <v>222963</v>
      </c>
      <c r="T4" s="213">
        <f>Q4/S4*100</f>
        <v>11.232805443055573</v>
      </c>
      <c r="U4" s="21">
        <f>Q4/R4*100</f>
        <v>12.654230539920572</v>
      </c>
      <c r="V4" s="20">
        <v>25197</v>
      </c>
      <c r="W4" s="19">
        <v>197434</v>
      </c>
      <c r="X4" s="19">
        <f>SUM(V4:W4)</f>
        <v>222631</v>
      </c>
      <c r="Y4" s="213">
        <f>V4/X4*100</f>
        <v>11.317830850151148</v>
      </c>
      <c r="Z4" s="21">
        <f>V4/W4*100</f>
        <v>12.762239533211098</v>
      </c>
    </row>
    <row r="5" spans="1:26" x14ac:dyDescent="0.35">
      <c r="A5" s="204" t="s">
        <v>69</v>
      </c>
      <c r="B5" s="20">
        <v>9688</v>
      </c>
      <c r="C5" s="19">
        <v>42276</v>
      </c>
      <c r="D5" s="19">
        <f t="shared" ref="D5:D46" si="0">SUM(B5:C5)</f>
        <v>51964</v>
      </c>
      <c r="E5" s="213">
        <f t="shared" ref="E5:E15" si="1">B5/D5*100</f>
        <v>18.643676391347856</v>
      </c>
      <c r="F5" s="21">
        <f t="shared" ref="F5:F15" si="2">B5/C5*100</f>
        <v>22.916075314599301</v>
      </c>
      <c r="G5" s="119">
        <v>10783</v>
      </c>
      <c r="H5" s="19">
        <v>47718</v>
      </c>
      <c r="I5" s="19">
        <f t="shared" ref="I5:I46" si="3">SUM(G5:H5)</f>
        <v>58501</v>
      </c>
      <c r="J5" s="213">
        <f t="shared" ref="J5:J34" si="4">G5/I5*100</f>
        <v>18.432163552759782</v>
      </c>
      <c r="K5" s="21">
        <f t="shared" ref="K5:K46" si="5">G5/H5*100</f>
        <v>22.597342721824049</v>
      </c>
      <c r="L5" s="20">
        <v>10870</v>
      </c>
      <c r="M5" s="19">
        <v>50794</v>
      </c>
      <c r="N5" s="19">
        <f t="shared" ref="N5:N46" si="6">SUM(L5:M5)</f>
        <v>61664</v>
      </c>
      <c r="O5" s="213">
        <f t="shared" ref="O5:O34" si="7">L5/N5*100</f>
        <v>17.627789309807991</v>
      </c>
      <c r="P5" s="21">
        <f t="shared" ref="P5:P46" si="8">L5/M5*100</f>
        <v>21.400165373863057</v>
      </c>
      <c r="Q5" s="20">
        <v>10831</v>
      </c>
      <c r="R5" s="19">
        <v>52853</v>
      </c>
      <c r="S5" s="19">
        <f t="shared" ref="S5:S46" si="9">SUM(Q5:R5)</f>
        <v>63684</v>
      </c>
      <c r="T5" s="213">
        <f t="shared" ref="T5:T34" si="10">Q5/S5*100</f>
        <v>17.007411594749072</v>
      </c>
      <c r="U5" s="21">
        <f t="shared" ref="U5:U46" si="11">Q5/R5*100</f>
        <v>20.4926872646775</v>
      </c>
      <c r="V5" s="20">
        <v>11219</v>
      </c>
      <c r="W5" s="19">
        <v>55116</v>
      </c>
      <c r="X5" s="19">
        <f t="shared" ref="X5:X46" si="12">SUM(V5:W5)</f>
        <v>66335</v>
      </c>
      <c r="Y5" s="213">
        <f t="shared" ref="Y5:Y34" si="13">V5/X5*100</f>
        <v>16.912640385919953</v>
      </c>
      <c r="Z5" s="21">
        <f t="shared" ref="Z5:Z46" si="14">V5/W5*100</f>
        <v>20.355250743885623</v>
      </c>
    </row>
    <row r="6" spans="1:26" x14ac:dyDescent="0.35">
      <c r="A6" s="204" t="s">
        <v>208</v>
      </c>
      <c r="B6" s="20">
        <v>5676</v>
      </c>
      <c r="C6" s="19">
        <v>33042</v>
      </c>
      <c r="D6" s="19">
        <f t="shared" si="0"/>
        <v>38718</v>
      </c>
      <c r="E6" s="213">
        <f t="shared" si="1"/>
        <v>14.659848132651479</v>
      </c>
      <c r="F6" s="21">
        <f t="shared" si="2"/>
        <v>17.178136916651535</v>
      </c>
      <c r="G6" s="119">
        <v>7264</v>
      </c>
      <c r="H6" s="19">
        <v>42987</v>
      </c>
      <c r="I6" s="19">
        <f t="shared" si="3"/>
        <v>50251</v>
      </c>
      <c r="J6" s="213">
        <f t="shared" si="4"/>
        <v>14.455433722711986</v>
      </c>
      <c r="K6" s="21">
        <f t="shared" si="5"/>
        <v>16.898131993393349</v>
      </c>
      <c r="L6" s="20">
        <v>7706</v>
      </c>
      <c r="M6" s="19">
        <v>47669</v>
      </c>
      <c r="N6" s="19">
        <f t="shared" si="6"/>
        <v>55375</v>
      </c>
      <c r="O6" s="213">
        <f t="shared" si="7"/>
        <v>13.916027088036117</v>
      </c>
      <c r="P6" s="21">
        <f t="shared" si="8"/>
        <v>16.165642241288889</v>
      </c>
      <c r="Q6" s="20">
        <v>7767</v>
      </c>
      <c r="R6" s="19">
        <v>50605</v>
      </c>
      <c r="S6" s="19">
        <f t="shared" si="9"/>
        <v>58372</v>
      </c>
      <c r="T6" s="213">
        <f t="shared" si="10"/>
        <v>13.306037141095045</v>
      </c>
      <c r="U6" s="21">
        <f t="shared" si="11"/>
        <v>15.348285742515561</v>
      </c>
      <c r="V6" s="20">
        <v>8016</v>
      </c>
      <c r="W6" s="19">
        <v>50923</v>
      </c>
      <c r="X6" s="19">
        <f t="shared" si="12"/>
        <v>58939</v>
      </c>
      <c r="Y6" s="213">
        <f t="shared" si="13"/>
        <v>13.600502214153618</v>
      </c>
      <c r="Z6" s="21">
        <f t="shared" si="14"/>
        <v>15.741413506666929</v>
      </c>
    </row>
    <row r="7" spans="1:26" x14ac:dyDescent="0.35">
      <c r="A7" s="204" t="s">
        <v>207</v>
      </c>
      <c r="B7" s="20">
        <v>7061</v>
      </c>
      <c r="C7" s="19">
        <v>40379</v>
      </c>
      <c r="D7" s="19">
        <f t="shared" si="0"/>
        <v>47440</v>
      </c>
      <c r="E7" s="213">
        <f t="shared" si="1"/>
        <v>14.88406408094435</v>
      </c>
      <c r="F7" s="21">
        <f t="shared" si="2"/>
        <v>17.486812452017137</v>
      </c>
      <c r="G7" s="119">
        <v>8071</v>
      </c>
      <c r="H7" s="19">
        <v>46618</v>
      </c>
      <c r="I7" s="19">
        <f t="shared" si="3"/>
        <v>54689</v>
      </c>
      <c r="J7" s="213">
        <f t="shared" si="4"/>
        <v>14.757995209274261</v>
      </c>
      <c r="K7" s="21">
        <f t="shared" si="5"/>
        <v>17.313055043116393</v>
      </c>
      <c r="L7" s="20">
        <v>8180</v>
      </c>
      <c r="M7" s="19">
        <v>49408</v>
      </c>
      <c r="N7" s="19">
        <f t="shared" si="6"/>
        <v>57588</v>
      </c>
      <c r="O7" s="213">
        <f t="shared" si="7"/>
        <v>14.204348128082239</v>
      </c>
      <c r="P7" s="21">
        <f t="shared" si="8"/>
        <v>16.556023316062177</v>
      </c>
      <c r="Q7" s="20">
        <v>8040</v>
      </c>
      <c r="R7" s="19">
        <v>49530</v>
      </c>
      <c r="S7" s="19">
        <f t="shared" si="9"/>
        <v>57570</v>
      </c>
      <c r="T7" s="213">
        <f t="shared" si="10"/>
        <v>13.965607087024493</v>
      </c>
      <c r="U7" s="21">
        <f t="shared" si="11"/>
        <v>16.232586311326468</v>
      </c>
      <c r="V7" s="20">
        <v>8200</v>
      </c>
      <c r="W7" s="19">
        <v>49731</v>
      </c>
      <c r="X7" s="19">
        <f t="shared" si="12"/>
        <v>57931</v>
      </c>
      <c r="Y7" s="213">
        <f t="shared" si="13"/>
        <v>14.154770330220433</v>
      </c>
      <c r="Z7" s="21">
        <f t="shared" si="14"/>
        <v>16.488709255796184</v>
      </c>
    </row>
    <row r="8" spans="1:26" x14ac:dyDescent="0.35">
      <c r="A8" s="204" t="s">
        <v>210</v>
      </c>
      <c r="B8" s="20">
        <v>6552</v>
      </c>
      <c r="C8" s="19">
        <v>32527</v>
      </c>
      <c r="D8" s="19">
        <f t="shared" si="0"/>
        <v>39079</v>
      </c>
      <c r="E8" s="213">
        <f t="shared" si="1"/>
        <v>16.766038025538013</v>
      </c>
      <c r="F8" s="21">
        <f t="shared" si="2"/>
        <v>20.143265594736683</v>
      </c>
      <c r="G8" s="119">
        <v>6669</v>
      </c>
      <c r="H8" s="19">
        <v>36042</v>
      </c>
      <c r="I8" s="19">
        <f t="shared" si="3"/>
        <v>42711</v>
      </c>
      <c r="J8" s="213">
        <f t="shared" si="4"/>
        <v>15.614244573997329</v>
      </c>
      <c r="K8" s="21">
        <f t="shared" si="5"/>
        <v>18.503412685200598</v>
      </c>
      <c r="L8" s="20">
        <v>6398</v>
      </c>
      <c r="M8" s="19">
        <v>37360</v>
      </c>
      <c r="N8" s="19">
        <f t="shared" si="6"/>
        <v>43758</v>
      </c>
      <c r="O8" s="213">
        <f t="shared" si="7"/>
        <v>14.621326386032269</v>
      </c>
      <c r="P8" s="21">
        <f t="shared" si="8"/>
        <v>17.12526766595289</v>
      </c>
      <c r="Q8" s="20">
        <v>6460</v>
      </c>
      <c r="R8" s="19">
        <v>38828</v>
      </c>
      <c r="S8" s="19">
        <f t="shared" si="9"/>
        <v>45288</v>
      </c>
      <c r="T8" s="213">
        <f t="shared" si="10"/>
        <v>14.264264264264265</v>
      </c>
      <c r="U8" s="21">
        <f t="shared" si="11"/>
        <v>16.637478108581437</v>
      </c>
      <c r="V8" s="20">
        <v>6587</v>
      </c>
      <c r="W8" s="19">
        <v>39267</v>
      </c>
      <c r="X8" s="19">
        <f t="shared" si="12"/>
        <v>45854</v>
      </c>
      <c r="Y8" s="213">
        <f t="shared" si="13"/>
        <v>14.365158982858638</v>
      </c>
      <c r="Z8" s="21">
        <f t="shared" si="14"/>
        <v>16.77490004329335</v>
      </c>
    </row>
    <row r="9" spans="1:26" x14ac:dyDescent="0.35">
      <c r="A9" s="204" t="s">
        <v>211</v>
      </c>
      <c r="B9" s="20">
        <v>5154</v>
      </c>
      <c r="C9" s="19">
        <v>32085</v>
      </c>
      <c r="D9" s="19">
        <f t="shared" si="0"/>
        <v>37239</v>
      </c>
      <c r="E9" s="213">
        <f t="shared" si="1"/>
        <v>13.840328687666156</v>
      </c>
      <c r="F9" s="21">
        <f t="shared" si="2"/>
        <v>16.063581112669471</v>
      </c>
      <c r="G9" s="119">
        <v>5145</v>
      </c>
      <c r="H9" s="19">
        <v>33604</v>
      </c>
      <c r="I9" s="19">
        <f t="shared" si="3"/>
        <v>38749</v>
      </c>
      <c r="J9" s="213">
        <f t="shared" si="4"/>
        <v>13.277762006761465</v>
      </c>
      <c r="K9" s="21">
        <f t="shared" si="5"/>
        <v>15.310677300321391</v>
      </c>
      <c r="L9" s="20">
        <v>5222</v>
      </c>
      <c r="M9" s="19">
        <v>35500</v>
      </c>
      <c r="N9" s="19">
        <f t="shared" si="6"/>
        <v>40722</v>
      </c>
      <c r="O9" s="213">
        <f t="shared" si="7"/>
        <v>12.823535189823682</v>
      </c>
      <c r="P9" s="21">
        <f t="shared" si="8"/>
        <v>14.709859154929578</v>
      </c>
      <c r="Q9" s="20">
        <v>5032</v>
      </c>
      <c r="R9" s="19">
        <v>36483</v>
      </c>
      <c r="S9" s="19">
        <f t="shared" si="9"/>
        <v>41515</v>
      </c>
      <c r="T9" s="213">
        <f t="shared" si="10"/>
        <v>12.120920149343611</v>
      </c>
      <c r="U9" s="21">
        <f t="shared" si="11"/>
        <v>13.792725378943619</v>
      </c>
      <c r="V9" s="20">
        <v>4805</v>
      </c>
      <c r="W9" s="19">
        <v>36882</v>
      </c>
      <c r="X9" s="19">
        <f t="shared" si="12"/>
        <v>41687</v>
      </c>
      <c r="Y9" s="213">
        <f t="shared" si="13"/>
        <v>11.526375128937079</v>
      </c>
      <c r="Z9" s="21">
        <f t="shared" si="14"/>
        <v>13.028035356000217</v>
      </c>
    </row>
    <row r="10" spans="1:26" x14ac:dyDescent="0.35">
      <c r="A10" s="204" t="s">
        <v>212</v>
      </c>
      <c r="B10" s="20">
        <v>4719</v>
      </c>
      <c r="C10" s="19">
        <v>28300</v>
      </c>
      <c r="D10" s="19">
        <f t="shared" si="0"/>
        <v>33019</v>
      </c>
      <c r="E10" s="213">
        <f t="shared" si="1"/>
        <v>14.291771404342954</v>
      </c>
      <c r="F10" s="21">
        <f t="shared" si="2"/>
        <v>16.674911660777386</v>
      </c>
      <c r="G10" s="119">
        <v>4855</v>
      </c>
      <c r="H10" s="19">
        <v>30792</v>
      </c>
      <c r="I10" s="19">
        <f t="shared" si="3"/>
        <v>35647</v>
      </c>
      <c r="J10" s="213">
        <f t="shared" si="4"/>
        <v>13.619659438381913</v>
      </c>
      <c r="K10" s="21">
        <f t="shared" si="5"/>
        <v>15.767082359054299</v>
      </c>
      <c r="L10" s="20">
        <v>4725</v>
      </c>
      <c r="M10" s="19">
        <v>32069</v>
      </c>
      <c r="N10" s="19">
        <f t="shared" si="6"/>
        <v>36794</v>
      </c>
      <c r="O10" s="213">
        <f t="shared" si="7"/>
        <v>12.841767679512964</v>
      </c>
      <c r="P10" s="21">
        <f t="shared" si="8"/>
        <v>14.733855124886963</v>
      </c>
      <c r="Q10" s="20">
        <v>4716</v>
      </c>
      <c r="R10" s="19">
        <v>32944</v>
      </c>
      <c r="S10" s="19">
        <f t="shared" si="9"/>
        <v>37660</v>
      </c>
      <c r="T10" s="213">
        <f t="shared" si="10"/>
        <v>12.522570366436536</v>
      </c>
      <c r="U10" s="21">
        <f t="shared" si="11"/>
        <v>14.315201554152502</v>
      </c>
      <c r="V10" s="20">
        <v>4687</v>
      </c>
      <c r="W10" s="19">
        <v>33400</v>
      </c>
      <c r="X10" s="19">
        <f t="shared" si="12"/>
        <v>38087</v>
      </c>
      <c r="Y10" s="213">
        <f t="shared" si="13"/>
        <v>12.306036180323995</v>
      </c>
      <c r="Z10" s="21">
        <f t="shared" si="14"/>
        <v>14.032934131736527</v>
      </c>
    </row>
    <row r="11" spans="1:26" x14ac:dyDescent="0.35">
      <c r="A11" s="204" t="s">
        <v>213</v>
      </c>
      <c r="B11" s="20">
        <v>5261</v>
      </c>
      <c r="C11" s="19">
        <v>21428</v>
      </c>
      <c r="D11" s="19">
        <f t="shared" si="0"/>
        <v>26689</v>
      </c>
      <c r="E11" s="213">
        <f t="shared" si="1"/>
        <v>19.712240998164038</v>
      </c>
      <c r="F11" s="21">
        <f t="shared" si="2"/>
        <v>24.551988053014746</v>
      </c>
      <c r="G11" s="119">
        <v>5412</v>
      </c>
      <c r="H11" s="19">
        <v>23639</v>
      </c>
      <c r="I11" s="19">
        <f t="shared" si="3"/>
        <v>29051</v>
      </c>
      <c r="J11" s="213">
        <f t="shared" si="4"/>
        <v>18.62930708065127</v>
      </c>
      <c r="K11" s="21">
        <f t="shared" si="5"/>
        <v>22.894369474174034</v>
      </c>
      <c r="L11" s="20">
        <v>5249</v>
      </c>
      <c r="M11" s="19">
        <v>24650</v>
      </c>
      <c r="N11" s="19">
        <f t="shared" si="6"/>
        <v>29899</v>
      </c>
      <c r="O11" s="213">
        <f t="shared" si="7"/>
        <v>17.555771096023278</v>
      </c>
      <c r="P11" s="21">
        <f t="shared" si="8"/>
        <v>21.294117647058826</v>
      </c>
      <c r="Q11" s="20">
        <v>5601</v>
      </c>
      <c r="R11" s="19">
        <v>26066</v>
      </c>
      <c r="S11" s="19">
        <f t="shared" si="9"/>
        <v>31667</v>
      </c>
      <c r="T11" s="213">
        <f t="shared" si="10"/>
        <v>17.687182240186946</v>
      </c>
      <c r="U11" s="21">
        <f t="shared" si="11"/>
        <v>21.487761835341058</v>
      </c>
      <c r="V11" s="20">
        <v>5660</v>
      </c>
      <c r="W11" s="19">
        <v>26728</v>
      </c>
      <c r="X11" s="19">
        <f t="shared" si="12"/>
        <v>32388</v>
      </c>
      <c r="Y11" s="213">
        <f t="shared" si="13"/>
        <v>17.475608249969124</v>
      </c>
      <c r="Z11" s="21">
        <f t="shared" si="14"/>
        <v>21.176294522598024</v>
      </c>
    </row>
    <row r="12" spans="1:26" x14ac:dyDescent="0.35">
      <c r="A12" s="204" t="s">
        <v>214</v>
      </c>
      <c r="B12" s="20">
        <v>3793</v>
      </c>
      <c r="C12" s="19">
        <v>20175</v>
      </c>
      <c r="D12" s="19">
        <f t="shared" si="0"/>
        <v>23968</v>
      </c>
      <c r="E12" s="213">
        <f t="shared" si="1"/>
        <v>15.825267022696929</v>
      </c>
      <c r="F12" s="21">
        <f t="shared" si="2"/>
        <v>18.800495662949192</v>
      </c>
      <c r="G12" s="119">
        <v>4104</v>
      </c>
      <c r="H12" s="19">
        <v>22148</v>
      </c>
      <c r="I12" s="19">
        <f t="shared" si="3"/>
        <v>26252</v>
      </c>
      <c r="J12" s="213">
        <f t="shared" si="4"/>
        <v>15.633094621362181</v>
      </c>
      <c r="K12" s="21">
        <f t="shared" si="5"/>
        <v>18.529889832039011</v>
      </c>
      <c r="L12" s="20">
        <v>4138</v>
      </c>
      <c r="M12" s="19">
        <v>24723</v>
      </c>
      <c r="N12" s="19">
        <f t="shared" si="6"/>
        <v>28861</v>
      </c>
      <c r="O12" s="213">
        <f t="shared" si="7"/>
        <v>14.337687536814386</v>
      </c>
      <c r="P12" s="21">
        <f t="shared" si="8"/>
        <v>16.737450956599119</v>
      </c>
      <c r="Q12" s="20">
        <v>4365</v>
      </c>
      <c r="R12" s="19">
        <v>26886</v>
      </c>
      <c r="S12" s="19">
        <f t="shared" si="9"/>
        <v>31251</v>
      </c>
      <c r="T12" s="213">
        <f t="shared" si="10"/>
        <v>13.967553038302775</v>
      </c>
      <c r="U12" s="21">
        <f t="shared" si="11"/>
        <v>16.235215353715688</v>
      </c>
      <c r="V12" s="20">
        <v>4263</v>
      </c>
      <c r="W12" s="19">
        <v>26167</v>
      </c>
      <c r="X12" s="19">
        <f t="shared" si="12"/>
        <v>30430</v>
      </c>
      <c r="Y12" s="213">
        <f t="shared" si="13"/>
        <v>14.009201445941505</v>
      </c>
      <c r="Z12" s="21">
        <f t="shared" si="14"/>
        <v>16.291512210035542</v>
      </c>
    </row>
    <row r="13" spans="1:26" x14ac:dyDescent="0.35">
      <c r="A13" s="204" t="s">
        <v>217</v>
      </c>
      <c r="B13" s="20">
        <v>3112</v>
      </c>
      <c r="C13" s="19">
        <v>17364</v>
      </c>
      <c r="D13" s="19">
        <f t="shared" si="0"/>
        <v>20476</v>
      </c>
      <c r="E13" s="213">
        <f t="shared" si="1"/>
        <v>15.198280914241064</v>
      </c>
      <c r="F13" s="21">
        <f t="shared" si="2"/>
        <v>17.922137756277358</v>
      </c>
      <c r="G13" s="119">
        <v>3955</v>
      </c>
      <c r="H13" s="19">
        <v>22025</v>
      </c>
      <c r="I13" s="19">
        <f t="shared" si="3"/>
        <v>25980</v>
      </c>
      <c r="J13" s="213">
        <f t="shared" si="4"/>
        <v>15.223248652809854</v>
      </c>
      <c r="K13" s="21">
        <f t="shared" si="5"/>
        <v>17.956867196367764</v>
      </c>
      <c r="L13" s="20">
        <v>4196</v>
      </c>
      <c r="M13" s="19">
        <v>24299</v>
      </c>
      <c r="N13" s="19">
        <f t="shared" si="6"/>
        <v>28495</v>
      </c>
      <c r="O13" s="213">
        <f t="shared" si="7"/>
        <v>14.72539041937182</v>
      </c>
      <c r="P13" s="21">
        <f t="shared" si="8"/>
        <v>17.268200337462446</v>
      </c>
      <c r="Q13" s="20">
        <v>4328</v>
      </c>
      <c r="R13" s="19">
        <v>25200</v>
      </c>
      <c r="S13" s="19">
        <f t="shared" si="9"/>
        <v>29528</v>
      </c>
      <c r="T13" s="213">
        <f t="shared" si="10"/>
        <v>14.657274451368194</v>
      </c>
      <c r="U13" s="21">
        <f t="shared" si="11"/>
        <v>17.174603174603178</v>
      </c>
      <c r="V13" s="20">
        <v>4466</v>
      </c>
      <c r="W13" s="19">
        <v>25398</v>
      </c>
      <c r="X13" s="19">
        <f t="shared" si="12"/>
        <v>29864</v>
      </c>
      <c r="Y13" s="213">
        <f t="shared" si="13"/>
        <v>14.954460219662469</v>
      </c>
      <c r="Z13" s="21">
        <f t="shared" si="14"/>
        <v>17.584061737144658</v>
      </c>
    </row>
    <row r="14" spans="1:26" x14ac:dyDescent="0.35">
      <c r="A14" s="204" t="s">
        <v>215</v>
      </c>
      <c r="B14" s="20">
        <v>3185</v>
      </c>
      <c r="C14" s="19">
        <v>21004</v>
      </c>
      <c r="D14" s="19">
        <f t="shared" si="0"/>
        <v>24189</v>
      </c>
      <c r="E14" s="213">
        <f t="shared" si="1"/>
        <v>13.167142089379469</v>
      </c>
      <c r="F14" s="21">
        <f t="shared" si="2"/>
        <v>15.163778327937536</v>
      </c>
      <c r="G14" s="119">
        <v>3476</v>
      </c>
      <c r="H14" s="19">
        <v>23735</v>
      </c>
      <c r="I14" s="19">
        <f t="shared" si="3"/>
        <v>27211</v>
      </c>
      <c r="J14" s="213">
        <f t="shared" si="4"/>
        <v>12.774245709455734</v>
      </c>
      <c r="K14" s="21">
        <f t="shared" si="5"/>
        <v>14.645038971982306</v>
      </c>
      <c r="L14" s="20">
        <v>3569</v>
      </c>
      <c r="M14" s="19">
        <v>25468</v>
      </c>
      <c r="N14" s="19">
        <f t="shared" si="6"/>
        <v>29037</v>
      </c>
      <c r="O14" s="213">
        <f t="shared" si="7"/>
        <v>12.291214657161552</v>
      </c>
      <c r="P14" s="21">
        <f t="shared" si="8"/>
        <v>14.01366420606251</v>
      </c>
      <c r="Q14" s="20">
        <v>3435</v>
      </c>
      <c r="R14" s="19">
        <v>25766</v>
      </c>
      <c r="S14" s="19">
        <f t="shared" si="9"/>
        <v>29201</v>
      </c>
      <c r="T14" s="213">
        <f t="shared" si="10"/>
        <v>11.763295777541865</v>
      </c>
      <c r="U14" s="21">
        <f t="shared" si="11"/>
        <v>13.331522160987348</v>
      </c>
      <c r="V14" s="20">
        <v>3381</v>
      </c>
      <c r="W14" s="19">
        <v>26081</v>
      </c>
      <c r="X14" s="19">
        <f t="shared" si="12"/>
        <v>29462</v>
      </c>
      <c r="Y14" s="213">
        <f t="shared" si="13"/>
        <v>11.475799334736271</v>
      </c>
      <c r="Z14" s="21">
        <f t="shared" si="14"/>
        <v>12.963459990031057</v>
      </c>
    </row>
    <row r="15" spans="1:26" x14ac:dyDescent="0.35">
      <c r="A15" s="204" t="s">
        <v>218</v>
      </c>
      <c r="B15" s="20">
        <v>3042</v>
      </c>
      <c r="C15" s="19">
        <v>17498</v>
      </c>
      <c r="D15" s="19">
        <f t="shared" si="0"/>
        <v>20540</v>
      </c>
      <c r="E15" s="213">
        <f t="shared" si="1"/>
        <v>14.810126582278482</v>
      </c>
      <c r="F15" s="21">
        <f t="shared" si="2"/>
        <v>17.384843982169389</v>
      </c>
      <c r="G15" s="119">
        <v>3758</v>
      </c>
      <c r="H15" s="19">
        <v>21440</v>
      </c>
      <c r="I15" s="19">
        <f t="shared" si="3"/>
        <v>25198</v>
      </c>
      <c r="J15" s="213">
        <f t="shared" si="4"/>
        <v>14.91388205413128</v>
      </c>
      <c r="K15" s="21">
        <f t="shared" si="5"/>
        <v>17.527985074626866</v>
      </c>
      <c r="L15" s="20">
        <v>4074</v>
      </c>
      <c r="M15" s="19">
        <v>23802</v>
      </c>
      <c r="N15" s="19">
        <f t="shared" si="6"/>
        <v>27876</v>
      </c>
      <c r="O15" s="213">
        <f t="shared" si="7"/>
        <v>14.614722341799396</v>
      </c>
      <c r="P15" s="21">
        <f t="shared" si="8"/>
        <v>17.116208721956138</v>
      </c>
      <c r="Q15" s="20">
        <v>4168</v>
      </c>
      <c r="R15" s="19">
        <v>24704</v>
      </c>
      <c r="S15" s="19">
        <f t="shared" si="9"/>
        <v>28872</v>
      </c>
      <c r="T15" s="213">
        <f t="shared" si="10"/>
        <v>14.436131892490994</v>
      </c>
      <c r="U15" s="21">
        <f t="shared" si="11"/>
        <v>16.871761658031087</v>
      </c>
      <c r="V15" s="20">
        <v>4219</v>
      </c>
      <c r="W15" s="19">
        <v>24977</v>
      </c>
      <c r="X15" s="19">
        <f t="shared" si="12"/>
        <v>29196</v>
      </c>
      <c r="Y15" s="213">
        <f t="shared" si="13"/>
        <v>14.450609672557885</v>
      </c>
      <c r="Z15" s="21">
        <f t="shared" si="14"/>
        <v>16.89154021699964</v>
      </c>
    </row>
    <row r="16" spans="1:26" x14ac:dyDescent="0.35">
      <c r="A16" s="204" t="s">
        <v>221</v>
      </c>
      <c r="B16" s="20">
        <v>2292</v>
      </c>
      <c r="C16" s="19">
        <v>12107</v>
      </c>
      <c r="D16" s="19">
        <f t="shared" si="0"/>
        <v>14399</v>
      </c>
      <c r="E16" s="213">
        <f t="shared" ref="E16:E46" si="15">B16/D16*100</f>
        <v>15.917772067504687</v>
      </c>
      <c r="F16" s="21">
        <f t="shared" ref="F16:F46" si="16">B16/C16*100</f>
        <v>18.931196828281159</v>
      </c>
      <c r="G16" s="119">
        <v>3392</v>
      </c>
      <c r="H16" s="19">
        <v>17742</v>
      </c>
      <c r="I16" s="19">
        <f t="shared" si="3"/>
        <v>21134</v>
      </c>
      <c r="J16" s="213">
        <f t="shared" si="4"/>
        <v>16.049966878016466</v>
      </c>
      <c r="K16" s="21">
        <f t="shared" si="5"/>
        <v>19.118475932814789</v>
      </c>
      <c r="L16" s="20">
        <v>4107</v>
      </c>
      <c r="M16" s="19">
        <v>22159</v>
      </c>
      <c r="N16" s="19">
        <f t="shared" si="6"/>
        <v>26266</v>
      </c>
      <c r="O16" s="213">
        <f t="shared" si="7"/>
        <v>15.636183659483743</v>
      </c>
      <c r="P16" s="21">
        <f t="shared" si="8"/>
        <v>18.534229884020036</v>
      </c>
      <c r="Q16" s="20">
        <v>4353</v>
      </c>
      <c r="R16" s="19">
        <v>23571</v>
      </c>
      <c r="S16" s="19">
        <f t="shared" si="9"/>
        <v>27924</v>
      </c>
      <c r="T16" s="213">
        <f t="shared" si="10"/>
        <v>15.588740868070477</v>
      </c>
      <c r="U16" s="21">
        <f t="shared" si="11"/>
        <v>18.467608501972762</v>
      </c>
      <c r="V16" s="20">
        <v>4577</v>
      </c>
      <c r="W16" s="19">
        <v>23955</v>
      </c>
      <c r="X16" s="19">
        <f t="shared" si="12"/>
        <v>28532</v>
      </c>
      <c r="Y16" s="213">
        <f t="shared" si="13"/>
        <v>16.041637459694378</v>
      </c>
      <c r="Z16" s="21">
        <f t="shared" si="14"/>
        <v>19.106658317678981</v>
      </c>
    </row>
    <row r="17" spans="1:26" x14ac:dyDescent="0.35">
      <c r="A17" s="204" t="s">
        <v>219</v>
      </c>
      <c r="B17" s="20">
        <v>3623</v>
      </c>
      <c r="C17" s="19">
        <v>19820</v>
      </c>
      <c r="D17" s="19">
        <f t="shared" si="0"/>
        <v>23443</v>
      </c>
      <c r="E17" s="213">
        <f t="shared" si="15"/>
        <v>15.454506675766751</v>
      </c>
      <c r="F17" s="21">
        <f t="shared" si="16"/>
        <v>18.279515640766903</v>
      </c>
      <c r="G17" s="119">
        <v>3748</v>
      </c>
      <c r="H17" s="19">
        <v>21955</v>
      </c>
      <c r="I17" s="19">
        <f t="shared" si="3"/>
        <v>25703</v>
      </c>
      <c r="J17" s="213">
        <f t="shared" si="4"/>
        <v>14.581955413764931</v>
      </c>
      <c r="K17" s="21">
        <f t="shared" si="5"/>
        <v>17.071282168071058</v>
      </c>
      <c r="L17" s="20">
        <v>3754</v>
      </c>
      <c r="M17" s="19">
        <v>23427</v>
      </c>
      <c r="N17" s="19">
        <f t="shared" si="6"/>
        <v>27181</v>
      </c>
      <c r="O17" s="213">
        <f t="shared" si="7"/>
        <v>13.811118060409843</v>
      </c>
      <c r="P17" s="21">
        <f t="shared" si="8"/>
        <v>16.02424552866351</v>
      </c>
      <c r="Q17" s="20">
        <v>3757</v>
      </c>
      <c r="R17" s="19">
        <v>24149</v>
      </c>
      <c r="S17" s="19">
        <f t="shared" si="9"/>
        <v>27906</v>
      </c>
      <c r="T17" s="213">
        <f t="shared" si="10"/>
        <v>13.463054540242242</v>
      </c>
      <c r="U17" s="21">
        <f t="shared" si="11"/>
        <v>15.557580024017559</v>
      </c>
      <c r="V17" s="20">
        <v>3759</v>
      </c>
      <c r="W17" s="19">
        <v>24692</v>
      </c>
      <c r="X17" s="19">
        <f t="shared" si="12"/>
        <v>28451</v>
      </c>
      <c r="Y17" s="213">
        <f t="shared" si="13"/>
        <v>13.212189378229237</v>
      </c>
      <c r="Z17" s="21">
        <f t="shared" si="14"/>
        <v>15.223554187591123</v>
      </c>
    </row>
    <row r="18" spans="1:26" x14ac:dyDescent="0.35">
      <c r="A18" s="204" t="s">
        <v>222</v>
      </c>
      <c r="B18" s="20">
        <v>2952</v>
      </c>
      <c r="C18" s="19">
        <v>15749</v>
      </c>
      <c r="D18" s="19">
        <f t="shared" si="0"/>
        <v>18701</v>
      </c>
      <c r="E18" s="213">
        <f t="shared" si="15"/>
        <v>15.785252125554782</v>
      </c>
      <c r="F18" s="21">
        <f t="shared" si="16"/>
        <v>18.744047241094673</v>
      </c>
      <c r="G18" s="119">
        <v>3398</v>
      </c>
      <c r="H18" s="19">
        <v>18284</v>
      </c>
      <c r="I18" s="19">
        <f t="shared" si="3"/>
        <v>21682</v>
      </c>
      <c r="J18" s="213">
        <f t="shared" si="4"/>
        <v>15.671985979153213</v>
      </c>
      <c r="K18" s="21">
        <f t="shared" si="5"/>
        <v>18.58455480201269</v>
      </c>
      <c r="L18" s="20">
        <v>3489</v>
      </c>
      <c r="M18" s="19">
        <v>19885</v>
      </c>
      <c r="N18" s="19">
        <f t="shared" si="6"/>
        <v>23374</v>
      </c>
      <c r="O18" s="213">
        <f t="shared" si="7"/>
        <v>14.926841790023101</v>
      </c>
      <c r="P18" s="21">
        <f t="shared" si="8"/>
        <v>17.545888860950466</v>
      </c>
      <c r="Q18" s="20">
        <v>3522</v>
      </c>
      <c r="R18" s="19">
        <v>20736</v>
      </c>
      <c r="S18" s="19">
        <f t="shared" si="9"/>
        <v>24258</v>
      </c>
      <c r="T18" s="213">
        <f t="shared" si="10"/>
        <v>14.518921592876577</v>
      </c>
      <c r="U18" s="21">
        <f t="shared" si="11"/>
        <v>16.984953703703702</v>
      </c>
      <c r="V18" s="20">
        <v>3531</v>
      </c>
      <c r="W18" s="19">
        <v>21252</v>
      </c>
      <c r="X18" s="19">
        <f t="shared" si="12"/>
        <v>24783</v>
      </c>
      <c r="Y18" s="213">
        <f t="shared" si="13"/>
        <v>14.247669773635153</v>
      </c>
      <c r="Z18" s="21">
        <f t="shared" si="14"/>
        <v>16.614906832298139</v>
      </c>
    </row>
    <row r="19" spans="1:26" x14ac:dyDescent="0.35">
      <c r="A19" s="204" t="s">
        <v>224</v>
      </c>
      <c r="B19" s="20">
        <v>1830</v>
      </c>
      <c r="C19" s="19">
        <v>18675</v>
      </c>
      <c r="D19" s="19">
        <f t="shared" si="0"/>
        <v>20505</v>
      </c>
      <c r="E19" s="213">
        <f t="shared" si="15"/>
        <v>8.9246525237746877</v>
      </c>
      <c r="F19" s="21">
        <f t="shared" si="16"/>
        <v>9.7991967871485937</v>
      </c>
      <c r="G19" s="119">
        <v>1841</v>
      </c>
      <c r="H19" s="19">
        <v>19777</v>
      </c>
      <c r="I19" s="19">
        <f t="shared" si="3"/>
        <v>21618</v>
      </c>
      <c r="J19" s="213">
        <f t="shared" si="4"/>
        <v>8.5160514386159676</v>
      </c>
      <c r="K19" s="21">
        <f t="shared" si="5"/>
        <v>9.3087930424230159</v>
      </c>
      <c r="L19" s="20">
        <v>1760</v>
      </c>
      <c r="M19" s="19">
        <v>20719</v>
      </c>
      <c r="N19" s="19">
        <f t="shared" si="6"/>
        <v>22479</v>
      </c>
      <c r="O19" s="213">
        <f t="shared" si="7"/>
        <v>7.8295297833533519</v>
      </c>
      <c r="P19" s="21">
        <f t="shared" si="8"/>
        <v>8.4946184661421889</v>
      </c>
      <c r="Q19" s="20">
        <v>1576</v>
      </c>
      <c r="R19" s="19">
        <v>21181</v>
      </c>
      <c r="S19" s="19">
        <f t="shared" si="9"/>
        <v>22757</v>
      </c>
      <c r="T19" s="213">
        <f t="shared" si="10"/>
        <v>6.925341653117723</v>
      </c>
      <c r="U19" s="21">
        <f t="shared" si="11"/>
        <v>7.4406307539776213</v>
      </c>
      <c r="V19" s="20">
        <v>1591</v>
      </c>
      <c r="W19" s="19">
        <v>21322</v>
      </c>
      <c r="X19" s="19">
        <f t="shared" si="12"/>
        <v>22913</v>
      </c>
      <c r="Y19" s="213">
        <f t="shared" si="13"/>
        <v>6.9436564395757863</v>
      </c>
      <c r="Z19" s="21">
        <f t="shared" si="14"/>
        <v>7.4617765688021764</v>
      </c>
    </row>
    <row r="20" spans="1:26" x14ac:dyDescent="0.35">
      <c r="A20" s="204" t="s">
        <v>225</v>
      </c>
      <c r="B20" s="20">
        <v>2552</v>
      </c>
      <c r="C20" s="19">
        <v>14025</v>
      </c>
      <c r="D20" s="19">
        <f t="shared" si="0"/>
        <v>16577</v>
      </c>
      <c r="E20" s="213">
        <f t="shared" si="15"/>
        <v>15.394824153948242</v>
      </c>
      <c r="F20" s="21">
        <f t="shared" si="16"/>
        <v>18.196078431372548</v>
      </c>
      <c r="G20" s="119">
        <v>2758</v>
      </c>
      <c r="H20" s="19">
        <v>16866</v>
      </c>
      <c r="I20" s="19">
        <f t="shared" si="3"/>
        <v>19624</v>
      </c>
      <c r="J20" s="213">
        <f t="shared" si="4"/>
        <v>14.05421932327762</v>
      </c>
      <c r="K20" s="21">
        <f t="shared" si="5"/>
        <v>16.352424997035456</v>
      </c>
      <c r="L20" s="20">
        <v>2770</v>
      </c>
      <c r="M20" s="19">
        <v>17731</v>
      </c>
      <c r="N20" s="19">
        <f t="shared" si="6"/>
        <v>20501</v>
      </c>
      <c r="O20" s="213">
        <f t="shared" si="7"/>
        <v>13.511536022633042</v>
      </c>
      <c r="P20" s="21">
        <f t="shared" si="8"/>
        <v>15.622356325080366</v>
      </c>
      <c r="Q20" s="20">
        <v>2790</v>
      </c>
      <c r="R20" s="19">
        <v>18456</v>
      </c>
      <c r="S20" s="19">
        <f t="shared" si="9"/>
        <v>21246</v>
      </c>
      <c r="T20" s="213">
        <f t="shared" si="10"/>
        <v>13.131883648686813</v>
      </c>
      <c r="U20" s="21">
        <f t="shared" si="11"/>
        <v>15.117035110533161</v>
      </c>
      <c r="V20" s="20">
        <v>2884</v>
      </c>
      <c r="W20" s="19">
        <v>18688</v>
      </c>
      <c r="X20" s="19">
        <f t="shared" si="12"/>
        <v>21572</v>
      </c>
      <c r="Y20" s="213">
        <f t="shared" si="13"/>
        <v>13.369182273317262</v>
      </c>
      <c r="Z20" s="21">
        <f t="shared" si="14"/>
        <v>15.43236301369863</v>
      </c>
    </row>
    <row r="21" spans="1:26" x14ac:dyDescent="0.35">
      <c r="A21" s="204" t="s">
        <v>220</v>
      </c>
      <c r="B21" s="20">
        <v>2572</v>
      </c>
      <c r="C21" s="19">
        <v>15770</v>
      </c>
      <c r="D21" s="19">
        <f t="shared" si="0"/>
        <v>18342</v>
      </c>
      <c r="E21" s="213">
        <f t="shared" si="15"/>
        <v>14.022462108821285</v>
      </c>
      <c r="F21" s="21">
        <f t="shared" si="16"/>
        <v>16.309448319594168</v>
      </c>
      <c r="G21" s="119">
        <v>3048</v>
      </c>
      <c r="H21" s="19">
        <v>19661</v>
      </c>
      <c r="I21" s="19">
        <f t="shared" si="3"/>
        <v>22709</v>
      </c>
      <c r="J21" s="213">
        <f t="shared" si="4"/>
        <v>13.421991280989918</v>
      </c>
      <c r="K21" s="21">
        <f t="shared" si="5"/>
        <v>15.502771985148264</v>
      </c>
      <c r="L21" s="20">
        <v>2932</v>
      </c>
      <c r="M21" s="19">
        <v>18698</v>
      </c>
      <c r="N21" s="19">
        <f t="shared" si="6"/>
        <v>21630</v>
      </c>
      <c r="O21" s="213">
        <f t="shared" si="7"/>
        <v>13.555247341655107</v>
      </c>
      <c r="P21" s="21">
        <f t="shared" si="8"/>
        <v>15.680821478232968</v>
      </c>
      <c r="Q21" s="20">
        <v>2940</v>
      </c>
      <c r="R21" s="19">
        <v>17912</v>
      </c>
      <c r="S21" s="19">
        <f t="shared" si="9"/>
        <v>20852</v>
      </c>
      <c r="T21" s="213">
        <f t="shared" si="10"/>
        <v>14.09936696719739</v>
      </c>
      <c r="U21" s="21">
        <f t="shared" si="11"/>
        <v>16.413577489950871</v>
      </c>
      <c r="V21" s="20">
        <v>2989</v>
      </c>
      <c r="W21" s="19">
        <v>18248</v>
      </c>
      <c r="X21" s="19">
        <f t="shared" si="12"/>
        <v>21237</v>
      </c>
      <c r="Y21" s="213">
        <f t="shared" si="13"/>
        <v>14.074492630785892</v>
      </c>
      <c r="Z21" s="21">
        <f t="shared" si="14"/>
        <v>16.379877246821568</v>
      </c>
    </row>
    <row r="22" spans="1:26" x14ac:dyDescent="0.35">
      <c r="A22" s="204" t="s">
        <v>227</v>
      </c>
      <c r="B22" s="20">
        <v>3436</v>
      </c>
      <c r="C22" s="19">
        <v>12550</v>
      </c>
      <c r="D22" s="19">
        <f t="shared" si="0"/>
        <v>15986</v>
      </c>
      <c r="E22" s="213">
        <f t="shared" si="15"/>
        <v>21.493807081196046</v>
      </c>
      <c r="F22" s="21">
        <f t="shared" si="16"/>
        <v>27.378486055776889</v>
      </c>
      <c r="G22" s="119">
        <v>3478</v>
      </c>
      <c r="H22" s="19">
        <v>14052</v>
      </c>
      <c r="I22" s="19">
        <f t="shared" si="3"/>
        <v>17530</v>
      </c>
      <c r="J22" s="213">
        <f t="shared" si="4"/>
        <v>19.840273816314888</v>
      </c>
      <c r="K22" s="21">
        <f t="shared" si="5"/>
        <v>24.750925135212071</v>
      </c>
      <c r="L22" s="20">
        <v>3344</v>
      </c>
      <c r="M22" s="19">
        <v>14900</v>
      </c>
      <c r="N22" s="19">
        <f t="shared" si="6"/>
        <v>18244</v>
      </c>
      <c r="O22" s="213">
        <f t="shared" si="7"/>
        <v>18.32931374698531</v>
      </c>
      <c r="P22" s="21">
        <f t="shared" si="8"/>
        <v>22.44295302013423</v>
      </c>
      <c r="Q22" s="20">
        <v>3771</v>
      </c>
      <c r="R22" s="19">
        <v>16643</v>
      </c>
      <c r="S22" s="19">
        <f t="shared" si="9"/>
        <v>20414</v>
      </c>
      <c r="T22" s="213">
        <f t="shared" si="10"/>
        <v>18.472616831586166</v>
      </c>
      <c r="U22" s="21">
        <f t="shared" si="11"/>
        <v>22.65817460794328</v>
      </c>
      <c r="V22" s="20">
        <v>3948</v>
      </c>
      <c r="W22" s="19">
        <v>17247</v>
      </c>
      <c r="X22" s="19">
        <f t="shared" si="12"/>
        <v>21195</v>
      </c>
      <c r="Y22" s="213">
        <f t="shared" si="13"/>
        <v>18.627034677990093</v>
      </c>
      <c r="Z22" s="21">
        <f t="shared" si="14"/>
        <v>22.890937554357279</v>
      </c>
    </row>
    <row r="23" spans="1:26" x14ac:dyDescent="0.35">
      <c r="A23" s="204" t="s">
        <v>228</v>
      </c>
      <c r="B23" s="20">
        <v>2140</v>
      </c>
      <c r="C23" s="19">
        <v>13174</v>
      </c>
      <c r="D23" s="19">
        <f t="shared" si="0"/>
        <v>15314</v>
      </c>
      <c r="E23" s="213">
        <f t="shared" si="15"/>
        <v>13.974141308606502</v>
      </c>
      <c r="F23" s="21">
        <f t="shared" si="16"/>
        <v>16.244117200546533</v>
      </c>
      <c r="G23" s="119">
        <v>2600</v>
      </c>
      <c r="H23" s="19">
        <v>16120</v>
      </c>
      <c r="I23" s="19">
        <f t="shared" si="3"/>
        <v>18720</v>
      </c>
      <c r="J23" s="213">
        <f t="shared" si="4"/>
        <v>13.888888888888889</v>
      </c>
      <c r="K23" s="21">
        <f t="shared" si="5"/>
        <v>16.129032258064516</v>
      </c>
      <c r="L23" s="20">
        <v>2442</v>
      </c>
      <c r="M23" s="19">
        <v>15993</v>
      </c>
      <c r="N23" s="19">
        <f t="shared" si="6"/>
        <v>18435</v>
      </c>
      <c r="O23" s="213">
        <f t="shared" si="7"/>
        <v>13.24654190398698</v>
      </c>
      <c r="P23" s="21">
        <f t="shared" si="8"/>
        <v>15.269180266366536</v>
      </c>
      <c r="Q23" s="20">
        <v>2387</v>
      </c>
      <c r="R23" s="19">
        <v>15377</v>
      </c>
      <c r="S23" s="19">
        <f t="shared" si="9"/>
        <v>17764</v>
      </c>
      <c r="T23" s="213">
        <f t="shared" si="10"/>
        <v>13.437288898896647</v>
      </c>
      <c r="U23" s="21">
        <f t="shared" si="11"/>
        <v>15.523183976068152</v>
      </c>
      <c r="V23" s="20">
        <v>2374</v>
      </c>
      <c r="W23" s="19">
        <v>15568</v>
      </c>
      <c r="X23" s="19">
        <f t="shared" si="12"/>
        <v>17942</v>
      </c>
      <c r="Y23" s="213">
        <f t="shared" si="13"/>
        <v>13.23152379890759</v>
      </c>
      <c r="Z23" s="21">
        <f t="shared" si="14"/>
        <v>15.249229188078109</v>
      </c>
    </row>
    <row r="24" spans="1:26" x14ac:dyDescent="0.35">
      <c r="A24" s="204" t="s">
        <v>229</v>
      </c>
      <c r="B24" s="20">
        <v>2473</v>
      </c>
      <c r="C24" s="19">
        <v>12403</v>
      </c>
      <c r="D24" s="19">
        <f t="shared" si="0"/>
        <v>14876</v>
      </c>
      <c r="E24" s="213">
        <f t="shared" si="15"/>
        <v>16.624092497983327</v>
      </c>
      <c r="F24" s="21">
        <f t="shared" si="16"/>
        <v>19.93872450213658</v>
      </c>
      <c r="G24" s="119">
        <v>2579</v>
      </c>
      <c r="H24" s="19">
        <v>13361</v>
      </c>
      <c r="I24" s="19">
        <f t="shared" si="3"/>
        <v>15940</v>
      </c>
      <c r="J24" s="213">
        <f t="shared" si="4"/>
        <v>16.179422835633623</v>
      </c>
      <c r="K24" s="21">
        <f t="shared" si="5"/>
        <v>19.302447421600181</v>
      </c>
      <c r="L24" s="20">
        <v>2594</v>
      </c>
      <c r="M24" s="19">
        <v>13887</v>
      </c>
      <c r="N24" s="19">
        <f t="shared" si="6"/>
        <v>16481</v>
      </c>
      <c r="O24" s="213">
        <f t="shared" si="7"/>
        <v>15.739336205327348</v>
      </c>
      <c r="P24" s="21">
        <f t="shared" si="8"/>
        <v>18.679340390293081</v>
      </c>
      <c r="Q24" s="20">
        <v>2682</v>
      </c>
      <c r="R24" s="19">
        <v>14475</v>
      </c>
      <c r="S24" s="19">
        <f t="shared" si="9"/>
        <v>17157</v>
      </c>
      <c r="T24" s="213">
        <f t="shared" si="10"/>
        <v>15.632103514600454</v>
      </c>
      <c r="U24" s="21">
        <f t="shared" si="11"/>
        <v>18.528497409326423</v>
      </c>
      <c r="V24" s="20">
        <v>2721</v>
      </c>
      <c r="W24" s="19">
        <v>14923</v>
      </c>
      <c r="X24" s="19">
        <f t="shared" si="12"/>
        <v>17644</v>
      </c>
      <c r="Y24" s="213">
        <f t="shared" si="13"/>
        <v>15.421673090002267</v>
      </c>
      <c r="Z24" s="21">
        <f t="shared" si="14"/>
        <v>18.233599142263621</v>
      </c>
    </row>
    <row r="25" spans="1:26" x14ac:dyDescent="0.35">
      <c r="A25" s="204" t="s">
        <v>230</v>
      </c>
      <c r="B25" s="20">
        <v>2210</v>
      </c>
      <c r="C25" s="19">
        <v>11943</v>
      </c>
      <c r="D25" s="19">
        <f t="shared" si="0"/>
        <v>14153</v>
      </c>
      <c r="E25" s="213">
        <f t="shared" si="15"/>
        <v>15.615063944040134</v>
      </c>
      <c r="F25" s="21">
        <f t="shared" si="16"/>
        <v>18.504563342543751</v>
      </c>
      <c r="G25" s="119">
        <v>2422</v>
      </c>
      <c r="H25" s="19">
        <v>13421</v>
      </c>
      <c r="I25" s="19">
        <f t="shared" si="3"/>
        <v>15843</v>
      </c>
      <c r="J25" s="213">
        <f t="shared" si="4"/>
        <v>15.287508678911824</v>
      </c>
      <c r="K25" s="21">
        <f t="shared" si="5"/>
        <v>18.04634527978541</v>
      </c>
      <c r="L25" s="20">
        <v>2464</v>
      </c>
      <c r="M25" s="19">
        <v>14293</v>
      </c>
      <c r="N25" s="19">
        <f t="shared" si="6"/>
        <v>16757</v>
      </c>
      <c r="O25" s="213">
        <f t="shared" si="7"/>
        <v>14.704302679477232</v>
      </c>
      <c r="P25" s="21">
        <f t="shared" si="8"/>
        <v>17.239208003918002</v>
      </c>
      <c r="Q25" s="20">
        <v>2434</v>
      </c>
      <c r="R25" s="19">
        <v>14869</v>
      </c>
      <c r="S25" s="19">
        <f t="shared" si="9"/>
        <v>17303</v>
      </c>
      <c r="T25" s="213">
        <f t="shared" si="10"/>
        <v>14.066924810726464</v>
      </c>
      <c r="U25" s="21">
        <f t="shared" si="11"/>
        <v>16.369628085278094</v>
      </c>
      <c r="V25" s="20">
        <v>2421</v>
      </c>
      <c r="W25" s="19">
        <v>15207</v>
      </c>
      <c r="X25" s="19">
        <f t="shared" si="12"/>
        <v>17628</v>
      </c>
      <c r="Y25" s="213">
        <f t="shared" si="13"/>
        <v>13.733832539142274</v>
      </c>
      <c r="Z25" s="21">
        <f t="shared" si="14"/>
        <v>15.920299861905701</v>
      </c>
    </row>
    <row r="26" spans="1:26" x14ac:dyDescent="0.35">
      <c r="A26" s="204" t="s">
        <v>234</v>
      </c>
      <c r="B26" s="20">
        <v>1665</v>
      </c>
      <c r="C26" s="19">
        <v>9987</v>
      </c>
      <c r="D26" s="19">
        <f t="shared" si="0"/>
        <v>11652</v>
      </c>
      <c r="E26" s="213">
        <f t="shared" si="15"/>
        <v>14.289392378990732</v>
      </c>
      <c r="F26" s="21">
        <f t="shared" si="16"/>
        <v>16.671673175127665</v>
      </c>
      <c r="G26" s="119">
        <v>1987</v>
      </c>
      <c r="H26" s="19">
        <v>11499</v>
      </c>
      <c r="I26" s="19">
        <f t="shared" si="3"/>
        <v>13486</v>
      </c>
      <c r="J26" s="213">
        <f t="shared" si="4"/>
        <v>14.733798012753969</v>
      </c>
      <c r="K26" s="21">
        <f t="shared" si="5"/>
        <v>17.279763457691974</v>
      </c>
      <c r="L26" s="20">
        <v>2168</v>
      </c>
      <c r="M26" s="19">
        <v>12522</v>
      </c>
      <c r="N26" s="19">
        <f t="shared" si="6"/>
        <v>14690</v>
      </c>
      <c r="O26" s="213">
        <f t="shared" si="7"/>
        <v>14.758339006126617</v>
      </c>
      <c r="P26" s="21">
        <f t="shared" si="8"/>
        <v>17.313528190384922</v>
      </c>
      <c r="Q26" s="20">
        <v>2459</v>
      </c>
      <c r="R26" s="19">
        <v>14096</v>
      </c>
      <c r="S26" s="19">
        <f t="shared" si="9"/>
        <v>16555</v>
      </c>
      <c r="T26" s="213">
        <f t="shared" si="10"/>
        <v>14.853518574448806</v>
      </c>
      <c r="U26" s="21">
        <f t="shared" si="11"/>
        <v>17.444665153234958</v>
      </c>
      <c r="V26" s="20">
        <v>2657</v>
      </c>
      <c r="W26" s="19">
        <v>14656</v>
      </c>
      <c r="X26" s="19">
        <f t="shared" si="12"/>
        <v>17313</v>
      </c>
      <c r="Y26" s="213">
        <f t="shared" si="13"/>
        <v>15.34684918847109</v>
      </c>
      <c r="Z26" s="21">
        <f t="shared" si="14"/>
        <v>18.129093886462883</v>
      </c>
    </row>
    <row r="27" spans="1:26" x14ac:dyDescent="0.35">
      <c r="A27" s="204" t="s">
        <v>232</v>
      </c>
      <c r="B27" s="20">
        <v>2085</v>
      </c>
      <c r="C27" s="19">
        <v>11306</v>
      </c>
      <c r="D27" s="19">
        <f t="shared" si="0"/>
        <v>13391</v>
      </c>
      <c r="E27" s="213">
        <f t="shared" si="15"/>
        <v>15.570159062056604</v>
      </c>
      <c r="F27" s="21">
        <f t="shared" si="16"/>
        <v>18.441535467893154</v>
      </c>
      <c r="G27" s="119">
        <v>2272</v>
      </c>
      <c r="H27" s="19">
        <v>12786</v>
      </c>
      <c r="I27" s="19">
        <f t="shared" si="3"/>
        <v>15058</v>
      </c>
      <c r="J27" s="213">
        <f t="shared" si="4"/>
        <v>15.088325142781244</v>
      </c>
      <c r="K27" s="21">
        <f t="shared" si="5"/>
        <v>17.769435319881119</v>
      </c>
      <c r="L27" s="20">
        <v>2286</v>
      </c>
      <c r="M27" s="19">
        <v>13724</v>
      </c>
      <c r="N27" s="19">
        <f t="shared" si="6"/>
        <v>16010</v>
      </c>
      <c r="O27" s="213">
        <f t="shared" si="7"/>
        <v>14.278575890068707</v>
      </c>
      <c r="P27" s="21">
        <f t="shared" si="8"/>
        <v>16.656951326143982</v>
      </c>
      <c r="Q27" s="20">
        <v>2300</v>
      </c>
      <c r="R27" s="19">
        <v>14227</v>
      </c>
      <c r="S27" s="19">
        <f t="shared" si="9"/>
        <v>16527</v>
      </c>
      <c r="T27" s="213">
        <f t="shared" si="10"/>
        <v>13.916621286379863</v>
      </c>
      <c r="U27" s="21">
        <f t="shared" si="11"/>
        <v>16.166444085190133</v>
      </c>
      <c r="V27" s="20">
        <v>2317</v>
      </c>
      <c r="W27" s="19">
        <v>14534</v>
      </c>
      <c r="X27" s="19">
        <f t="shared" si="12"/>
        <v>16851</v>
      </c>
      <c r="Y27" s="213">
        <f t="shared" si="13"/>
        <v>13.749925820426087</v>
      </c>
      <c r="Z27" s="21">
        <f t="shared" si="14"/>
        <v>15.941929269299573</v>
      </c>
    </row>
    <row r="28" spans="1:26" x14ac:dyDescent="0.35">
      <c r="A28" s="204" t="s">
        <v>235</v>
      </c>
      <c r="B28" s="20">
        <v>1477</v>
      </c>
      <c r="C28" s="19">
        <v>10087</v>
      </c>
      <c r="D28" s="19">
        <f t="shared" si="0"/>
        <v>11564</v>
      </c>
      <c r="E28" s="213">
        <f t="shared" si="15"/>
        <v>12.772397094430993</v>
      </c>
      <c r="F28" s="21">
        <f t="shared" si="16"/>
        <v>14.642609299097847</v>
      </c>
      <c r="G28" s="119">
        <v>1765</v>
      </c>
      <c r="H28" s="19">
        <v>12090</v>
      </c>
      <c r="I28" s="19">
        <f t="shared" si="3"/>
        <v>13855</v>
      </c>
      <c r="J28" s="213">
        <f t="shared" si="4"/>
        <v>12.739083363406712</v>
      </c>
      <c r="K28" s="21">
        <f t="shared" si="5"/>
        <v>14.598842018196855</v>
      </c>
      <c r="L28" s="20">
        <v>1821</v>
      </c>
      <c r="M28" s="19">
        <v>12466</v>
      </c>
      <c r="N28" s="19">
        <f t="shared" si="6"/>
        <v>14287</v>
      </c>
      <c r="O28" s="213">
        <f t="shared" si="7"/>
        <v>12.745852873241409</v>
      </c>
      <c r="P28" s="21">
        <f t="shared" si="8"/>
        <v>14.607733033852078</v>
      </c>
      <c r="Q28" s="20">
        <v>1872</v>
      </c>
      <c r="R28" s="19">
        <v>12955</v>
      </c>
      <c r="S28" s="19">
        <f t="shared" si="9"/>
        <v>14827</v>
      </c>
      <c r="T28" s="213">
        <f t="shared" si="10"/>
        <v>12.625615431307748</v>
      </c>
      <c r="U28" s="21">
        <f t="shared" si="11"/>
        <v>14.450019297568506</v>
      </c>
      <c r="V28" s="20">
        <v>2003</v>
      </c>
      <c r="W28" s="19">
        <v>13021</v>
      </c>
      <c r="X28" s="19">
        <f t="shared" si="12"/>
        <v>15024</v>
      </c>
      <c r="Y28" s="213">
        <f t="shared" si="13"/>
        <v>13.332002129925453</v>
      </c>
      <c r="Z28" s="21">
        <f t="shared" si="14"/>
        <v>15.382843099608326</v>
      </c>
    </row>
    <row r="29" spans="1:26" x14ac:dyDescent="0.35">
      <c r="A29" s="204" t="s">
        <v>237</v>
      </c>
      <c r="B29" s="20">
        <v>2017</v>
      </c>
      <c r="C29" s="19">
        <v>8671</v>
      </c>
      <c r="D29" s="19">
        <f t="shared" si="0"/>
        <v>10688</v>
      </c>
      <c r="E29" s="213">
        <f t="shared" si="15"/>
        <v>18.871631736526943</v>
      </c>
      <c r="F29" s="21">
        <f t="shared" si="16"/>
        <v>23.261446199976934</v>
      </c>
      <c r="G29" s="119">
        <v>2282</v>
      </c>
      <c r="H29" s="19">
        <v>10672</v>
      </c>
      <c r="I29" s="19">
        <f t="shared" si="3"/>
        <v>12954</v>
      </c>
      <c r="J29" s="213">
        <f t="shared" si="4"/>
        <v>17.616180330399878</v>
      </c>
      <c r="K29" s="21">
        <f t="shared" si="5"/>
        <v>21.383058470764617</v>
      </c>
      <c r="L29" s="20">
        <v>2262</v>
      </c>
      <c r="M29" s="19">
        <v>11132</v>
      </c>
      <c r="N29" s="19">
        <f t="shared" si="6"/>
        <v>13394</v>
      </c>
      <c r="O29" s="213">
        <f t="shared" si="7"/>
        <v>16.888158877109152</v>
      </c>
      <c r="P29" s="21">
        <f t="shared" si="8"/>
        <v>20.319798778296803</v>
      </c>
      <c r="Q29" s="20">
        <v>2269</v>
      </c>
      <c r="R29" s="19">
        <v>11636</v>
      </c>
      <c r="S29" s="19">
        <f t="shared" si="9"/>
        <v>13905</v>
      </c>
      <c r="T29" s="213">
        <f t="shared" si="10"/>
        <v>16.317871269327579</v>
      </c>
      <c r="U29" s="21">
        <f t="shared" si="11"/>
        <v>19.499828119628738</v>
      </c>
      <c r="V29" s="20">
        <v>2489</v>
      </c>
      <c r="W29" s="19">
        <v>12301</v>
      </c>
      <c r="X29" s="19">
        <f t="shared" si="12"/>
        <v>14790</v>
      </c>
      <c r="Y29" s="213">
        <f t="shared" si="13"/>
        <v>16.8289384719405</v>
      </c>
      <c r="Z29" s="21">
        <f t="shared" si="14"/>
        <v>20.234127306723028</v>
      </c>
    </row>
    <row r="30" spans="1:26" x14ac:dyDescent="0.35">
      <c r="A30" s="204" t="s">
        <v>72</v>
      </c>
      <c r="B30" s="20">
        <v>1663</v>
      </c>
      <c r="C30" s="19">
        <v>10288</v>
      </c>
      <c r="D30" s="19">
        <f t="shared" si="0"/>
        <v>11951</v>
      </c>
      <c r="E30" s="213">
        <f t="shared" si="15"/>
        <v>13.915153543636515</v>
      </c>
      <c r="F30" s="21">
        <f t="shared" si="16"/>
        <v>16.164463452566096</v>
      </c>
      <c r="G30" s="119">
        <v>1782</v>
      </c>
      <c r="H30" s="19">
        <v>12145</v>
      </c>
      <c r="I30" s="19">
        <f t="shared" si="3"/>
        <v>13927</v>
      </c>
      <c r="J30" s="213">
        <f t="shared" si="4"/>
        <v>12.795289724994616</v>
      </c>
      <c r="K30" s="21">
        <f t="shared" si="5"/>
        <v>14.672704816797037</v>
      </c>
      <c r="L30" s="20">
        <v>1768</v>
      </c>
      <c r="M30" s="19">
        <v>12523</v>
      </c>
      <c r="N30" s="19">
        <f t="shared" si="6"/>
        <v>14291</v>
      </c>
      <c r="O30" s="213">
        <f t="shared" si="7"/>
        <v>12.371422573647751</v>
      </c>
      <c r="P30" s="21">
        <f t="shared" si="8"/>
        <v>14.118022837978121</v>
      </c>
      <c r="Q30" s="20">
        <v>1750</v>
      </c>
      <c r="R30" s="19">
        <v>12589</v>
      </c>
      <c r="S30" s="19">
        <f t="shared" si="9"/>
        <v>14339</v>
      </c>
      <c r="T30" s="213">
        <f t="shared" si="10"/>
        <v>12.204477299672224</v>
      </c>
      <c r="U30" s="21">
        <f t="shared" si="11"/>
        <v>13.90102470410676</v>
      </c>
      <c r="V30" s="20">
        <v>1977</v>
      </c>
      <c r="W30" s="19">
        <v>12749</v>
      </c>
      <c r="X30" s="19">
        <f t="shared" si="12"/>
        <v>14726</v>
      </c>
      <c r="Y30" s="213">
        <f t="shared" si="13"/>
        <v>13.425234279505634</v>
      </c>
      <c r="Z30" s="21">
        <f t="shared" si="14"/>
        <v>15.50709859596831</v>
      </c>
    </row>
    <row r="31" spans="1:26" x14ac:dyDescent="0.35">
      <c r="A31" s="204" t="s">
        <v>239</v>
      </c>
      <c r="B31" s="20">
        <v>1586</v>
      </c>
      <c r="C31" s="19">
        <v>8826</v>
      </c>
      <c r="D31" s="19">
        <f t="shared" si="0"/>
        <v>10412</v>
      </c>
      <c r="E31" s="213">
        <f t="shared" si="15"/>
        <v>15.232424126008452</v>
      </c>
      <c r="F31" s="21">
        <f t="shared" si="16"/>
        <v>17.969635168819398</v>
      </c>
      <c r="G31" s="119">
        <v>1977</v>
      </c>
      <c r="H31" s="19">
        <v>10888</v>
      </c>
      <c r="I31" s="19">
        <f t="shared" si="3"/>
        <v>12865</v>
      </c>
      <c r="J31" s="213">
        <f t="shared" si="4"/>
        <v>15.367275553828216</v>
      </c>
      <c r="K31" s="21">
        <f t="shared" si="5"/>
        <v>18.157604702424688</v>
      </c>
      <c r="L31" s="20">
        <v>2132</v>
      </c>
      <c r="M31" s="19">
        <v>12008</v>
      </c>
      <c r="N31" s="19">
        <f t="shared" si="6"/>
        <v>14140</v>
      </c>
      <c r="O31" s="213">
        <f t="shared" si="7"/>
        <v>15.077793493635077</v>
      </c>
      <c r="P31" s="21">
        <f t="shared" si="8"/>
        <v>17.754830113257828</v>
      </c>
      <c r="Q31" s="20">
        <v>2127</v>
      </c>
      <c r="R31" s="19">
        <v>12419</v>
      </c>
      <c r="S31" s="19">
        <f t="shared" si="9"/>
        <v>14546</v>
      </c>
      <c r="T31" s="213">
        <f t="shared" si="10"/>
        <v>14.6225766533755</v>
      </c>
      <c r="U31" s="21">
        <f t="shared" si="11"/>
        <v>17.126982848860617</v>
      </c>
      <c r="V31" s="20">
        <v>2127</v>
      </c>
      <c r="W31" s="19">
        <v>12468</v>
      </c>
      <c r="X31" s="19">
        <f t="shared" si="12"/>
        <v>14595</v>
      </c>
      <c r="Y31" s="213">
        <f t="shared" si="13"/>
        <v>14.573484069886947</v>
      </c>
      <c r="Z31" s="21">
        <f t="shared" si="14"/>
        <v>17.059672762271415</v>
      </c>
    </row>
    <row r="32" spans="1:26" x14ac:dyDescent="0.35">
      <c r="A32" s="204" t="s">
        <v>242</v>
      </c>
      <c r="B32" s="20">
        <v>1397</v>
      </c>
      <c r="C32" s="19">
        <v>8320</v>
      </c>
      <c r="D32" s="19">
        <f t="shared" si="0"/>
        <v>9717</v>
      </c>
      <c r="E32" s="213">
        <f t="shared" si="15"/>
        <v>14.376865287640218</v>
      </c>
      <c r="F32" s="21">
        <f t="shared" si="16"/>
        <v>16.790865384615383</v>
      </c>
      <c r="G32" s="119">
        <v>1852</v>
      </c>
      <c r="H32" s="19">
        <v>11296</v>
      </c>
      <c r="I32" s="19">
        <f t="shared" si="3"/>
        <v>13148</v>
      </c>
      <c r="J32" s="213">
        <f t="shared" si="4"/>
        <v>14.085792515972011</v>
      </c>
      <c r="K32" s="21">
        <f t="shared" si="5"/>
        <v>16.395184135977338</v>
      </c>
      <c r="L32" s="20">
        <v>1792</v>
      </c>
      <c r="M32" s="19">
        <v>12087</v>
      </c>
      <c r="N32" s="19">
        <f t="shared" si="6"/>
        <v>13879</v>
      </c>
      <c r="O32" s="213">
        <f t="shared" si="7"/>
        <v>12.911593054254631</v>
      </c>
      <c r="P32" s="21">
        <f t="shared" si="8"/>
        <v>14.825845950194424</v>
      </c>
      <c r="Q32" s="20">
        <v>1833</v>
      </c>
      <c r="R32" s="19">
        <v>12326</v>
      </c>
      <c r="S32" s="19">
        <f t="shared" si="9"/>
        <v>14159</v>
      </c>
      <c r="T32" s="213">
        <f t="shared" si="10"/>
        <v>12.945829507733597</v>
      </c>
      <c r="U32" s="21">
        <f t="shared" si="11"/>
        <v>14.871004380983289</v>
      </c>
      <c r="V32" s="20">
        <v>1962</v>
      </c>
      <c r="W32" s="19">
        <v>12515</v>
      </c>
      <c r="X32" s="19">
        <f t="shared" si="12"/>
        <v>14477</v>
      </c>
      <c r="Y32" s="213">
        <f t="shared" si="13"/>
        <v>13.552531601851211</v>
      </c>
      <c r="Z32" s="21">
        <f t="shared" si="14"/>
        <v>15.677187375149821</v>
      </c>
    </row>
    <row r="33" spans="1:26" x14ac:dyDescent="0.35">
      <c r="A33" s="204" t="s">
        <v>245</v>
      </c>
      <c r="B33" s="20">
        <v>987</v>
      </c>
      <c r="C33" s="19">
        <v>7704</v>
      </c>
      <c r="D33" s="19">
        <f t="shared" si="0"/>
        <v>8691</v>
      </c>
      <c r="E33" s="213">
        <f t="shared" si="15"/>
        <v>11.356575768035899</v>
      </c>
      <c r="F33" s="21">
        <f t="shared" si="16"/>
        <v>12.811526479750778</v>
      </c>
      <c r="G33" s="119">
        <v>1315</v>
      </c>
      <c r="H33" s="19">
        <v>10418</v>
      </c>
      <c r="I33" s="19">
        <f t="shared" si="3"/>
        <v>11733</v>
      </c>
      <c r="J33" s="213">
        <f t="shared" si="4"/>
        <v>11.207704764339896</v>
      </c>
      <c r="K33" s="21">
        <f t="shared" si="5"/>
        <v>12.622384334805146</v>
      </c>
      <c r="L33" s="20">
        <v>1453</v>
      </c>
      <c r="M33" s="19">
        <v>11569</v>
      </c>
      <c r="N33" s="19">
        <f t="shared" si="6"/>
        <v>13022</v>
      </c>
      <c r="O33" s="213">
        <f t="shared" si="7"/>
        <v>11.158040239594532</v>
      </c>
      <c r="P33" s="21">
        <f t="shared" si="8"/>
        <v>12.559426052381365</v>
      </c>
      <c r="Q33" s="20">
        <v>1588</v>
      </c>
      <c r="R33" s="19">
        <v>12128</v>
      </c>
      <c r="S33" s="19">
        <f t="shared" si="9"/>
        <v>13716</v>
      </c>
      <c r="T33" s="213">
        <f t="shared" si="10"/>
        <v>11.577719451735199</v>
      </c>
      <c r="U33" s="21">
        <f t="shared" si="11"/>
        <v>13.093667546174142</v>
      </c>
      <c r="V33" s="20">
        <v>1795</v>
      </c>
      <c r="W33" s="19">
        <v>12139</v>
      </c>
      <c r="X33" s="19">
        <f t="shared" si="12"/>
        <v>13934</v>
      </c>
      <c r="Y33" s="213">
        <f t="shared" si="13"/>
        <v>12.882158748385244</v>
      </c>
      <c r="Z33" s="21">
        <f t="shared" si="14"/>
        <v>14.787050004118957</v>
      </c>
    </row>
    <row r="34" spans="1:26" x14ac:dyDescent="0.35">
      <c r="A34" s="204" t="s">
        <v>247</v>
      </c>
      <c r="B34" s="20">
        <v>1351</v>
      </c>
      <c r="C34" s="19">
        <v>7396</v>
      </c>
      <c r="D34" s="19">
        <f t="shared" si="0"/>
        <v>8747</v>
      </c>
      <c r="E34" s="213">
        <f t="shared" si="15"/>
        <v>15.445295529895963</v>
      </c>
      <c r="F34" s="21">
        <f t="shared" si="16"/>
        <v>18.266630611141156</v>
      </c>
      <c r="G34" s="119">
        <v>1776</v>
      </c>
      <c r="H34" s="19">
        <v>9266</v>
      </c>
      <c r="I34" s="19">
        <f t="shared" si="3"/>
        <v>11042</v>
      </c>
      <c r="J34" s="213">
        <f t="shared" si="4"/>
        <v>16.084042745879369</v>
      </c>
      <c r="K34" s="21">
        <f t="shared" si="5"/>
        <v>19.166846535721994</v>
      </c>
      <c r="L34" s="20">
        <v>1914</v>
      </c>
      <c r="M34" s="19">
        <v>10594</v>
      </c>
      <c r="N34" s="19">
        <f t="shared" si="6"/>
        <v>12508</v>
      </c>
      <c r="O34" s="213">
        <f t="shared" si="7"/>
        <v>15.302206587783818</v>
      </c>
      <c r="P34" s="21">
        <f t="shared" si="8"/>
        <v>18.066830281291296</v>
      </c>
      <c r="Q34" s="20">
        <v>2061</v>
      </c>
      <c r="R34" s="19">
        <v>11345</v>
      </c>
      <c r="S34" s="19">
        <f t="shared" si="9"/>
        <v>13406</v>
      </c>
      <c r="T34" s="213">
        <f t="shared" si="10"/>
        <v>15.373713262718185</v>
      </c>
      <c r="U34" s="21">
        <f t="shared" si="11"/>
        <v>18.166593212869106</v>
      </c>
      <c r="V34" s="20">
        <v>2154</v>
      </c>
      <c r="W34" s="19">
        <v>11616</v>
      </c>
      <c r="X34" s="19">
        <f t="shared" si="12"/>
        <v>13770</v>
      </c>
      <c r="Y34" s="213">
        <f t="shared" si="13"/>
        <v>15.642701525054466</v>
      </c>
      <c r="Z34" s="21">
        <f t="shared" si="14"/>
        <v>18.543388429752067</v>
      </c>
    </row>
    <row r="35" spans="1:26" x14ac:dyDescent="0.35">
      <c r="A35" s="204" t="s">
        <v>240</v>
      </c>
      <c r="B35" s="20">
        <v>2935</v>
      </c>
      <c r="C35" s="19">
        <v>9214</v>
      </c>
      <c r="D35" s="19">
        <f t="shared" si="0"/>
        <v>12149</v>
      </c>
      <c r="E35" s="213">
        <f>B35/D35*100</f>
        <v>24.158366943781381</v>
      </c>
      <c r="F35" s="21">
        <f t="shared" si="16"/>
        <v>31.853700889950076</v>
      </c>
      <c r="G35" s="119">
        <v>2864</v>
      </c>
      <c r="H35" s="19">
        <v>9814</v>
      </c>
      <c r="I35" s="19">
        <f t="shared" si="3"/>
        <v>12678</v>
      </c>
      <c r="J35" s="213">
        <f>G35/I35*100</f>
        <v>22.590313929641901</v>
      </c>
      <c r="K35" s="21">
        <f t="shared" si="5"/>
        <v>29.182800081516202</v>
      </c>
      <c r="L35" s="20">
        <v>2798</v>
      </c>
      <c r="M35" s="19">
        <v>10392</v>
      </c>
      <c r="N35" s="19">
        <f t="shared" si="6"/>
        <v>13190</v>
      </c>
      <c r="O35" s="213">
        <f>L35/N35*100</f>
        <v>21.213040181956028</v>
      </c>
      <c r="P35" s="21">
        <f t="shared" si="8"/>
        <v>26.924557351809085</v>
      </c>
      <c r="Q35" s="20">
        <v>2701</v>
      </c>
      <c r="R35" s="19">
        <v>10622</v>
      </c>
      <c r="S35" s="19">
        <f t="shared" si="9"/>
        <v>13323</v>
      </c>
      <c r="T35" s="213">
        <f>Q35/S35*100</f>
        <v>20.273211739097803</v>
      </c>
      <c r="U35" s="21">
        <f t="shared" si="11"/>
        <v>25.42835624176238</v>
      </c>
      <c r="V35" s="20">
        <v>2552</v>
      </c>
      <c r="W35" s="19">
        <v>10921</v>
      </c>
      <c r="X35" s="19">
        <f t="shared" si="12"/>
        <v>13473</v>
      </c>
      <c r="Y35" s="213">
        <f>V35/X35*100</f>
        <v>18.941586877458622</v>
      </c>
      <c r="Z35" s="21">
        <f t="shared" si="14"/>
        <v>23.367823459390166</v>
      </c>
    </row>
    <row r="36" spans="1:26" x14ac:dyDescent="0.35">
      <c r="A36" s="204" t="s">
        <v>244</v>
      </c>
      <c r="B36" s="20">
        <v>1508</v>
      </c>
      <c r="C36" s="19">
        <v>8511</v>
      </c>
      <c r="D36" s="19">
        <f t="shared" si="0"/>
        <v>10019</v>
      </c>
      <c r="E36" s="213">
        <f t="shared" si="15"/>
        <v>15.051402335562431</v>
      </c>
      <c r="F36" s="21">
        <f t="shared" si="16"/>
        <v>17.718246974503586</v>
      </c>
      <c r="G36" s="119">
        <v>1722</v>
      </c>
      <c r="H36" s="19">
        <v>9980</v>
      </c>
      <c r="I36" s="19">
        <f t="shared" si="3"/>
        <v>11702</v>
      </c>
      <c r="J36" s="213">
        <f t="shared" ref="J36:J46" si="17">G36/I36*100</f>
        <v>14.71543325927192</v>
      </c>
      <c r="K36" s="21">
        <f t="shared" si="5"/>
        <v>17.254509018036071</v>
      </c>
      <c r="L36" s="20">
        <v>1760</v>
      </c>
      <c r="M36" s="19">
        <v>10853</v>
      </c>
      <c r="N36" s="19">
        <f t="shared" si="6"/>
        <v>12613</v>
      </c>
      <c r="O36" s="213">
        <f t="shared" ref="O36:O46" si="18">L36/N36*100</f>
        <v>13.953857131530961</v>
      </c>
      <c r="P36" s="21">
        <f t="shared" si="8"/>
        <v>16.216714272551368</v>
      </c>
      <c r="Q36" s="20">
        <v>1886</v>
      </c>
      <c r="R36" s="19">
        <v>11374</v>
      </c>
      <c r="S36" s="19">
        <f t="shared" si="9"/>
        <v>13260</v>
      </c>
      <c r="T36" s="213">
        <f t="shared" ref="T36:T46" si="19">Q36/S36*100</f>
        <v>14.223227752639517</v>
      </c>
      <c r="U36" s="21">
        <f t="shared" si="11"/>
        <v>16.581677510110779</v>
      </c>
      <c r="V36" s="20">
        <v>1912</v>
      </c>
      <c r="W36" s="19">
        <v>11515</v>
      </c>
      <c r="X36" s="19">
        <f t="shared" si="12"/>
        <v>13427</v>
      </c>
      <c r="Y36" s="213">
        <f t="shared" ref="Y36:Y46" si="20">V36/X36*100</f>
        <v>14.23996425113577</v>
      </c>
      <c r="Z36" s="21">
        <f t="shared" si="14"/>
        <v>16.604429005644811</v>
      </c>
    </row>
    <row r="37" spans="1:26" x14ac:dyDescent="0.35">
      <c r="A37" s="204" t="s">
        <v>246</v>
      </c>
      <c r="B37" s="20">
        <v>1586</v>
      </c>
      <c r="C37" s="19">
        <v>8271</v>
      </c>
      <c r="D37" s="19">
        <f t="shared" si="0"/>
        <v>9857</v>
      </c>
      <c r="E37" s="213">
        <f t="shared" si="15"/>
        <v>16.090088262148726</v>
      </c>
      <c r="F37" s="21">
        <f t="shared" si="16"/>
        <v>19.175432233103614</v>
      </c>
      <c r="G37" s="119">
        <v>1710</v>
      </c>
      <c r="H37" s="19">
        <v>10053</v>
      </c>
      <c r="I37" s="19">
        <f t="shared" si="3"/>
        <v>11763</v>
      </c>
      <c r="J37" s="213">
        <f t="shared" si="17"/>
        <v>14.537107880642694</v>
      </c>
      <c r="K37" s="21">
        <f t="shared" si="5"/>
        <v>17.00984780662489</v>
      </c>
      <c r="L37" s="20">
        <v>1695</v>
      </c>
      <c r="M37" s="19">
        <v>10479</v>
      </c>
      <c r="N37" s="19">
        <f t="shared" si="6"/>
        <v>12174</v>
      </c>
      <c r="O37" s="213">
        <f t="shared" si="18"/>
        <v>13.923114834894038</v>
      </c>
      <c r="P37" s="21">
        <f t="shared" si="8"/>
        <v>16.175207557973089</v>
      </c>
      <c r="Q37" s="20">
        <v>1792</v>
      </c>
      <c r="R37" s="19">
        <v>10819</v>
      </c>
      <c r="S37" s="19">
        <f t="shared" si="9"/>
        <v>12611</v>
      </c>
      <c r="T37" s="213">
        <f t="shared" si="19"/>
        <v>14.209816826579971</v>
      </c>
      <c r="U37" s="21">
        <f t="shared" si="11"/>
        <v>16.56345318421296</v>
      </c>
      <c r="V37" s="20">
        <v>1872</v>
      </c>
      <c r="W37" s="19">
        <v>11217</v>
      </c>
      <c r="X37" s="19">
        <f t="shared" si="12"/>
        <v>13089</v>
      </c>
      <c r="Y37" s="213">
        <f t="shared" si="20"/>
        <v>14.302085720834286</v>
      </c>
      <c r="Z37" s="21">
        <f t="shared" si="14"/>
        <v>16.688954265846483</v>
      </c>
    </row>
    <row r="38" spans="1:26" x14ac:dyDescent="0.35">
      <c r="A38" s="204" t="s">
        <v>251</v>
      </c>
      <c r="B38" s="20">
        <v>1278</v>
      </c>
      <c r="C38" s="19">
        <v>7551</v>
      </c>
      <c r="D38" s="19">
        <f t="shared" si="0"/>
        <v>8829</v>
      </c>
      <c r="E38" s="213">
        <f t="shared" si="15"/>
        <v>14.475025484199797</v>
      </c>
      <c r="F38" s="21">
        <f t="shared" si="16"/>
        <v>16.924910607866508</v>
      </c>
      <c r="G38" s="119">
        <v>1622</v>
      </c>
      <c r="H38" s="19">
        <v>9629</v>
      </c>
      <c r="I38" s="19">
        <f t="shared" si="3"/>
        <v>11251</v>
      </c>
      <c r="J38" s="213">
        <f t="shared" si="17"/>
        <v>14.416496311438983</v>
      </c>
      <c r="K38" s="21">
        <f t="shared" si="5"/>
        <v>16.844947554263161</v>
      </c>
      <c r="L38" s="20">
        <v>1756</v>
      </c>
      <c r="M38" s="19">
        <v>10691</v>
      </c>
      <c r="N38" s="19">
        <f t="shared" si="6"/>
        <v>12447</v>
      </c>
      <c r="O38" s="213">
        <f t="shared" si="18"/>
        <v>14.107817144693499</v>
      </c>
      <c r="P38" s="21">
        <f t="shared" si="8"/>
        <v>16.425030399401365</v>
      </c>
      <c r="Q38" s="20">
        <v>1768</v>
      </c>
      <c r="R38" s="19">
        <v>10935</v>
      </c>
      <c r="S38" s="19">
        <f t="shared" si="9"/>
        <v>12703</v>
      </c>
      <c r="T38" s="213">
        <f t="shared" si="19"/>
        <v>13.91797213256711</v>
      </c>
      <c r="U38" s="21">
        <f t="shared" si="11"/>
        <v>16.168267032464563</v>
      </c>
      <c r="V38" s="20">
        <v>1830</v>
      </c>
      <c r="W38" s="19">
        <v>11139</v>
      </c>
      <c r="X38" s="19">
        <f t="shared" si="12"/>
        <v>12969</v>
      </c>
      <c r="Y38" s="213">
        <f t="shared" si="20"/>
        <v>14.11057136247976</v>
      </c>
      <c r="Z38" s="21">
        <f t="shared" si="14"/>
        <v>16.428763802854835</v>
      </c>
    </row>
    <row r="39" spans="1:26" x14ac:dyDescent="0.35">
      <c r="A39" s="204" t="s">
        <v>71</v>
      </c>
      <c r="B39" s="20">
        <v>1450</v>
      </c>
      <c r="C39" s="19">
        <v>8616</v>
      </c>
      <c r="D39" s="19">
        <f t="shared" si="0"/>
        <v>10066</v>
      </c>
      <c r="E39" s="213">
        <f t="shared" si="15"/>
        <v>14.404927478640969</v>
      </c>
      <c r="F39" s="21">
        <f t="shared" si="16"/>
        <v>16.829155060352832</v>
      </c>
      <c r="G39" s="119">
        <v>1541</v>
      </c>
      <c r="H39" s="19">
        <v>9750</v>
      </c>
      <c r="I39" s="19">
        <f t="shared" si="3"/>
        <v>11291</v>
      </c>
      <c r="J39" s="213">
        <f t="shared" si="17"/>
        <v>13.64803826056151</v>
      </c>
      <c r="K39" s="21">
        <f t="shared" si="5"/>
        <v>15.805128205128206</v>
      </c>
      <c r="L39" s="20">
        <v>1600</v>
      </c>
      <c r="M39" s="19">
        <v>10235</v>
      </c>
      <c r="N39" s="19">
        <f t="shared" si="6"/>
        <v>11835</v>
      </c>
      <c r="O39" s="213">
        <f t="shared" si="18"/>
        <v>13.519222644697928</v>
      </c>
      <c r="P39" s="21">
        <f t="shared" si="8"/>
        <v>15.632633121641426</v>
      </c>
      <c r="Q39" s="20">
        <v>1672</v>
      </c>
      <c r="R39" s="19">
        <v>10597</v>
      </c>
      <c r="S39" s="19">
        <f t="shared" si="9"/>
        <v>12269</v>
      </c>
      <c r="T39" s="213">
        <f t="shared" si="19"/>
        <v>13.62784252995354</v>
      </c>
      <c r="U39" s="21">
        <f t="shared" si="11"/>
        <v>15.778050391620269</v>
      </c>
      <c r="V39" s="20">
        <v>1834</v>
      </c>
      <c r="W39" s="19">
        <v>10970</v>
      </c>
      <c r="X39" s="19">
        <f t="shared" si="12"/>
        <v>12804</v>
      </c>
      <c r="Y39" s="213">
        <f t="shared" si="20"/>
        <v>14.323648859731334</v>
      </c>
      <c r="Z39" s="21">
        <f t="shared" si="14"/>
        <v>16.718322698268004</v>
      </c>
    </row>
    <row r="40" spans="1:26" x14ac:dyDescent="0.35">
      <c r="A40" s="204" t="s">
        <v>250</v>
      </c>
      <c r="B40" s="20">
        <v>1501</v>
      </c>
      <c r="C40" s="19">
        <v>8429</v>
      </c>
      <c r="D40" s="19">
        <f t="shared" si="0"/>
        <v>9930</v>
      </c>
      <c r="E40" s="213">
        <f t="shared" si="15"/>
        <v>15.115810674723063</v>
      </c>
      <c r="F40" s="21">
        <f t="shared" si="16"/>
        <v>17.807569106655592</v>
      </c>
      <c r="G40" s="119">
        <v>1618</v>
      </c>
      <c r="H40" s="19">
        <v>9429</v>
      </c>
      <c r="I40" s="19">
        <f t="shared" si="3"/>
        <v>11047</v>
      </c>
      <c r="J40" s="213">
        <f t="shared" si="17"/>
        <v>14.646510364804923</v>
      </c>
      <c r="K40" s="21">
        <f t="shared" si="5"/>
        <v>17.159826068512039</v>
      </c>
      <c r="L40" s="20">
        <v>1672</v>
      </c>
      <c r="M40" s="19">
        <v>10065</v>
      </c>
      <c r="N40" s="19">
        <f t="shared" si="6"/>
        <v>11737</v>
      </c>
      <c r="O40" s="213">
        <f t="shared" si="18"/>
        <v>14.245548266166825</v>
      </c>
      <c r="P40" s="21">
        <f t="shared" si="8"/>
        <v>16.612021857923498</v>
      </c>
      <c r="Q40" s="20">
        <v>1737</v>
      </c>
      <c r="R40" s="19">
        <v>10572</v>
      </c>
      <c r="S40" s="19">
        <f t="shared" si="9"/>
        <v>12309</v>
      </c>
      <c r="T40" s="213">
        <f t="shared" si="19"/>
        <v>14.111625639775774</v>
      </c>
      <c r="U40" s="21">
        <f t="shared" si="11"/>
        <v>16.430192962542563</v>
      </c>
      <c r="V40" s="20">
        <v>1729</v>
      </c>
      <c r="W40" s="19">
        <v>10817</v>
      </c>
      <c r="X40" s="19">
        <f t="shared" si="12"/>
        <v>12546</v>
      </c>
      <c r="Y40" s="213">
        <f t="shared" si="20"/>
        <v>13.781284871672247</v>
      </c>
      <c r="Z40" s="21">
        <f t="shared" si="14"/>
        <v>15.984099103263382</v>
      </c>
    </row>
    <row r="41" spans="1:26" x14ac:dyDescent="0.35">
      <c r="A41" s="204" t="s">
        <v>241</v>
      </c>
      <c r="B41" s="20">
        <v>949</v>
      </c>
      <c r="C41" s="19">
        <v>9269</v>
      </c>
      <c r="D41" s="19">
        <f t="shared" si="0"/>
        <v>10218</v>
      </c>
      <c r="E41" s="213">
        <f t="shared" si="15"/>
        <v>9.2875318066157764</v>
      </c>
      <c r="F41" s="21">
        <f t="shared" si="16"/>
        <v>10.238429172510518</v>
      </c>
      <c r="G41" s="119">
        <v>1056</v>
      </c>
      <c r="H41" s="19">
        <v>9932</v>
      </c>
      <c r="I41" s="19">
        <f t="shared" si="3"/>
        <v>10988</v>
      </c>
      <c r="J41" s="213">
        <f t="shared" si="17"/>
        <v>9.6104841645431378</v>
      </c>
      <c r="K41" s="21">
        <f t="shared" si="5"/>
        <v>10.632299637535239</v>
      </c>
      <c r="L41" s="20">
        <v>1087</v>
      </c>
      <c r="M41" s="19">
        <v>10600</v>
      </c>
      <c r="N41" s="19">
        <f t="shared" si="6"/>
        <v>11687</v>
      </c>
      <c r="O41" s="213">
        <f t="shared" si="18"/>
        <v>9.3009326602207576</v>
      </c>
      <c r="P41" s="21">
        <f t="shared" si="8"/>
        <v>10.254716981132075</v>
      </c>
      <c r="Q41" s="20">
        <v>1120</v>
      </c>
      <c r="R41" s="19">
        <v>11096</v>
      </c>
      <c r="S41" s="19">
        <f t="shared" si="9"/>
        <v>12216</v>
      </c>
      <c r="T41" s="213">
        <f t="shared" si="19"/>
        <v>9.1683038637851997</v>
      </c>
      <c r="U41" s="21">
        <f t="shared" si="11"/>
        <v>10.093727469358328</v>
      </c>
      <c r="V41" s="20">
        <v>1156</v>
      </c>
      <c r="W41" s="19">
        <v>11139</v>
      </c>
      <c r="X41" s="19">
        <f t="shared" si="12"/>
        <v>12295</v>
      </c>
      <c r="Y41" s="213">
        <f t="shared" si="20"/>
        <v>9.4021960146400971</v>
      </c>
      <c r="Z41" s="21">
        <f t="shared" si="14"/>
        <v>10.377951342131251</v>
      </c>
    </row>
    <row r="42" spans="1:26" x14ac:dyDescent="0.35">
      <c r="A42" s="204" t="s">
        <v>248</v>
      </c>
      <c r="B42" s="20">
        <v>1070</v>
      </c>
      <c r="C42" s="19">
        <v>9118</v>
      </c>
      <c r="D42" s="19">
        <f t="shared" si="0"/>
        <v>10188</v>
      </c>
      <c r="E42" s="213">
        <f t="shared" si="15"/>
        <v>10.50255202198665</v>
      </c>
      <c r="F42" s="21">
        <f t="shared" si="16"/>
        <v>11.735029611756964</v>
      </c>
      <c r="G42" s="119">
        <v>1358</v>
      </c>
      <c r="H42" s="19">
        <v>10137</v>
      </c>
      <c r="I42" s="19">
        <f t="shared" si="3"/>
        <v>11495</v>
      </c>
      <c r="J42" s="213">
        <f t="shared" si="17"/>
        <v>11.813832100913441</v>
      </c>
      <c r="K42" s="21">
        <f t="shared" si="5"/>
        <v>13.396468383150834</v>
      </c>
      <c r="L42" s="20">
        <v>1345</v>
      </c>
      <c r="M42" s="19">
        <v>10243</v>
      </c>
      <c r="N42" s="19">
        <f t="shared" si="6"/>
        <v>11588</v>
      </c>
      <c r="O42" s="213">
        <f t="shared" si="18"/>
        <v>11.606834656541249</v>
      </c>
      <c r="P42" s="21">
        <f t="shared" si="8"/>
        <v>13.13091867616909</v>
      </c>
      <c r="Q42" s="20">
        <v>1402</v>
      </c>
      <c r="R42" s="19">
        <v>10471</v>
      </c>
      <c r="S42" s="19">
        <f t="shared" si="9"/>
        <v>11873</v>
      </c>
      <c r="T42" s="213">
        <f t="shared" si="19"/>
        <v>11.808304556556894</v>
      </c>
      <c r="U42" s="21">
        <f t="shared" si="11"/>
        <v>13.389361092541305</v>
      </c>
      <c r="V42" s="20">
        <v>1424</v>
      </c>
      <c r="W42" s="19">
        <v>10615</v>
      </c>
      <c r="X42" s="19">
        <f t="shared" si="12"/>
        <v>12039</v>
      </c>
      <c r="Y42" s="213">
        <f t="shared" si="20"/>
        <v>11.828224935625881</v>
      </c>
      <c r="Z42" s="21">
        <f t="shared" si="14"/>
        <v>13.414978803579841</v>
      </c>
    </row>
    <row r="43" spans="1:26" x14ac:dyDescent="0.35">
      <c r="A43" s="204" t="s">
        <v>254</v>
      </c>
      <c r="B43" s="20">
        <v>1409</v>
      </c>
      <c r="C43" s="19">
        <v>7991</v>
      </c>
      <c r="D43" s="19">
        <f t="shared" si="0"/>
        <v>9400</v>
      </c>
      <c r="E43" s="213">
        <f t="shared" si="15"/>
        <v>14.98936170212766</v>
      </c>
      <c r="F43" s="21">
        <f t="shared" si="16"/>
        <v>17.632336378425727</v>
      </c>
      <c r="G43" s="119">
        <v>1489</v>
      </c>
      <c r="H43" s="19">
        <v>9005</v>
      </c>
      <c r="I43" s="19">
        <f t="shared" si="3"/>
        <v>10494</v>
      </c>
      <c r="J43" s="213">
        <f t="shared" si="17"/>
        <v>14.18906041547551</v>
      </c>
      <c r="K43" s="21">
        <f t="shared" si="5"/>
        <v>16.535258189894503</v>
      </c>
      <c r="L43" s="20">
        <v>1549</v>
      </c>
      <c r="M43" s="19">
        <v>9645</v>
      </c>
      <c r="N43" s="19">
        <f t="shared" si="6"/>
        <v>11194</v>
      </c>
      <c r="O43" s="213">
        <f t="shared" si="18"/>
        <v>13.837770234053959</v>
      </c>
      <c r="P43" s="21">
        <f t="shared" si="8"/>
        <v>16.060134784862623</v>
      </c>
      <c r="Q43" s="20">
        <v>1539</v>
      </c>
      <c r="R43" s="19">
        <v>9941</v>
      </c>
      <c r="S43" s="19">
        <f t="shared" si="9"/>
        <v>11480</v>
      </c>
      <c r="T43" s="213">
        <f t="shared" si="19"/>
        <v>13.405923344947734</v>
      </c>
      <c r="U43" s="21">
        <f t="shared" si="11"/>
        <v>15.481339905442109</v>
      </c>
      <c r="V43" s="20">
        <v>1545</v>
      </c>
      <c r="W43" s="19">
        <v>10118</v>
      </c>
      <c r="X43" s="19">
        <f t="shared" si="12"/>
        <v>11663</v>
      </c>
      <c r="Y43" s="213">
        <f t="shared" si="20"/>
        <v>13.247020492154677</v>
      </c>
      <c r="Z43" s="21">
        <f t="shared" si="14"/>
        <v>15.269816169203402</v>
      </c>
    </row>
    <row r="44" spans="1:26" x14ac:dyDescent="0.35">
      <c r="A44" s="204" t="s">
        <v>253</v>
      </c>
      <c r="B44" s="20">
        <v>1922</v>
      </c>
      <c r="C44" s="19">
        <v>8664</v>
      </c>
      <c r="D44" s="19">
        <f t="shared" si="0"/>
        <v>10586</v>
      </c>
      <c r="E44" s="213">
        <f t="shared" si="15"/>
        <v>18.156055167201966</v>
      </c>
      <c r="F44" s="21">
        <f t="shared" si="16"/>
        <v>22.183748845798707</v>
      </c>
      <c r="G44" s="119">
        <v>1860</v>
      </c>
      <c r="H44" s="19">
        <v>9074</v>
      </c>
      <c r="I44" s="19">
        <f t="shared" si="3"/>
        <v>10934</v>
      </c>
      <c r="J44" s="213">
        <f t="shared" si="17"/>
        <v>17.01115785622828</v>
      </c>
      <c r="K44" s="21">
        <f t="shared" si="5"/>
        <v>20.498126515318493</v>
      </c>
      <c r="L44" s="20">
        <v>1838</v>
      </c>
      <c r="M44" s="19">
        <v>9514</v>
      </c>
      <c r="N44" s="19">
        <f t="shared" si="6"/>
        <v>11352</v>
      </c>
      <c r="O44" s="213">
        <f t="shared" si="18"/>
        <v>16.190979563072585</v>
      </c>
      <c r="P44" s="21">
        <f t="shared" si="8"/>
        <v>19.31889846541938</v>
      </c>
      <c r="Q44" s="20">
        <v>1786</v>
      </c>
      <c r="R44" s="19">
        <v>9731</v>
      </c>
      <c r="S44" s="19">
        <f t="shared" si="9"/>
        <v>11517</v>
      </c>
      <c r="T44" s="213">
        <f t="shared" si="19"/>
        <v>15.507510636450464</v>
      </c>
      <c r="U44" s="21">
        <f t="shared" si="11"/>
        <v>18.353714931661699</v>
      </c>
      <c r="V44" s="20">
        <v>1693</v>
      </c>
      <c r="W44" s="19">
        <v>9842</v>
      </c>
      <c r="X44" s="19">
        <f t="shared" si="12"/>
        <v>11535</v>
      </c>
      <c r="Y44" s="213">
        <f t="shared" si="20"/>
        <v>14.677069787602948</v>
      </c>
      <c r="Z44" s="21">
        <f t="shared" si="14"/>
        <v>17.201788254419835</v>
      </c>
    </row>
    <row r="45" spans="1:26" x14ac:dyDescent="0.35">
      <c r="A45" s="204" t="s">
        <v>255</v>
      </c>
      <c r="B45" s="20">
        <v>993</v>
      </c>
      <c r="C45" s="19">
        <v>7430</v>
      </c>
      <c r="D45" s="19">
        <f t="shared" si="0"/>
        <v>8423</v>
      </c>
      <c r="E45" s="213">
        <f t="shared" si="15"/>
        <v>11.7891487593494</v>
      </c>
      <c r="F45" s="21">
        <f t="shared" si="16"/>
        <v>13.364737550471062</v>
      </c>
      <c r="G45" s="119">
        <v>1189</v>
      </c>
      <c r="H45" s="19">
        <v>9052</v>
      </c>
      <c r="I45" s="19">
        <f t="shared" si="3"/>
        <v>10241</v>
      </c>
      <c r="J45" s="213">
        <f t="shared" si="17"/>
        <v>11.610194316961234</v>
      </c>
      <c r="K45" s="21">
        <f t="shared" si="5"/>
        <v>13.135218736190899</v>
      </c>
      <c r="L45" s="20">
        <v>1188</v>
      </c>
      <c r="M45" s="19">
        <v>9413</v>
      </c>
      <c r="N45" s="19">
        <f t="shared" si="6"/>
        <v>10601</v>
      </c>
      <c r="O45" s="213">
        <f t="shared" si="18"/>
        <v>11.206489953777945</v>
      </c>
      <c r="P45" s="21">
        <f t="shared" si="8"/>
        <v>12.620843514288749</v>
      </c>
      <c r="Q45" s="20">
        <v>1199</v>
      </c>
      <c r="R45" s="19">
        <v>9654</v>
      </c>
      <c r="S45" s="19">
        <f t="shared" si="9"/>
        <v>10853</v>
      </c>
      <c r="T45" s="213">
        <f t="shared" si="19"/>
        <v>11.04763659817562</v>
      </c>
      <c r="U45" s="21">
        <f t="shared" si="11"/>
        <v>12.419722394862234</v>
      </c>
      <c r="V45" s="20">
        <v>1314</v>
      </c>
      <c r="W45" s="19">
        <v>9777</v>
      </c>
      <c r="X45" s="19">
        <f t="shared" si="12"/>
        <v>11091</v>
      </c>
      <c r="Y45" s="213">
        <f t="shared" si="20"/>
        <v>11.847443873410873</v>
      </c>
      <c r="Z45" s="21">
        <f t="shared" si="14"/>
        <v>13.439705431113838</v>
      </c>
    </row>
    <row r="46" spans="1:26" x14ac:dyDescent="0.35">
      <c r="A46" s="204" t="s">
        <v>256</v>
      </c>
      <c r="B46" s="20">
        <v>36602</v>
      </c>
      <c r="C46" s="19">
        <v>236564</v>
      </c>
      <c r="D46" s="19">
        <f t="shared" si="0"/>
        <v>273166</v>
      </c>
      <c r="E46" s="213">
        <f t="shared" si="15"/>
        <v>13.399178521485105</v>
      </c>
      <c r="F46" s="21">
        <f t="shared" si="16"/>
        <v>15.472345749987317</v>
      </c>
      <c r="G46" s="119">
        <v>41755</v>
      </c>
      <c r="H46" s="19">
        <v>278009</v>
      </c>
      <c r="I46" s="19">
        <f t="shared" si="3"/>
        <v>319764</v>
      </c>
      <c r="J46" s="213">
        <f t="shared" si="17"/>
        <v>13.058067825020952</v>
      </c>
      <c r="K46" s="21">
        <f t="shared" si="5"/>
        <v>15.019297936397743</v>
      </c>
      <c r="L46" s="20">
        <v>41477</v>
      </c>
      <c r="M46" s="19">
        <v>288241</v>
      </c>
      <c r="N46" s="19">
        <f t="shared" si="6"/>
        <v>329718</v>
      </c>
      <c r="O46" s="213">
        <f t="shared" si="18"/>
        <v>12.579537665520233</v>
      </c>
      <c r="P46" s="21">
        <f t="shared" si="8"/>
        <v>14.389694734614435</v>
      </c>
      <c r="Q46" s="20">
        <v>42730</v>
      </c>
      <c r="R46" s="19">
        <v>295011</v>
      </c>
      <c r="S46" s="19">
        <f t="shared" si="9"/>
        <v>337741</v>
      </c>
      <c r="T46" s="213">
        <f t="shared" si="19"/>
        <v>12.651706485146901</v>
      </c>
      <c r="U46" s="21">
        <f t="shared" si="11"/>
        <v>14.484205673686743</v>
      </c>
      <c r="V46" s="20">
        <v>44243</v>
      </c>
      <c r="W46" s="19">
        <v>300297</v>
      </c>
      <c r="X46" s="19">
        <f t="shared" si="12"/>
        <v>344540</v>
      </c>
      <c r="Y46" s="213">
        <f t="shared" si="20"/>
        <v>12.841179543739479</v>
      </c>
      <c r="Z46" s="21">
        <f t="shared" si="14"/>
        <v>14.733080916559274</v>
      </c>
    </row>
    <row r="47" spans="1:26" ht="15" thickBot="1" x14ac:dyDescent="0.4">
      <c r="A47" s="205" t="s">
        <v>257</v>
      </c>
      <c r="B47" s="18">
        <v>26447</v>
      </c>
      <c r="C47" s="17">
        <v>73059</v>
      </c>
      <c r="D47" s="17">
        <f>SUM(B47:C47)</f>
        <v>99506</v>
      </c>
      <c r="E47" s="212">
        <f>B47/D47*100</f>
        <v>26.578296786123452</v>
      </c>
      <c r="F47" s="3">
        <f>B47/C47*100</f>
        <v>36.199509985080553</v>
      </c>
      <c r="G47" s="164">
        <v>23371</v>
      </c>
      <c r="H47" s="17">
        <v>64748</v>
      </c>
      <c r="I47" s="17">
        <f>SUM(G47:H47)</f>
        <v>88119</v>
      </c>
      <c r="J47" s="212">
        <f>G47/I47*100</f>
        <v>26.522089447224779</v>
      </c>
      <c r="K47" s="3">
        <f>G47/H47*100</f>
        <v>36.095323407672822</v>
      </c>
      <c r="L47" s="18">
        <v>11012</v>
      </c>
      <c r="M47" s="17">
        <v>29648</v>
      </c>
      <c r="N47" s="17">
        <f>SUM(L47:M47)</f>
        <v>40660</v>
      </c>
      <c r="O47" s="212">
        <f>L47/N47*100</f>
        <v>27.083128381701922</v>
      </c>
      <c r="P47" s="3">
        <f>L47/M47*100</f>
        <v>37.142471667566106</v>
      </c>
      <c r="Q47" s="18">
        <v>11103</v>
      </c>
      <c r="R47" s="17">
        <v>53602</v>
      </c>
      <c r="S47" s="17">
        <f>SUM(Q47:R47)</f>
        <v>64705</v>
      </c>
      <c r="T47" s="212">
        <f>Q47/S47*100</f>
        <v>17.159415810215595</v>
      </c>
      <c r="U47" s="3">
        <f>Q47/R47*100</f>
        <v>20.713779336591916</v>
      </c>
      <c r="V47" s="18">
        <v>6441</v>
      </c>
      <c r="W47" s="17">
        <v>96788</v>
      </c>
      <c r="X47" s="17">
        <f>SUM(V47:W47)</f>
        <v>103229</v>
      </c>
      <c r="Y47" s="212">
        <f>V47/X47*100</f>
        <v>6.2395257146732028</v>
      </c>
      <c r="Z47" s="3">
        <f>V47/W47*100</f>
        <v>6.6547505889159808</v>
      </c>
    </row>
    <row r="48" spans="1:26" x14ac:dyDescent="0.35">
      <c r="A48" s="211" t="s">
        <v>200</v>
      </c>
    </row>
    <row r="49" spans="1:1" x14ac:dyDescent="0.35">
      <c r="A49" s="161" t="s">
        <v>84</v>
      </c>
    </row>
    <row r="50" spans="1:1" x14ac:dyDescent="0.35">
      <c r="A50" s="266" t="s">
        <v>85</v>
      </c>
    </row>
  </sheetData>
  <hyperlinks>
    <hyperlink ref="A50" location="Índice!A1" display="Volver al í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6"/>
  <sheetViews>
    <sheetView zoomScale="90" zoomScaleNormal="90" workbookViewId="0"/>
  </sheetViews>
  <sheetFormatPr baseColWidth="10" defaultColWidth="11.453125" defaultRowHeight="14.5" x14ac:dyDescent="0.35"/>
  <cols>
    <col min="1" max="1" width="18.26953125" customWidth="1"/>
  </cols>
  <sheetData>
    <row r="1" spans="1:11" ht="15" thickBot="1" x14ac:dyDescent="0.4">
      <c r="A1" t="s">
        <v>586</v>
      </c>
    </row>
    <row r="2" spans="1:11" ht="29.5" thickBot="1" x14ac:dyDescent="0.4">
      <c r="A2" s="85" t="s">
        <v>587</v>
      </c>
      <c r="B2" s="84" t="s">
        <v>86</v>
      </c>
      <c r="C2" s="85" t="s">
        <v>87</v>
      </c>
      <c r="D2" s="84" t="s">
        <v>88</v>
      </c>
      <c r="E2" s="85" t="s">
        <v>89</v>
      </c>
      <c r="F2" s="84" t="s">
        <v>90</v>
      </c>
      <c r="G2" s="85" t="s">
        <v>91</v>
      </c>
      <c r="H2" s="84" t="s">
        <v>92</v>
      </c>
      <c r="I2" s="85" t="s">
        <v>93</v>
      </c>
      <c r="J2" s="84" t="s">
        <v>94</v>
      </c>
      <c r="K2" s="85" t="s">
        <v>95</v>
      </c>
    </row>
    <row r="3" spans="1:11" ht="15" thickBot="1" x14ac:dyDescent="0.4">
      <c r="A3" s="272" t="s">
        <v>66</v>
      </c>
      <c r="B3" s="217">
        <v>1300005</v>
      </c>
      <c r="C3" s="220">
        <v>100</v>
      </c>
      <c r="D3" s="217">
        <v>1474730</v>
      </c>
      <c r="E3" s="220">
        <v>99.999999999999986</v>
      </c>
      <c r="F3" s="217">
        <v>1501995</v>
      </c>
      <c r="G3" s="220">
        <v>100</v>
      </c>
      <c r="H3" s="217">
        <v>1564160</v>
      </c>
      <c r="I3" s="220">
        <v>100.00000000000003</v>
      </c>
      <c r="J3" s="217">
        <v>1625074</v>
      </c>
      <c r="K3" s="220">
        <v>100</v>
      </c>
    </row>
    <row r="4" spans="1:11" x14ac:dyDescent="0.35">
      <c r="A4" s="224" t="s">
        <v>588</v>
      </c>
      <c r="B4" s="218">
        <v>342355</v>
      </c>
      <c r="C4" s="221">
        <v>26.33489871192803</v>
      </c>
      <c r="D4" s="218">
        <v>464717</v>
      </c>
      <c r="E4" s="221">
        <v>31.512005587463467</v>
      </c>
      <c r="F4" s="218">
        <v>471871</v>
      </c>
      <c r="G4" s="221">
        <v>31.416283010263019</v>
      </c>
      <c r="H4" s="218">
        <v>492061</v>
      </c>
      <c r="I4" s="221">
        <v>31.458482508183305</v>
      </c>
      <c r="J4" s="218">
        <v>532715</v>
      </c>
      <c r="K4" s="221">
        <v>32.780968743577219</v>
      </c>
    </row>
    <row r="5" spans="1:11" x14ac:dyDescent="0.35">
      <c r="A5" s="199" t="s">
        <v>589</v>
      </c>
      <c r="B5" s="215">
        <v>227480</v>
      </c>
      <c r="C5" s="222">
        <v>17.498394236945241</v>
      </c>
      <c r="D5" s="215">
        <v>235580</v>
      </c>
      <c r="E5" s="222">
        <v>15.974449560258488</v>
      </c>
      <c r="F5" s="215">
        <v>240928</v>
      </c>
      <c r="G5" s="222">
        <v>16.040532758098397</v>
      </c>
      <c r="H5" s="215">
        <v>250485</v>
      </c>
      <c r="I5" s="222">
        <v>16.014026698036009</v>
      </c>
      <c r="J5" s="215">
        <v>250908</v>
      </c>
      <c r="K5" s="222">
        <v>15.439789203445505</v>
      </c>
    </row>
    <row r="6" spans="1:11" x14ac:dyDescent="0.35">
      <c r="A6" s="199" t="s">
        <v>590</v>
      </c>
      <c r="B6" s="215">
        <v>153076</v>
      </c>
      <c r="C6" s="222">
        <v>11.775031634493713</v>
      </c>
      <c r="D6" s="215">
        <v>167534</v>
      </c>
      <c r="E6" s="222">
        <v>11.360316803753907</v>
      </c>
      <c r="F6" s="215">
        <v>170304</v>
      </c>
      <c r="G6" s="222">
        <v>11.33851976870762</v>
      </c>
      <c r="H6" s="215">
        <v>184127</v>
      </c>
      <c r="I6" s="222">
        <v>11.771621828968904</v>
      </c>
      <c r="J6" s="215">
        <v>189524</v>
      </c>
      <c r="K6" s="222">
        <v>11.662484293022963</v>
      </c>
    </row>
    <row r="7" spans="1:11" x14ac:dyDescent="0.35">
      <c r="A7" s="199" t="s">
        <v>591</v>
      </c>
      <c r="B7" s="215">
        <v>179091</v>
      </c>
      <c r="C7" s="222">
        <v>13.776177783931601</v>
      </c>
      <c r="D7" s="215">
        <v>180537</v>
      </c>
      <c r="E7" s="222">
        <v>12.242037525513144</v>
      </c>
      <c r="F7" s="215">
        <v>182039</v>
      </c>
      <c r="G7" s="222">
        <v>12.11981398073895</v>
      </c>
      <c r="H7" s="215">
        <v>182426</v>
      </c>
      <c r="I7" s="222">
        <v>11.662873363338788</v>
      </c>
      <c r="J7" s="215">
        <v>184721</v>
      </c>
      <c r="K7" s="222">
        <v>11.366928521408871</v>
      </c>
    </row>
    <row r="8" spans="1:11" x14ac:dyDescent="0.35">
      <c r="A8" s="199" t="s">
        <v>592</v>
      </c>
      <c r="B8" s="215">
        <v>109576</v>
      </c>
      <c r="C8" s="222">
        <v>8.4288906581128522</v>
      </c>
      <c r="D8" s="215">
        <v>121652</v>
      </c>
      <c r="E8" s="222">
        <v>8.2491032256752082</v>
      </c>
      <c r="F8" s="215">
        <v>127430</v>
      </c>
      <c r="G8" s="222">
        <v>8.4840495474352444</v>
      </c>
      <c r="H8" s="215">
        <v>138184</v>
      </c>
      <c r="I8" s="222">
        <v>8.8343903436988551</v>
      </c>
      <c r="J8" s="215">
        <v>148059</v>
      </c>
      <c r="K8" s="222">
        <v>9.1109081801813332</v>
      </c>
    </row>
    <row r="9" spans="1:11" x14ac:dyDescent="0.35">
      <c r="A9" s="199" t="s">
        <v>593</v>
      </c>
      <c r="B9" s="215">
        <v>73840</v>
      </c>
      <c r="C9" s="222">
        <v>5.6799781539301772</v>
      </c>
      <c r="D9" s="215">
        <v>76307</v>
      </c>
      <c r="E9" s="222">
        <v>5.1743030927695246</v>
      </c>
      <c r="F9" s="215">
        <v>77796</v>
      </c>
      <c r="G9" s="222">
        <v>5.1795112500374501</v>
      </c>
      <c r="H9" s="215">
        <v>79239</v>
      </c>
      <c r="I9" s="222">
        <v>5.0659139729950899</v>
      </c>
      <c r="J9" s="215">
        <v>79335</v>
      </c>
      <c r="K9" s="222">
        <v>4.8819315305026114</v>
      </c>
    </row>
    <row r="10" spans="1:11" x14ac:dyDescent="0.35">
      <c r="A10" s="199" t="s">
        <v>594</v>
      </c>
      <c r="B10" s="215">
        <v>37478</v>
      </c>
      <c r="C10" s="222">
        <v>2.8829119888000432</v>
      </c>
      <c r="D10" s="215">
        <v>40164</v>
      </c>
      <c r="E10" s="222">
        <v>2.7234815864598945</v>
      </c>
      <c r="F10" s="215">
        <v>40755</v>
      </c>
      <c r="G10" s="222">
        <v>2.7133911897176755</v>
      </c>
      <c r="H10" s="215">
        <v>43544</v>
      </c>
      <c r="I10" s="222">
        <v>2.7838584288052375</v>
      </c>
      <c r="J10" s="215">
        <v>44565</v>
      </c>
      <c r="K10" s="222">
        <v>2.7423366566691731</v>
      </c>
    </row>
    <row r="11" spans="1:11" x14ac:dyDescent="0.35">
      <c r="A11" s="199" t="s">
        <v>595</v>
      </c>
      <c r="B11" s="215">
        <v>17430</v>
      </c>
      <c r="C11" s="222">
        <v>1.3407640739843307</v>
      </c>
      <c r="D11" s="215">
        <v>18478</v>
      </c>
      <c r="E11" s="222">
        <v>1.2529751208695827</v>
      </c>
      <c r="F11" s="215">
        <v>19106</v>
      </c>
      <c r="G11" s="222">
        <v>1.2720415181142415</v>
      </c>
      <c r="H11" s="215">
        <v>19825</v>
      </c>
      <c r="I11" s="222">
        <v>1.2674534574468086</v>
      </c>
      <c r="J11" s="215">
        <v>20235</v>
      </c>
      <c r="K11" s="222">
        <v>1.2451740659194597</v>
      </c>
    </row>
    <row r="12" spans="1:11" x14ac:dyDescent="0.35">
      <c r="A12" s="199" t="s">
        <v>596</v>
      </c>
      <c r="B12" s="215">
        <v>17848</v>
      </c>
      <c r="C12" s="222">
        <v>1.3729177964700137</v>
      </c>
      <c r="D12" s="215">
        <v>19155</v>
      </c>
      <c r="E12" s="222">
        <v>1.2988818292161954</v>
      </c>
      <c r="F12" s="215">
        <v>19197</v>
      </c>
      <c r="G12" s="222">
        <v>1.2781001268313144</v>
      </c>
      <c r="H12" s="215">
        <v>19290</v>
      </c>
      <c r="I12" s="222">
        <v>1.2332497954173487</v>
      </c>
      <c r="J12" s="215">
        <v>19632</v>
      </c>
      <c r="K12" s="222">
        <v>1.2080680633620378</v>
      </c>
    </row>
    <row r="13" spans="1:11" x14ac:dyDescent="0.35">
      <c r="A13" s="199" t="s">
        <v>597</v>
      </c>
      <c r="B13" s="215">
        <v>18480</v>
      </c>
      <c r="C13" s="222">
        <v>1.4215329941038688</v>
      </c>
      <c r="D13" s="215">
        <v>19039</v>
      </c>
      <c r="E13" s="222">
        <v>1.291015982586643</v>
      </c>
      <c r="F13" s="215">
        <v>19385</v>
      </c>
      <c r="G13" s="222">
        <v>1.2906168129720805</v>
      </c>
      <c r="H13" s="215">
        <v>19303</v>
      </c>
      <c r="I13" s="222">
        <v>1.2340809124386252</v>
      </c>
      <c r="J13" s="215">
        <v>19386</v>
      </c>
      <c r="K13" s="222">
        <v>1.1929302911744326</v>
      </c>
    </row>
    <row r="14" spans="1:11" x14ac:dyDescent="0.35">
      <c r="A14" s="199" t="s">
        <v>598</v>
      </c>
      <c r="B14" s="215">
        <v>15696</v>
      </c>
      <c r="C14" s="222">
        <v>1.2073799716154938</v>
      </c>
      <c r="D14" s="215">
        <v>18010</v>
      </c>
      <c r="E14" s="222">
        <v>1.2212404982606986</v>
      </c>
      <c r="F14" s="215">
        <v>19357</v>
      </c>
      <c r="G14" s="222">
        <v>1.2887526256745196</v>
      </c>
      <c r="H14" s="215">
        <v>19515</v>
      </c>
      <c r="I14" s="222">
        <v>1.2476345130932895</v>
      </c>
      <c r="J14" s="215">
        <v>19068</v>
      </c>
      <c r="K14" s="222">
        <v>1.1733619515172848</v>
      </c>
    </row>
    <row r="15" spans="1:11" x14ac:dyDescent="0.35">
      <c r="A15" s="199" t="s">
        <v>599</v>
      </c>
      <c r="B15" s="215">
        <v>14510</v>
      </c>
      <c r="C15" s="222">
        <v>1.1161495532709489</v>
      </c>
      <c r="D15" s="215">
        <v>15013</v>
      </c>
      <c r="E15" s="222">
        <v>1.0180168573230353</v>
      </c>
      <c r="F15" s="215">
        <v>14221</v>
      </c>
      <c r="G15" s="222">
        <v>0.94680741280763259</v>
      </c>
      <c r="H15" s="215">
        <v>14837</v>
      </c>
      <c r="I15" s="222">
        <v>0.94856024959083463</v>
      </c>
      <c r="J15" s="215">
        <v>14814</v>
      </c>
      <c r="K15" s="222">
        <v>0.91158925685845693</v>
      </c>
    </row>
    <row r="16" spans="1:11" x14ac:dyDescent="0.35">
      <c r="A16" s="199" t="s">
        <v>600</v>
      </c>
      <c r="B16" s="215">
        <v>13374</v>
      </c>
      <c r="C16" s="222">
        <v>1.0287652739797155</v>
      </c>
      <c r="D16" s="215">
        <v>14102</v>
      </c>
      <c r="E16" s="222">
        <v>0.95624283767198059</v>
      </c>
      <c r="F16" s="215">
        <v>13975</v>
      </c>
      <c r="G16" s="222">
        <v>0.93042919583620454</v>
      </c>
      <c r="H16" s="215">
        <v>14229</v>
      </c>
      <c r="I16" s="222">
        <v>0.90968954582651385</v>
      </c>
      <c r="J16" s="215">
        <v>14058</v>
      </c>
      <c r="K16" s="222">
        <v>0.86506829842825617</v>
      </c>
    </row>
    <row r="17" spans="1:11" x14ac:dyDescent="0.35">
      <c r="A17" s="199" t="s">
        <v>601</v>
      </c>
      <c r="B17" s="215">
        <v>6887</v>
      </c>
      <c r="C17" s="222">
        <v>0.52976719320310306</v>
      </c>
      <c r="D17" s="215">
        <v>7350</v>
      </c>
      <c r="E17" s="222">
        <v>0.49839631661388867</v>
      </c>
      <c r="F17" s="215">
        <v>7608</v>
      </c>
      <c r="G17" s="222">
        <v>0.50652631999440745</v>
      </c>
      <c r="H17" s="215">
        <v>7684</v>
      </c>
      <c r="I17" s="222">
        <v>0.4912540916530278</v>
      </c>
      <c r="J17" s="215">
        <v>7724</v>
      </c>
      <c r="K17" s="222">
        <v>0.47530143242707718</v>
      </c>
    </row>
    <row r="18" spans="1:11" x14ac:dyDescent="0.35">
      <c r="A18" s="199" t="s">
        <v>602</v>
      </c>
      <c r="B18" s="215">
        <v>6328</v>
      </c>
      <c r="C18" s="222">
        <v>0.48676735858708237</v>
      </c>
      <c r="D18" s="215">
        <v>6906</v>
      </c>
      <c r="E18" s="222">
        <v>0.46828911054904965</v>
      </c>
      <c r="F18" s="215">
        <v>6738</v>
      </c>
      <c r="G18" s="222">
        <v>0.44860335753447911</v>
      </c>
      <c r="H18" s="215">
        <v>6739</v>
      </c>
      <c r="I18" s="222">
        <v>0.43083827741407527</v>
      </c>
      <c r="J18" s="215">
        <v>6913</v>
      </c>
      <c r="K18" s="222">
        <v>0.42539601273542005</v>
      </c>
    </row>
    <row r="19" spans="1:11" x14ac:dyDescent="0.35">
      <c r="A19" s="199" t="s">
        <v>603</v>
      </c>
      <c r="B19" s="215">
        <v>6271</v>
      </c>
      <c r="C19" s="222">
        <v>0.48238276006630743</v>
      </c>
      <c r="D19" s="215">
        <v>6478</v>
      </c>
      <c r="E19" s="222">
        <v>0.43926684884690759</v>
      </c>
      <c r="F19" s="215">
        <v>6711</v>
      </c>
      <c r="G19" s="222">
        <v>0.44680574835468823</v>
      </c>
      <c r="H19" s="215">
        <v>6749</v>
      </c>
      <c r="I19" s="222">
        <v>0.43147759819967269</v>
      </c>
      <c r="J19" s="215">
        <v>6815</v>
      </c>
      <c r="K19" s="222">
        <v>0.41936551812409772</v>
      </c>
    </row>
    <row r="20" spans="1:11" x14ac:dyDescent="0.35">
      <c r="A20" s="199" t="s">
        <v>604</v>
      </c>
      <c r="B20" s="215">
        <v>5434</v>
      </c>
      <c r="C20" s="222">
        <v>0.4179983923138757</v>
      </c>
      <c r="D20" s="215">
        <v>5906</v>
      </c>
      <c r="E20" s="222">
        <v>0.40048008788049333</v>
      </c>
      <c r="F20" s="215">
        <v>6108</v>
      </c>
      <c r="G20" s="222">
        <v>0.4066591433393586</v>
      </c>
      <c r="H20" s="215">
        <v>6404</v>
      </c>
      <c r="I20" s="222">
        <v>0.40942103109656303</v>
      </c>
      <c r="J20" s="215">
        <v>6379</v>
      </c>
      <c r="K20" s="222">
        <v>0.39253597066964341</v>
      </c>
    </row>
    <row r="21" spans="1:11" x14ac:dyDescent="0.35">
      <c r="A21" s="199" t="s">
        <v>605</v>
      </c>
      <c r="B21" s="215">
        <v>5861</v>
      </c>
      <c r="C21" s="222">
        <v>0.45084441982915452</v>
      </c>
      <c r="D21" s="215">
        <v>6125</v>
      </c>
      <c r="E21" s="222">
        <v>0.41533026384490723</v>
      </c>
      <c r="F21" s="215">
        <v>6233</v>
      </c>
      <c r="G21" s="222">
        <v>0.41498140806061279</v>
      </c>
      <c r="H21" s="215">
        <v>6260</v>
      </c>
      <c r="I21" s="222">
        <v>0.40021481178396073</v>
      </c>
      <c r="J21" s="215">
        <v>6244</v>
      </c>
      <c r="K21" s="222">
        <v>0.38422865666425038</v>
      </c>
    </row>
    <row r="22" spans="1:11" x14ac:dyDescent="0.35">
      <c r="A22" s="199" t="s">
        <v>606</v>
      </c>
      <c r="B22" s="215">
        <v>4619</v>
      </c>
      <c r="C22" s="222">
        <v>0.35530632574490101</v>
      </c>
      <c r="D22" s="215">
        <v>4801</v>
      </c>
      <c r="E22" s="222">
        <v>0.32555111783173868</v>
      </c>
      <c r="F22" s="215">
        <v>4814</v>
      </c>
      <c r="G22" s="222">
        <v>0.32050705894493658</v>
      </c>
      <c r="H22" s="215">
        <v>4852</v>
      </c>
      <c r="I22" s="222">
        <v>0.31019844517184941</v>
      </c>
      <c r="J22" s="215">
        <v>4851</v>
      </c>
      <c r="K22" s="222">
        <v>0.29850948326045457</v>
      </c>
    </row>
    <row r="23" spans="1:11" x14ac:dyDescent="0.35">
      <c r="A23" s="199" t="s">
        <v>607</v>
      </c>
      <c r="B23" s="215">
        <v>40727</v>
      </c>
      <c r="C23" s="222">
        <v>3.1328341044842132</v>
      </c>
      <c r="D23" s="215">
        <v>43043</v>
      </c>
      <c r="E23" s="222">
        <v>2.918703762722668</v>
      </c>
      <c r="F23" s="215">
        <v>43471</v>
      </c>
      <c r="G23" s="222">
        <v>2.8942173575810837</v>
      </c>
      <c r="H23" s="215">
        <v>44172</v>
      </c>
      <c r="I23" s="222">
        <v>2.8240077741407528</v>
      </c>
      <c r="J23" s="215">
        <v>44605</v>
      </c>
      <c r="K23" s="222">
        <v>2.7447980830411414</v>
      </c>
    </row>
    <row r="24" spans="1:11" ht="15" thickBot="1" x14ac:dyDescent="0.4">
      <c r="A24" s="200" t="s">
        <v>608</v>
      </c>
      <c r="B24" s="216">
        <v>3644</v>
      </c>
      <c r="C24" s="223">
        <v>0.28030661420532998</v>
      </c>
      <c r="D24" s="216">
        <v>3833</v>
      </c>
      <c r="E24" s="223">
        <v>0.25991198388857623</v>
      </c>
      <c r="F24" s="216">
        <v>3948</v>
      </c>
      <c r="G24" s="223">
        <v>0.26285040895608841</v>
      </c>
      <c r="H24" s="216">
        <v>4235</v>
      </c>
      <c r="I24" s="223">
        <v>0.27075235270049103</v>
      </c>
      <c r="J24" s="216">
        <v>4523</v>
      </c>
      <c r="K24" s="223">
        <v>0.27832578701031463</v>
      </c>
    </row>
    <row r="25" spans="1:11" x14ac:dyDescent="0.35">
      <c r="A25" s="161" t="s">
        <v>84</v>
      </c>
    </row>
    <row r="26" spans="1:11" x14ac:dyDescent="0.35">
      <c r="A26" s="266" t="s">
        <v>85</v>
      </c>
    </row>
  </sheetData>
  <hyperlinks>
    <hyperlink ref="A26" location="Índice!A1" display="Volver al índice"/>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Z27"/>
  <sheetViews>
    <sheetView zoomScale="90" zoomScaleNormal="90" workbookViewId="0">
      <selection activeCell="A2" sqref="A2"/>
    </sheetView>
  </sheetViews>
  <sheetFormatPr baseColWidth="10" defaultColWidth="11.453125" defaultRowHeight="14.5" x14ac:dyDescent="0.35"/>
  <cols>
    <col min="1" max="1" width="16.7265625" customWidth="1"/>
  </cols>
  <sheetData>
    <row r="1" spans="1:26" x14ac:dyDescent="0.35">
      <c r="A1" t="s">
        <v>37</v>
      </c>
    </row>
    <row r="2" spans="1:26" ht="58" x14ac:dyDescent="0.35">
      <c r="A2" s="94" t="s">
        <v>585</v>
      </c>
      <c r="B2" s="90" t="s">
        <v>175</v>
      </c>
      <c r="C2" s="91" t="s">
        <v>176</v>
      </c>
      <c r="D2" s="267" t="s">
        <v>177</v>
      </c>
      <c r="E2" s="267" t="s">
        <v>178</v>
      </c>
      <c r="F2" s="257" t="s">
        <v>179</v>
      </c>
      <c r="G2" s="196" t="s">
        <v>180</v>
      </c>
      <c r="H2" s="219" t="s">
        <v>181</v>
      </c>
      <c r="I2" s="108" t="s">
        <v>182</v>
      </c>
      <c r="J2" s="108" t="s">
        <v>183</v>
      </c>
      <c r="K2" s="109" t="s">
        <v>184</v>
      </c>
      <c r="L2" s="196" t="s">
        <v>185</v>
      </c>
      <c r="M2" s="197" t="s">
        <v>186</v>
      </c>
      <c r="N2" s="108" t="s">
        <v>187</v>
      </c>
      <c r="O2" s="108" t="s">
        <v>188</v>
      </c>
      <c r="P2" s="109" t="s">
        <v>189</v>
      </c>
      <c r="Q2" s="196" t="s">
        <v>190</v>
      </c>
      <c r="R2" s="197" t="s">
        <v>191</v>
      </c>
      <c r="S2" s="108" t="s">
        <v>192</v>
      </c>
      <c r="T2" s="108" t="s">
        <v>193</v>
      </c>
      <c r="U2" s="109" t="s">
        <v>194</v>
      </c>
      <c r="V2" s="196" t="s">
        <v>195</v>
      </c>
      <c r="W2" s="197" t="s">
        <v>196</v>
      </c>
      <c r="X2" s="108" t="s">
        <v>197</v>
      </c>
      <c r="Y2" s="108" t="s">
        <v>198</v>
      </c>
      <c r="Z2" s="109" t="s">
        <v>199</v>
      </c>
    </row>
    <row r="3" spans="1:26" x14ac:dyDescent="0.35">
      <c r="A3" s="195" t="s">
        <v>66</v>
      </c>
      <c r="B3" s="273">
        <v>199982</v>
      </c>
      <c r="C3" s="274">
        <v>1100015</v>
      </c>
      <c r="D3" s="274">
        <f>SUM(B3:C3)</f>
        <v>1299997</v>
      </c>
      <c r="E3" s="275">
        <f>B3/D3*100</f>
        <v>15.383266269076007</v>
      </c>
      <c r="F3" s="276">
        <f>B3/C3*100</f>
        <v>18.179933909992137</v>
      </c>
      <c r="G3" s="135">
        <v>218558</v>
      </c>
      <c r="H3" s="133">
        <v>1256092</v>
      </c>
      <c r="I3" s="133">
        <f>SUM(G3:H3)</f>
        <v>1474650</v>
      </c>
      <c r="J3" s="214">
        <f>G3/I3*100</f>
        <v>14.821008374868613</v>
      </c>
      <c r="K3" s="194">
        <f>G3/H3*100</f>
        <v>17.399840139098092</v>
      </c>
      <c r="L3" s="132">
        <v>208508</v>
      </c>
      <c r="M3" s="133">
        <v>1293370</v>
      </c>
      <c r="N3" s="133">
        <f>SUM(L3:M3)</f>
        <v>1501878</v>
      </c>
      <c r="O3" s="214">
        <f>L3/N3*100</f>
        <v>13.88315162749571</v>
      </c>
      <c r="P3" s="194">
        <f>L3/M3*100</f>
        <v>16.121295530281358</v>
      </c>
      <c r="Q3" s="132">
        <v>210694</v>
      </c>
      <c r="R3" s="133">
        <v>1353298</v>
      </c>
      <c r="S3" s="133">
        <f>SUM(Q3:R3)</f>
        <v>1563992</v>
      </c>
      <c r="T3" s="214">
        <f>Q3/S3*100</f>
        <v>13.471552284154905</v>
      </c>
      <c r="U3" s="194">
        <f>Q3/R3*100</f>
        <v>15.568928646905558</v>
      </c>
      <c r="V3" s="132">
        <v>210521</v>
      </c>
      <c r="W3" s="133">
        <v>1414360</v>
      </c>
      <c r="X3" s="133">
        <f>SUM(V3:W3)</f>
        <v>1624881</v>
      </c>
      <c r="Y3" s="214">
        <f>V3/X3*100</f>
        <v>12.95608724577369</v>
      </c>
      <c r="Z3" s="194">
        <f>V3/W3*100</f>
        <v>14.884541418026528</v>
      </c>
    </row>
    <row r="4" spans="1:26" x14ac:dyDescent="0.35">
      <c r="A4" s="283" t="s">
        <v>588</v>
      </c>
      <c r="B4" s="277">
        <v>61350</v>
      </c>
      <c r="C4" s="19">
        <v>281005</v>
      </c>
      <c r="D4" s="19">
        <f>SUM(B4:C4)</f>
        <v>342355</v>
      </c>
      <c r="E4" s="213">
        <f>B4/D4*100</f>
        <v>17.919995326488586</v>
      </c>
      <c r="F4" s="278">
        <f>B4/C4*100</f>
        <v>21.832351737513566</v>
      </c>
      <c r="G4" s="119">
        <v>79432</v>
      </c>
      <c r="H4" s="19">
        <v>385238</v>
      </c>
      <c r="I4" s="19">
        <f>SUM(G4:H4)</f>
        <v>464670</v>
      </c>
      <c r="J4" s="213">
        <f>G4/I4*100</f>
        <v>17.09428196354402</v>
      </c>
      <c r="K4" s="21">
        <f>G4/H4*100</f>
        <v>20.618942056598776</v>
      </c>
      <c r="L4" s="20">
        <v>75620</v>
      </c>
      <c r="M4" s="19">
        <v>396180</v>
      </c>
      <c r="N4" s="19">
        <f>SUM(L4:M4)</f>
        <v>471800</v>
      </c>
      <c r="O4" s="213">
        <f>L4/N4*100</f>
        <v>16.027977956761337</v>
      </c>
      <c r="P4" s="21">
        <f>L4/M4*100</f>
        <v>19.087283557978697</v>
      </c>
      <c r="Q4" s="20">
        <v>77441</v>
      </c>
      <c r="R4" s="19">
        <v>414538</v>
      </c>
      <c r="S4" s="19">
        <f>SUM(Q4:R4)</f>
        <v>491979</v>
      </c>
      <c r="T4" s="213">
        <f>Q4/S4*100</f>
        <v>15.740712510086812</v>
      </c>
      <c r="U4" s="21">
        <f>Q4/R4*100</f>
        <v>18.681278917734925</v>
      </c>
      <c r="V4" s="20">
        <v>80887</v>
      </c>
      <c r="W4" s="19">
        <v>451740</v>
      </c>
      <c r="X4" s="19">
        <f>SUM(V4:W4)</f>
        <v>532627</v>
      </c>
      <c r="Y4" s="213">
        <f>V4/X4*100</f>
        <v>15.186425021638032</v>
      </c>
      <c r="Z4" s="21">
        <f>V4/W4*100</f>
        <v>17.905653694603092</v>
      </c>
    </row>
    <row r="5" spans="1:26" x14ac:dyDescent="0.35">
      <c r="A5" s="6" t="s">
        <v>589</v>
      </c>
      <c r="B5" s="277">
        <v>32594</v>
      </c>
      <c r="C5" s="19">
        <v>194884</v>
      </c>
      <c r="D5" s="19">
        <f t="shared" ref="D5:D16" si="0">SUM(B5:C5)</f>
        <v>227478</v>
      </c>
      <c r="E5" s="213">
        <f t="shared" ref="E5:E16" si="1">B5/D5*100</f>
        <v>14.328418572345459</v>
      </c>
      <c r="F5" s="278">
        <f t="shared" ref="F5:F16" si="2">B5/C5*100</f>
        <v>16.724820919110854</v>
      </c>
      <c r="G5" s="119">
        <v>31808</v>
      </c>
      <c r="H5" s="19">
        <v>203765</v>
      </c>
      <c r="I5" s="19">
        <f t="shared" ref="I5:I24" si="3">SUM(G5:H5)</f>
        <v>235573</v>
      </c>
      <c r="J5" s="213">
        <f t="shared" ref="J5:J24" si="4">G5/I5*100</f>
        <v>13.502396284803437</v>
      </c>
      <c r="K5" s="21">
        <f t="shared" ref="K5:K24" si="5">G5/H5*100</f>
        <v>15.61013913086153</v>
      </c>
      <c r="L5" s="20">
        <v>30233</v>
      </c>
      <c r="M5" s="19">
        <v>210686</v>
      </c>
      <c r="N5" s="19">
        <f t="shared" ref="N5:N24" si="6">SUM(L5:M5)</f>
        <v>240919</v>
      </c>
      <c r="O5" s="213">
        <f t="shared" ref="O5:O24" si="7">L5/N5*100</f>
        <v>12.549031002121044</v>
      </c>
      <c r="P5" s="21">
        <f t="shared" ref="P5:P24" si="8">L5/M5*100</f>
        <v>14.349790683766365</v>
      </c>
      <c r="Q5" s="20">
        <v>30177</v>
      </c>
      <c r="R5" s="19">
        <v>220295</v>
      </c>
      <c r="S5" s="19">
        <f t="shared" ref="S5:S24" si="9">SUM(Q5:R5)</f>
        <v>250472</v>
      </c>
      <c r="T5" s="213">
        <f t="shared" ref="T5:T24" si="10">Q5/S5*100</f>
        <v>12.048053275416015</v>
      </c>
      <c r="U5" s="21">
        <f t="shared" ref="U5:U24" si="11">Q5/R5*100</f>
        <v>13.698449805942031</v>
      </c>
      <c r="V5" s="20">
        <v>28429</v>
      </c>
      <c r="W5" s="19">
        <v>222466</v>
      </c>
      <c r="X5" s="19">
        <f t="shared" ref="X5:X24" si="12">SUM(V5:W5)</f>
        <v>250895</v>
      </c>
      <c r="Y5" s="213">
        <f t="shared" ref="Y5:Y24" si="13">V5/X5*100</f>
        <v>11.33103489507563</v>
      </c>
      <c r="Z5" s="21">
        <f t="shared" ref="Z5:Z24" si="14">V5/W5*100</f>
        <v>12.779031402551402</v>
      </c>
    </row>
    <row r="6" spans="1:26" x14ac:dyDescent="0.35">
      <c r="A6" s="6" t="s">
        <v>590</v>
      </c>
      <c r="B6" s="277">
        <v>24872</v>
      </c>
      <c r="C6" s="19">
        <v>128204</v>
      </c>
      <c r="D6" s="19">
        <f t="shared" si="0"/>
        <v>153076</v>
      </c>
      <c r="E6" s="213">
        <f t="shared" si="1"/>
        <v>16.248138179727718</v>
      </c>
      <c r="F6" s="278">
        <f t="shared" si="2"/>
        <v>19.400330722910361</v>
      </c>
      <c r="G6" s="119">
        <v>26382</v>
      </c>
      <c r="H6" s="19">
        <v>141147</v>
      </c>
      <c r="I6" s="19">
        <f t="shared" si="3"/>
        <v>167529</v>
      </c>
      <c r="J6" s="213">
        <f t="shared" si="4"/>
        <v>15.747721290045305</v>
      </c>
      <c r="K6" s="21">
        <f t="shared" si="5"/>
        <v>18.691151777933644</v>
      </c>
      <c r="L6" s="20">
        <v>25197</v>
      </c>
      <c r="M6" s="19">
        <v>145098</v>
      </c>
      <c r="N6" s="19">
        <f t="shared" si="6"/>
        <v>170295</v>
      </c>
      <c r="O6" s="213">
        <f t="shared" si="7"/>
        <v>14.79608913943451</v>
      </c>
      <c r="P6" s="21">
        <f t="shared" si="8"/>
        <v>17.365504693379645</v>
      </c>
      <c r="Q6" s="20">
        <v>26477</v>
      </c>
      <c r="R6" s="19">
        <v>157634</v>
      </c>
      <c r="S6" s="19">
        <f t="shared" si="9"/>
        <v>184111</v>
      </c>
      <c r="T6" s="213">
        <f t="shared" si="10"/>
        <v>14.380998419431757</v>
      </c>
      <c r="U6" s="21">
        <f t="shared" si="11"/>
        <v>16.79650329243691</v>
      </c>
      <c r="V6" s="20">
        <v>25790</v>
      </c>
      <c r="W6" s="19">
        <v>163715</v>
      </c>
      <c r="X6" s="19">
        <f t="shared" si="12"/>
        <v>189505</v>
      </c>
      <c r="Y6" s="213">
        <f t="shared" si="13"/>
        <v>13.609139600538246</v>
      </c>
      <c r="Z6" s="21">
        <f t="shared" si="14"/>
        <v>15.752985370918976</v>
      </c>
    </row>
    <row r="7" spans="1:26" x14ac:dyDescent="0.35">
      <c r="A7" s="6" t="s">
        <v>591</v>
      </c>
      <c r="B7" s="277">
        <v>13601</v>
      </c>
      <c r="C7" s="19">
        <v>165489</v>
      </c>
      <c r="D7" s="19">
        <f t="shared" si="0"/>
        <v>179090</v>
      </c>
      <c r="E7" s="213">
        <f t="shared" si="1"/>
        <v>7.5945055558657657</v>
      </c>
      <c r="F7" s="278">
        <f t="shared" si="2"/>
        <v>8.2186731444386023</v>
      </c>
      <c r="G7" s="119">
        <v>12912</v>
      </c>
      <c r="H7" s="19">
        <v>167621</v>
      </c>
      <c r="I7" s="19">
        <f t="shared" si="3"/>
        <v>180533</v>
      </c>
      <c r="J7" s="213">
        <f t="shared" si="4"/>
        <v>7.1521550076717277</v>
      </c>
      <c r="K7" s="21">
        <f t="shared" si="5"/>
        <v>7.7030920946659434</v>
      </c>
      <c r="L7" s="20">
        <v>12798</v>
      </c>
      <c r="M7" s="19">
        <v>169232</v>
      </c>
      <c r="N7" s="19">
        <f t="shared" si="6"/>
        <v>182030</v>
      </c>
      <c r="O7" s="213">
        <f t="shared" si="7"/>
        <v>7.0307092237543261</v>
      </c>
      <c r="P7" s="21">
        <f t="shared" si="8"/>
        <v>7.5623995461851186</v>
      </c>
      <c r="Q7" s="20">
        <v>12456</v>
      </c>
      <c r="R7" s="19">
        <v>169955</v>
      </c>
      <c r="S7" s="19">
        <f t="shared" si="9"/>
        <v>182411</v>
      </c>
      <c r="T7" s="213">
        <f t="shared" si="10"/>
        <v>6.828535559807249</v>
      </c>
      <c r="U7" s="21">
        <f t="shared" si="11"/>
        <v>7.3289988526374623</v>
      </c>
      <c r="V7" s="20">
        <v>12792</v>
      </c>
      <c r="W7" s="19">
        <v>171908</v>
      </c>
      <c r="X7" s="19">
        <f t="shared" si="12"/>
        <v>184700</v>
      </c>
      <c r="Y7" s="213">
        <f t="shared" si="13"/>
        <v>6.9258256632376822</v>
      </c>
      <c r="Z7" s="21">
        <f t="shared" si="14"/>
        <v>7.4411894734392821</v>
      </c>
    </row>
    <row r="8" spans="1:26" x14ac:dyDescent="0.35">
      <c r="A8" s="6" t="s">
        <v>592</v>
      </c>
      <c r="B8" s="277">
        <v>23035</v>
      </c>
      <c r="C8" s="19">
        <v>86537</v>
      </c>
      <c r="D8" s="19">
        <f t="shared" si="0"/>
        <v>109572</v>
      </c>
      <c r="E8" s="213">
        <f t="shared" si="1"/>
        <v>21.022706530865552</v>
      </c>
      <c r="F8" s="278">
        <f t="shared" si="2"/>
        <v>26.618671782012321</v>
      </c>
      <c r="G8" s="119">
        <v>24009</v>
      </c>
      <c r="H8" s="19">
        <v>97633</v>
      </c>
      <c r="I8" s="19">
        <f t="shared" si="3"/>
        <v>121642</v>
      </c>
      <c r="J8" s="213">
        <f t="shared" si="4"/>
        <v>19.737426217918152</v>
      </c>
      <c r="K8" s="21">
        <f t="shared" si="5"/>
        <v>24.591070642098469</v>
      </c>
      <c r="L8" s="20">
        <v>23597</v>
      </c>
      <c r="M8" s="19">
        <v>103823</v>
      </c>
      <c r="N8" s="19">
        <f t="shared" si="6"/>
        <v>127420</v>
      </c>
      <c r="O8" s="213">
        <f t="shared" si="7"/>
        <v>18.519070789514991</v>
      </c>
      <c r="P8" s="21">
        <f t="shared" si="8"/>
        <v>22.728104562572842</v>
      </c>
      <c r="Q8" s="20">
        <v>24497</v>
      </c>
      <c r="R8" s="19">
        <v>113665</v>
      </c>
      <c r="S8" s="19">
        <f t="shared" si="9"/>
        <v>138162</v>
      </c>
      <c r="T8" s="213">
        <f t="shared" si="10"/>
        <v>17.730635051606086</v>
      </c>
      <c r="U8" s="21">
        <f t="shared" si="11"/>
        <v>21.551928913913692</v>
      </c>
      <c r="V8" s="20">
        <v>24662</v>
      </c>
      <c r="W8" s="19">
        <v>123371</v>
      </c>
      <c r="X8" s="19">
        <f t="shared" si="12"/>
        <v>148033</v>
      </c>
      <c r="Y8" s="213">
        <f t="shared" si="13"/>
        <v>16.659798828639559</v>
      </c>
      <c r="Z8" s="21">
        <f t="shared" si="14"/>
        <v>19.990111128223003</v>
      </c>
    </row>
    <row r="9" spans="1:26" x14ac:dyDescent="0.35">
      <c r="A9" s="6" t="s">
        <v>593</v>
      </c>
      <c r="B9" s="277">
        <v>9216</v>
      </c>
      <c r="C9" s="19">
        <v>64624</v>
      </c>
      <c r="D9" s="19">
        <f t="shared" si="0"/>
        <v>73840</v>
      </c>
      <c r="E9" s="213">
        <f t="shared" si="1"/>
        <v>12.48104008667389</v>
      </c>
      <c r="F9" s="278">
        <f t="shared" si="2"/>
        <v>14.26095568209953</v>
      </c>
      <c r="G9" s="119">
        <v>8665</v>
      </c>
      <c r="H9" s="19">
        <v>67642</v>
      </c>
      <c r="I9" s="19">
        <f t="shared" si="3"/>
        <v>76307</v>
      </c>
      <c r="J9" s="213">
        <f t="shared" si="4"/>
        <v>11.35544576513295</v>
      </c>
      <c r="K9" s="21">
        <f t="shared" si="5"/>
        <v>12.810088406611278</v>
      </c>
      <c r="L9" s="20">
        <v>8174</v>
      </c>
      <c r="M9" s="19">
        <v>69622</v>
      </c>
      <c r="N9" s="19">
        <f t="shared" si="6"/>
        <v>77796</v>
      </c>
      <c r="O9" s="213">
        <f t="shared" si="7"/>
        <v>10.50696693917425</v>
      </c>
      <c r="P9" s="21">
        <f t="shared" si="8"/>
        <v>11.740541782769814</v>
      </c>
      <c r="Q9" s="20">
        <v>7518</v>
      </c>
      <c r="R9" s="19">
        <v>71721</v>
      </c>
      <c r="S9" s="19">
        <f t="shared" si="9"/>
        <v>79239</v>
      </c>
      <c r="T9" s="213">
        <f t="shared" si="10"/>
        <v>9.4877522432135688</v>
      </c>
      <c r="U9" s="21">
        <f t="shared" si="11"/>
        <v>10.482285523068558</v>
      </c>
      <c r="V9" s="20">
        <v>6937</v>
      </c>
      <c r="W9" s="19">
        <v>72395</v>
      </c>
      <c r="X9" s="19">
        <f t="shared" si="12"/>
        <v>79332</v>
      </c>
      <c r="Y9" s="213">
        <f t="shared" si="13"/>
        <v>8.7442646094892353</v>
      </c>
      <c r="Z9" s="21">
        <f t="shared" si="14"/>
        <v>9.5821534636369918</v>
      </c>
    </row>
    <row r="10" spans="1:26" x14ac:dyDescent="0.35">
      <c r="A10" s="6" t="s">
        <v>594</v>
      </c>
      <c r="B10" s="277">
        <v>6461</v>
      </c>
      <c r="C10" s="19">
        <v>31016</v>
      </c>
      <c r="D10" s="19">
        <f t="shared" si="0"/>
        <v>37477</v>
      </c>
      <c r="E10" s="213">
        <f t="shared" si="1"/>
        <v>17.239907143047738</v>
      </c>
      <c r="F10" s="278">
        <f t="shared" si="2"/>
        <v>20.83118390508125</v>
      </c>
      <c r="G10" s="119">
        <v>6687</v>
      </c>
      <c r="H10" s="19">
        <v>33476</v>
      </c>
      <c r="I10" s="19">
        <f t="shared" si="3"/>
        <v>40163</v>
      </c>
      <c r="J10" s="213">
        <f t="shared" si="4"/>
        <v>16.649652665388544</v>
      </c>
      <c r="K10" s="21">
        <f t="shared" si="5"/>
        <v>19.975504839287847</v>
      </c>
      <c r="L10" s="20">
        <v>6284</v>
      </c>
      <c r="M10" s="19">
        <v>34470</v>
      </c>
      <c r="N10" s="19">
        <f t="shared" si="6"/>
        <v>40754</v>
      </c>
      <c r="O10" s="213">
        <f t="shared" si="7"/>
        <v>15.419345340334692</v>
      </c>
      <c r="P10" s="21">
        <f t="shared" si="8"/>
        <v>18.230345227734261</v>
      </c>
      <c r="Q10" s="20">
        <v>6532</v>
      </c>
      <c r="R10" s="19">
        <v>37010</v>
      </c>
      <c r="S10" s="19">
        <f t="shared" si="9"/>
        <v>43542</v>
      </c>
      <c r="T10" s="213">
        <f t="shared" si="10"/>
        <v>15.001607643195076</v>
      </c>
      <c r="U10" s="21">
        <f t="shared" si="11"/>
        <v>17.649283977303433</v>
      </c>
      <c r="V10" s="20">
        <v>6329</v>
      </c>
      <c r="W10" s="19">
        <v>38234</v>
      </c>
      <c r="X10" s="19">
        <f t="shared" si="12"/>
        <v>44563</v>
      </c>
      <c r="Y10" s="213">
        <f t="shared" si="13"/>
        <v>14.202365190853399</v>
      </c>
      <c r="Z10" s="21">
        <f t="shared" si="14"/>
        <v>16.553329497306063</v>
      </c>
    </row>
    <row r="11" spans="1:26" x14ac:dyDescent="0.35">
      <c r="A11" s="6" t="s">
        <v>595</v>
      </c>
      <c r="B11" s="277">
        <v>2539</v>
      </c>
      <c r="C11" s="19">
        <v>14891</v>
      </c>
      <c r="D11" s="19">
        <f t="shared" si="0"/>
        <v>17430</v>
      </c>
      <c r="E11" s="213">
        <f t="shared" si="1"/>
        <v>14.566838783706254</v>
      </c>
      <c r="F11" s="278">
        <f t="shared" si="2"/>
        <v>17.050567456853134</v>
      </c>
      <c r="G11" s="119">
        <v>2528</v>
      </c>
      <c r="H11" s="19">
        <v>15950</v>
      </c>
      <c r="I11" s="19">
        <f t="shared" si="3"/>
        <v>18478</v>
      </c>
      <c r="J11" s="213">
        <f t="shared" si="4"/>
        <v>13.681134321896311</v>
      </c>
      <c r="K11" s="21">
        <f t="shared" si="5"/>
        <v>15.849529780564264</v>
      </c>
      <c r="L11" s="20">
        <v>2404</v>
      </c>
      <c r="M11" s="19">
        <v>16702</v>
      </c>
      <c r="N11" s="19">
        <f t="shared" si="6"/>
        <v>19106</v>
      </c>
      <c r="O11" s="213">
        <f t="shared" si="7"/>
        <v>12.582434837223907</v>
      </c>
      <c r="P11" s="21">
        <f t="shared" si="8"/>
        <v>14.393485810082623</v>
      </c>
      <c r="Q11" s="20">
        <v>2301</v>
      </c>
      <c r="R11" s="19">
        <v>17524</v>
      </c>
      <c r="S11" s="19">
        <f t="shared" si="9"/>
        <v>19825</v>
      </c>
      <c r="T11" s="213">
        <f t="shared" si="10"/>
        <v>11.60655737704918</v>
      </c>
      <c r="U11" s="21">
        <f t="shared" si="11"/>
        <v>13.130563798219585</v>
      </c>
      <c r="V11" s="20">
        <v>2212</v>
      </c>
      <c r="W11" s="19">
        <v>18022</v>
      </c>
      <c r="X11" s="19">
        <f t="shared" si="12"/>
        <v>20234</v>
      </c>
      <c r="Y11" s="213">
        <f t="shared" si="13"/>
        <v>10.932094494415342</v>
      </c>
      <c r="Z11" s="21">
        <f t="shared" si="14"/>
        <v>12.273887470868939</v>
      </c>
    </row>
    <row r="12" spans="1:26" x14ac:dyDescent="0.35">
      <c r="A12" s="6" t="s">
        <v>596</v>
      </c>
      <c r="B12" s="277">
        <v>3160</v>
      </c>
      <c r="C12" s="19">
        <v>14688</v>
      </c>
      <c r="D12" s="19">
        <f t="shared" si="0"/>
        <v>17848</v>
      </c>
      <c r="E12" s="213">
        <f t="shared" si="1"/>
        <v>17.705064993276558</v>
      </c>
      <c r="F12" s="278">
        <f t="shared" si="2"/>
        <v>21.514161220043572</v>
      </c>
      <c r="G12" s="119">
        <v>3082</v>
      </c>
      <c r="H12" s="19">
        <v>16068</v>
      </c>
      <c r="I12" s="19">
        <f t="shared" si="3"/>
        <v>19150</v>
      </c>
      <c r="J12" s="213">
        <f t="shared" si="4"/>
        <v>16.093994778067884</v>
      </c>
      <c r="K12" s="21">
        <f t="shared" si="5"/>
        <v>19.180980831466268</v>
      </c>
      <c r="L12" s="20">
        <v>2827</v>
      </c>
      <c r="M12" s="19">
        <v>16365</v>
      </c>
      <c r="N12" s="19">
        <f t="shared" si="6"/>
        <v>19192</v>
      </c>
      <c r="O12" s="213">
        <f t="shared" si="7"/>
        <v>14.730095873280533</v>
      </c>
      <c r="P12" s="21">
        <f t="shared" si="8"/>
        <v>17.274671555148181</v>
      </c>
      <c r="Q12" s="20">
        <v>2613</v>
      </c>
      <c r="R12" s="19">
        <v>16667</v>
      </c>
      <c r="S12" s="19">
        <f t="shared" si="9"/>
        <v>19280</v>
      </c>
      <c r="T12" s="213">
        <f t="shared" si="10"/>
        <v>13.552904564315352</v>
      </c>
      <c r="U12" s="21">
        <f t="shared" si="11"/>
        <v>15.677686446271075</v>
      </c>
      <c r="V12" s="20">
        <v>2730</v>
      </c>
      <c r="W12" s="19">
        <v>16892</v>
      </c>
      <c r="X12" s="19">
        <f t="shared" si="12"/>
        <v>19622</v>
      </c>
      <c r="Y12" s="213">
        <f t="shared" si="13"/>
        <v>13.912954846600753</v>
      </c>
      <c r="Z12" s="21">
        <f t="shared" si="14"/>
        <v>16.161496566421977</v>
      </c>
    </row>
    <row r="13" spans="1:26" x14ac:dyDescent="0.35">
      <c r="A13" s="6" t="s">
        <v>597</v>
      </c>
      <c r="B13" s="277">
        <v>4402</v>
      </c>
      <c r="C13" s="19">
        <v>14078</v>
      </c>
      <c r="D13" s="19">
        <f t="shared" si="0"/>
        <v>18480</v>
      </c>
      <c r="E13" s="213">
        <f t="shared" si="1"/>
        <v>23.820346320346321</v>
      </c>
      <c r="F13" s="278">
        <f t="shared" si="2"/>
        <v>31.2686461145049</v>
      </c>
      <c r="G13" s="119">
        <v>4373</v>
      </c>
      <c r="H13" s="19">
        <v>14666</v>
      </c>
      <c r="I13" s="19">
        <f t="shared" si="3"/>
        <v>19039</v>
      </c>
      <c r="J13" s="213">
        <f t="shared" si="4"/>
        <v>22.968643311098273</v>
      </c>
      <c r="K13" s="21">
        <f t="shared" si="5"/>
        <v>29.81726442111005</v>
      </c>
      <c r="L13" s="20">
        <v>4362</v>
      </c>
      <c r="M13" s="19">
        <v>15023</v>
      </c>
      <c r="N13" s="19">
        <f t="shared" si="6"/>
        <v>19385</v>
      </c>
      <c r="O13" s="213">
        <f t="shared" si="7"/>
        <v>22.501934485426879</v>
      </c>
      <c r="P13" s="21">
        <f t="shared" si="8"/>
        <v>29.0354789323038</v>
      </c>
      <c r="Q13" s="20">
        <v>4196</v>
      </c>
      <c r="R13" s="19">
        <v>15107</v>
      </c>
      <c r="S13" s="19">
        <f t="shared" si="9"/>
        <v>19303</v>
      </c>
      <c r="T13" s="213">
        <f t="shared" si="10"/>
        <v>21.737553748122053</v>
      </c>
      <c r="U13" s="21">
        <f t="shared" si="11"/>
        <v>27.775203548024095</v>
      </c>
      <c r="V13" s="20">
        <v>4051</v>
      </c>
      <c r="W13" s="19">
        <v>15335</v>
      </c>
      <c r="X13" s="19">
        <f t="shared" si="12"/>
        <v>19386</v>
      </c>
      <c r="Y13" s="213">
        <f t="shared" si="13"/>
        <v>20.896523264211286</v>
      </c>
      <c r="Z13" s="21">
        <f t="shared" si="14"/>
        <v>26.416693837626344</v>
      </c>
    </row>
    <row r="14" spans="1:26" x14ac:dyDescent="0.35">
      <c r="A14" s="6" t="s">
        <v>598</v>
      </c>
      <c r="B14" s="277">
        <v>967</v>
      </c>
      <c r="C14" s="19">
        <v>14729</v>
      </c>
      <c r="D14" s="19">
        <f t="shared" si="0"/>
        <v>15696</v>
      </c>
      <c r="E14" s="213">
        <f t="shared" si="1"/>
        <v>6.160805300713557</v>
      </c>
      <c r="F14" s="278">
        <f t="shared" si="2"/>
        <v>6.5652793808133616</v>
      </c>
      <c r="G14" s="119">
        <v>1095</v>
      </c>
      <c r="H14" s="19">
        <v>16914</v>
      </c>
      <c r="I14" s="19">
        <f t="shared" si="3"/>
        <v>18009</v>
      </c>
      <c r="J14" s="213">
        <f t="shared" si="4"/>
        <v>6.0802931867399632</v>
      </c>
      <c r="K14" s="21">
        <f t="shared" si="5"/>
        <v>6.4739269244412911</v>
      </c>
      <c r="L14" s="20">
        <v>1130</v>
      </c>
      <c r="M14" s="19">
        <v>18225</v>
      </c>
      <c r="N14" s="19">
        <f t="shared" si="6"/>
        <v>19355</v>
      </c>
      <c r="O14" s="213">
        <f t="shared" si="7"/>
        <v>5.8382846809609923</v>
      </c>
      <c r="P14" s="21">
        <f t="shared" si="8"/>
        <v>6.2002743484224965</v>
      </c>
      <c r="Q14" s="20">
        <v>1095</v>
      </c>
      <c r="R14" s="19">
        <v>18416</v>
      </c>
      <c r="S14" s="19">
        <f t="shared" si="9"/>
        <v>19511</v>
      </c>
      <c r="T14" s="213">
        <f t="shared" si="10"/>
        <v>5.6122187483983392</v>
      </c>
      <c r="U14" s="21">
        <f t="shared" si="11"/>
        <v>5.9459165942658556</v>
      </c>
      <c r="V14" s="20">
        <v>1142</v>
      </c>
      <c r="W14" s="19">
        <v>17922</v>
      </c>
      <c r="X14" s="19">
        <f t="shared" si="12"/>
        <v>19064</v>
      </c>
      <c r="Y14" s="213">
        <f t="shared" si="13"/>
        <v>5.9903483004616032</v>
      </c>
      <c r="Z14" s="21">
        <f t="shared" si="14"/>
        <v>6.3720566901015516</v>
      </c>
    </row>
    <row r="15" spans="1:26" x14ac:dyDescent="0.35">
      <c r="A15" s="6" t="s">
        <v>599</v>
      </c>
      <c r="B15" s="277">
        <v>5108</v>
      </c>
      <c r="C15" s="19">
        <v>9402</v>
      </c>
      <c r="D15" s="19">
        <f t="shared" si="0"/>
        <v>14510</v>
      </c>
      <c r="E15" s="213">
        <f t="shared" si="1"/>
        <v>35.203308063404549</v>
      </c>
      <c r="F15" s="278">
        <f t="shared" si="2"/>
        <v>54.328866198681133</v>
      </c>
      <c r="G15" s="119">
        <v>4901</v>
      </c>
      <c r="H15" s="19">
        <v>10112</v>
      </c>
      <c r="I15" s="19">
        <f t="shared" si="3"/>
        <v>15013</v>
      </c>
      <c r="J15" s="213">
        <f t="shared" si="4"/>
        <v>32.645040964497433</v>
      </c>
      <c r="K15" s="21">
        <f t="shared" si="5"/>
        <v>48.46716772151899</v>
      </c>
      <c r="L15" s="20">
        <v>4192</v>
      </c>
      <c r="M15" s="19">
        <v>10029</v>
      </c>
      <c r="N15" s="19">
        <f t="shared" si="6"/>
        <v>14221</v>
      </c>
      <c r="O15" s="213">
        <f t="shared" si="7"/>
        <v>29.477533225511564</v>
      </c>
      <c r="P15" s="21">
        <f t="shared" si="8"/>
        <v>41.798783527769466</v>
      </c>
      <c r="Q15" s="20">
        <v>4180</v>
      </c>
      <c r="R15" s="19">
        <v>10657</v>
      </c>
      <c r="S15" s="19">
        <f t="shared" si="9"/>
        <v>14837</v>
      </c>
      <c r="T15" s="213">
        <f t="shared" si="10"/>
        <v>28.172811215205229</v>
      </c>
      <c r="U15" s="21">
        <f t="shared" si="11"/>
        <v>39.223045885333583</v>
      </c>
      <c r="V15" s="20">
        <v>3703</v>
      </c>
      <c r="W15" s="19">
        <v>11111</v>
      </c>
      <c r="X15" s="19">
        <f t="shared" si="12"/>
        <v>14814</v>
      </c>
      <c r="Y15" s="213">
        <f t="shared" si="13"/>
        <v>24.99662481436479</v>
      </c>
      <c r="Z15" s="21">
        <f t="shared" si="14"/>
        <v>33.327333273332734</v>
      </c>
    </row>
    <row r="16" spans="1:26" x14ac:dyDescent="0.35">
      <c r="A16" s="6" t="s">
        <v>600</v>
      </c>
      <c r="B16" s="277">
        <v>910</v>
      </c>
      <c r="C16" s="19">
        <v>12464</v>
      </c>
      <c r="D16" s="19">
        <f t="shared" si="0"/>
        <v>13374</v>
      </c>
      <c r="E16" s="213">
        <f t="shared" si="1"/>
        <v>6.8042470465081495</v>
      </c>
      <c r="F16" s="278">
        <f t="shared" si="2"/>
        <v>7.3010269576379976</v>
      </c>
      <c r="G16" s="119">
        <v>897</v>
      </c>
      <c r="H16" s="19">
        <v>13205</v>
      </c>
      <c r="I16" s="19">
        <f t="shared" si="3"/>
        <v>14102</v>
      </c>
      <c r="J16" s="213">
        <f t="shared" si="4"/>
        <v>6.3607998865409163</v>
      </c>
      <c r="K16" s="21">
        <f t="shared" si="5"/>
        <v>6.792881484286255</v>
      </c>
      <c r="L16" s="20">
        <v>779</v>
      </c>
      <c r="M16" s="19">
        <v>13196</v>
      </c>
      <c r="N16" s="19">
        <f t="shared" si="6"/>
        <v>13975</v>
      </c>
      <c r="O16" s="213">
        <f t="shared" si="7"/>
        <v>5.5742397137745971</v>
      </c>
      <c r="P16" s="21">
        <f t="shared" si="8"/>
        <v>5.903304031524705</v>
      </c>
      <c r="Q16" s="20">
        <v>717</v>
      </c>
      <c r="R16" s="19">
        <v>13511</v>
      </c>
      <c r="S16" s="19">
        <f t="shared" si="9"/>
        <v>14228</v>
      </c>
      <c r="T16" s="213">
        <f t="shared" si="10"/>
        <v>5.0393590104020243</v>
      </c>
      <c r="U16" s="21">
        <f t="shared" si="11"/>
        <v>5.3067870623936049</v>
      </c>
      <c r="V16" s="20">
        <v>673</v>
      </c>
      <c r="W16" s="19">
        <v>13384</v>
      </c>
      <c r="X16" s="19">
        <f t="shared" si="12"/>
        <v>14057</v>
      </c>
      <c r="Y16" s="213">
        <f t="shared" si="13"/>
        <v>4.7876502809987906</v>
      </c>
      <c r="Z16" s="21">
        <f t="shared" si="14"/>
        <v>5.0283921099820681</v>
      </c>
    </row>
    <row r="17" spans="1:26" x14ac:dyDescent="0.35">
      <c r="A17" s="6" t="s">
        <v>601</v>
      </c>
      <c r="B17" s="277">
        <v>1278</v>
      </c>
      <c r="C17" s="19">
        <v>5609</v>
      </c>
      <c r="D17" s="19">
        <f t="shared" ref="D17:D24" si="15">SUM(B17:C17)</f>
        <v>6887</v>
      </c>
      <c r="E17" s="213">
        <f t="shared" ref="E17:E24" si="16">B17/D17*100</f>
        <v>18.556701030927837</v>
      </c>
      <c r="F17" s="278">
        <f t="shared" ref="F17:F24" si="17">B17/C17*100</f>
        <v>22.784810126582279</v>
      </c>
      <c r="G17" s="119">
        <v>1257</v>
      </c>
      <c r="H17" s="19">
        <v>6093</v>
      </c>
      <c r="I17" s="19">
        <f t="shared" si="3"/>
        <v>7350</v>
      </c>
      <c r="J17" s="213">
        <f t="shared" si="4"/>
        <v>17.102040816326529</v>
      </c>
      <c r="K17" s="21">
        <f t="shared" si="5"/>
        <v>20.630231413096997</v>
      </c>
      <c r="L17" s="20">
        <v>1209</v>
      </c>
      <c r="M17" s="19">
        <v>6399</v>
      </c>
      <c r="N17" s="19">
        <f t="shared" si="6"/>
        <v>7608</v>
      </c>
      <c r="O17" s="213">
        <f t="shared" si="7"/>
        <v>15.891167192429023</v>
      </c>
      <c r="P17" s="21">
        <f t="shared" si="8"/>
        <v>18.893577121425224</v>
      </c>
      <c r="Q17" s="20">
        <v>1133</v>
      </c>
      <c r="R17" s="19">
        <v>6551</v>
      </c>
      <c r="S17" s="19">
        <f t="shared" si="9"/>
        <v>7684</v>
      </c>
      <c r="T17" s="213">
        <f t="shared" si="10"/>
        <v>14.744924518479957</v>
      </c>
      <c r="U17" s="21">
        <f t="shared" si="11"/>
        <v>17.295069455045031</v>
      </c>
      <c r="V17" s="20">
        <v>1059</v>
      </c>
      <c r="W17" s="19">
        <v>6665</v>
      </c>
      <c r="X17" s="19">
        <f t="shared" si="12"/>
        <v>7724</v>
      </c>
      <c r="Y17" s="213">
        <f t="shared" si="13"/>
        <v>13.710512687726567</v>
      </c>
      <c r="Z17" s="21">
        <f t="shared" si="14"/>
        <v>15.888972243060765</v>
      </c>
    </row>
    <row r="18" spans="1:26" x14ac:dyDescent="0.35">
      <c r="A18" s="6" t="s">
        <v>602</v>
      </c>
      <c r="B18" s="277">
        <v>759</v>
      </c>
      <c r="C18" s="19">
        <v>5569</v>
      </c>
      <c r="D18" s="19">
        <f t="shared" si="15"/>
        <v>6328</v>
      </c>
      <c r="E18" s="213">
        <f t="shared" si="16"/>
        <v>11.994310998735777</v>
      </c>
      <c r="F18" s="278">
        <f t="shared" si="17"/>
        <v>13.62901777697971</v>
      </c>
      <c r="G18" s="119">
        <v>864</v>
      </c>
      <c r="H18" s="19">
        <v>6042</v>
      </c>
      <c r="I18" s="19">
        <f t="shared" si="3"/>
        <v>6906</v>
      </c>
      <c r="J18" s="213">
        <f t="shared" si="4"/>
        <v>12.510860121633364</v>
      </c>
      <c r="K18" s="21">
        <f t="shared" si="5"/>
        <v>14.299900695134063</v>
      </c>
      <c r="L18" s="20">
        <v>668</v>
      </c>
      <c r="M18" s="19">
        <v>6070</v>
      </c>
      <c r="N18" s="19">
        <f t="shared" si="6"/>
        <v>6738</v>
      </c>
      <c r="O18" s="213">
        <f t="shared" si="7"/>
        <v>9.9139210448204214</v>
      </c>
      <c r="P18" s="21">
        <f t="shared" si="8"/>
        <v>11.00494233937397</v>
      </c>
      <c r="Q18" s="20">
        <v>591</v>
      </c>
      <c r="R18" s="19">
        <v>6148</v>
      </c>
      <c r="S18" s="19">
        <f t="shared" si="9"/>
        <v>6739</v>
      </c>
      <c r="T18" s="213">
        <f t="shared" si="10"/>
        <v>8.7698471583320963</v>
      </c>
      <c r="U18" s="21">
        <f t="shared" si="11"/>
        <v>9.61288223812622</v>
      </c>
      <c r="V18" s="20">
        <v>612</v>
      </c>
      <c r="W18" s="19">
        <v>6301</v>
      </c>
      <c r="X18" s="19">
        <f t="shared" si="12"/>
        <v>6913</v>
      </c>
      <c r="Y18" s="213">
        <f t="shared" si="13"/>
        <v>8.8528858672067123</v>
      </c>
      <c r="Z18" s="21">
        <f t="shared" si="14"/>
        <v>9.7127440088874781</v>
      </c>
    </row>
    <row r="19" spans="1:26" x14ac:dyDescent="0.35">
      <c r="A19" s="6" t="s">
        <v>603</v>
      </c>
      <c r="B19" s="277">
        <v>918</v>
      </c>
      <c r="C19" s="19">
        <v>5353</v>
      </c>
      <c r="D19" s="19">
        <f t="shared" si="15"/>
        <v>6271</v>
      </c>
      <c r="E19" s="213">
        <f t="shared" si="16"/>
        <v>14.638813586349864</v>
      </c>
      <c r="F19" s="278">
        <f t="shared" si="17"/>
        <v>17.149262096020923</v>
      </c>
      <c r="G19" s="119">
        <v>885</v>
      </c>
      <c r="H19" s="19">
        <v>5593</v>
      </c>
      <c r="I19" s="19">
        <f t="shared" si="3"/>
        <v>6478</v>
      </c>
      <c r="J19" s="213">
        <f t="shared" si="4"/>
        <v>13.661623958011731</v>
      </c>
      <c r="K19" s="21">
        <f t="shared" si="5"/>
        <v>15.823350616842482</v>
      </c>
      <c r="L19" s="20">
        <v>865</v>
      </c>
      <c r="M19" s="19">
        <v>5846</v>
      </c>
      <c r="N19" s="19">
        <f t="shared" si="6"/>
        <v>6711</v>
      </c>
      <c r="O19" s="213">
        <f t="shared" si="7"/>
        <v>12.889286246461035</v>
      </c>
      <c r="P19" s="21">
        <f t="shared" si="8"/>
        <v>14.796442011631886</v>
      </c>
      <c r="Q19" s="20">
        <v>825</v>
      </c>
      <c r="R19" s="19">
        <v>5924</v>
      </c>
      <c r="S19" s="19">
        <f t="shared" si="9"/>
        <v>6749</v>
      </c>
      <c r="T19" s="213">
        <f t="shared" si="10"/>
        <v>12.224033190102238</v>
      </c>
      <c r="U19" s="21">
        <f t="shared" si="11"/>
        <v>13.926401080351114</v>
      </c>
      <c r="V19" s="20">
        <v>802</v>
      </c>
      <c r="W19" s="19">
        <v>6013</v>
      </c>
      <c r="X19" s="19">
        <f t="shared" si="12"/>
        <v>6815</v>
      </c>
      <c r="Y19" s="213">
        <f t="shared" si="13"/>
        <v>11.768158473954513</v>
      </c>
      <c r="Z19" s="21">
        <f t="shared" si="14"/>
        <v>13.337768168967237</v>
      </c>
    </row>
    <row r="20" spans="1:26" x14ac:dyDescent="0.35">
      <c r="A20" s="6" t="s">
        <v>604</v>
      </c>
      <c r="B20" s="277">
        <v>897</v>
      </c>
      <c r="C20" s="19">
        <v>4537</v>
      </c>
      <c r="D20" s="19">
        <f t="shared" si="15"/>
        <v>5434</v>
      </c>
      <c r="E20" s="213">
        <f t="shared" si="16"/>
        <v>16.507177033492823</v>
      </c>
      <c r="F20" s="278">
        <f t="shared" si="17"/>
        <v>19.770773638968482</v>
      </c>
      <c r="G20" s="119">
        <v>897</v>
      </c>
      <c r="H20" s="19">
        <v>5009</v>
      </c>
      <c r="I20" s="19">
        <f t="shared" si="3"/>
        <v>5906</v>
      </c>
      <c r="J20" s="213">
        <f t="shared" si="4"/>
        <v>15.187944463257704</v>
      </c>
      <c r="K20" s="21">
        <f t="shared" si="5"/>
        <v>17.907766021161908</v>
      </c>
      <c r="L20" s="20">
        <v>842</v>
      </c>
      <c r="M20" s="19">
        <v>5266</v>
      </c>
      <c r="N20" s="19">
        <f t="shared" si="6"/>
        <v>6108</v>
      </c>
      <c r="O20" s="213">
        <f t="shared" si="7"/>
        <v>13.785199738048462</v>
      </c>
      <c r="P20" s="21">
        <f t="shared" si="8"/>
        <v>15.98936574249905</v>
      </c>
      <c r="Q20" s="20">
        <v>833</v>
      </c>
      <c r="R20" s="19">
        <v>5571</v>
      </c>
      <c r="S20" s="19">
        <f t="shared" si="9"/>
        <v>6404</v>
      </c>
      <c r="T20" s="213">
        <f t="shared" si="10"/>
        <v>13.007495315427859</v>
      </c>
      <c r="U20" s="21">
        <f t="shared" si="11"/>
        <v>14.952432238377311</v>
      </c>
      <c r="V20" s="20">
        <v>753</v>
      </c>
      <c r="W20" s="19">
        <v>5626</v>
      </c>
      <c r="X20" s="19">
        <f t="shared" si="12"/>
        <v>6379</v>
      </c>
      <c r="Y20" s="213">
        <f t="shared" si="13"/>
        <v>11.804358049851075</v>
      </c>
      <c r="Z20" s="21">
        <f t="shared" si="14"/>
        <v>13.384287237824385</v>
      </c>
    </row>
    <row r="21" spans="1:26" x14ac:dyDescent="0.35">
      <c r="A21" s="6" t="s">
        <v>605</v>
      </c>
      <c r="B21" s="277">
        <v>622</v>
      </c>
      <c r="C21" s="19">
        <v>5239</v>
      </c>
      <c r="D21" s="19">
        <f t="shared" si="15"/>
        <v>5861</v>
      </c>
      <c r="E21" s="213">
        <f t="shared" si="16"/>
        <v>10.612523460160382</v>
      </c>
      <c r="F21" s="278">
        <f t="shared" si="17"/>
        <v>11.872494750906663</v>
      </c>
      <c r="G21" s="119">
        <v>631</v>
      </c>
      <c r="H21" s="19">
        <v>5494</v>
      </c>
      <c r="I21" s="19">
        <f t="shared" si="3"/>
        <v>6125</v>
      </c>
      <c r="J21" s="213">
        <f t="shared" si="4"/>
        <v>10.302040816326532</v>
      </c>
      <c r="K21" s="21">
        <f t="shared" si="5"/>
        <v>11.485256643611212</v>
      </c>
      <c r="L21" s="20">
        <v>569</v>
      </c>
      <c r="M21" s="19">
        <v>5664</v>
      </c>
      <c r="N21" s="19">
        <f t="shared" si="6"/>
        <v>6233</v>
      </c>
      <c r="O21" s="213">
        <f t="shared" si="7"/>
        <v>9.1288304187389695</v>
      </c>
      <c r="P21" s="21">
        <f t="shared" si="8"/>
        <v>10.04590395480226</v>
      </c>
      <c r="Q21" s="20">
        <v>521</v>
      </c>
      <c r="R21" s="19">
        <v>5739</v>
      </c>
      <c r="S21" s="19">
        <f t="shared" si="9"/>
        <v>6260</v>
      </c>
      <c r="T21" s="213">
        <f t="shared" si="10"/>
        <v>8.3226837060702863</v>
      </c>
      <c r="U21" s="21">
        <f t="shared" si="11"/>
        <v>9.0782366265899981</v>
      </c>
      <c r="V21" s="20">
        <v>458</v>
      </c>
      <c r="W21" s="19">
        <v>5786</v>
      </c>
      <c r="X21" s="19">
        <f t="shared" si="12"/>
        <v>6244</v>
      </c>
      <c r="Y21" s="213">
        <f t="shared" si="13"/>
        <v>7.3350416399743752</v>
      </c>
      <c r="Z21" s="21">
        <f t="shared" si="14"/>
        <v>7.9156584860006918</v>
      </c>
    </row>
    <row r="22" spans="1:26" x14ac:dyDescent="0.35">
      <c r="A22" s="6" t="s">
        <v>606</v>
      </c>
      <c r="B22" s="277">
        <v>584</v>
      </c>
      <c r="C22" s="19">
        <v>4035</v>
      </c>
      <c r="D22" s="19">
        <f t="shared" si="15"/>
        <v>4619</v>
      </c>
      <c r="E22" s="213">
        <f t="shared" si="16"/>
        <v>12.643429313704265</v>
      </c>
      <c r="F22" s="278">
        <f t="shared" si="17"/>
        <v>14.473358116480792</v>
      </c>
      <c r="G22" s="119">
        <v>589</v>
      </c>
      <c r="H22" s="19">
        <v>4212</v>
      </c>
      <c r="I22" s="19">
        <f t="shared" si="3"/>
        <v>4801</v>
      </c>
      <c r="J22" s="213">
        <f t="shared" si="4"/>
        <v>12.268277442199542</v>
      </c>
      <c r="K22" s="21">
        <f t="shared" si="5"/>
        <v>13.983855650522317</v>
      </c>
      <c r="L22" s="20">
        <v>528</v>
      </c>
      <c r="M22" s="19">
        <v>4286</v>
      </c>
      <c r="N22" s="19">
        <f t="shared" si="6"/>
        <v>4814</v>
      </c>
      <c r="O22" s="213">
        <f t="shared" si="7"/>
        <v>10.968009970918155</v>
      </c>
      <c r="P22" s="21">
        <f t="shared" si="8"/>
        <v>12.319178721418572</v>
      </c>
      <c r="Q22" s="20">
        <v>512</v>
      </c>
      <c r="R22" s="19">
        <v>4340</v>
      </c>
      <c r="S22" s="19">
        <f t="shared" si="9"/>
        <v>4852</v>
      </c>
      <c r="T22" s="213">
        <f t="shared" si="10"/>
        <v>10.55234954657873</v>
      </c>
      <c r="U22" s="21">
        <f t="shared" si="11"/>
        <v>11.797235023041475</v>
      </c>
      <c r="V22" s="20">
        <v>507</v>
      </c>
      <c r="W22" s="19">
        <v>4344</v>
      </c>
      <c r="X22" s="19">
        <f t="shared" si="12"/>
        <v>4851</v>
      </c>
      <c r="Y22" s="213">
        <f t="shared" si="13"/>
        <v>10.451453308596166</v>
      </c>
      <c r="Z22" s="21">
        <f t="shared" si="14"/>
        <v>11.671270718232044</v>
      </c>
    </row>
    <row r="23" spans="1:26" x14ac:dyDescent="0.35">
      <c r="A23" s="6" t="s">
        <v>607</v>
      </c>
      <c r="B23" s="277">
        <v>6139</v>
      </c>
      <c r="C23" s="19">
        <v>34588</v>
      </c>
      <c r="D23" s="19">
        <f t="shared" si="15"/>
        <v>40727</v>
      </c>
      <c r="E23" s="213">
        <f t="shared" si="16"/>
        <v>15.073538438873474</v>
      </c>
      <c r="F23" s="278">
        <f t="shared" si="17"/>
        <v>17.748930264831735</v>
      </c>
      <c r="G23" s="119">
        <v>6122</v>
      </c>
      <c r="H23" s="19">
        <v>36921</v>
      </c>
      <c r="I23" s="19">
        <f t="shared" si="3"/>
        <v>43043</v>
      </c>
      <c r="J23" s="213">
        <f t="shared" si="4"/>
        <v>14.222986316009573</v>
      </c>
      <c r="K23" s="21">
        <f t="shared" si="5"/>
        <v>16.581349367568592</v>
      </c>
      <c r="L23" s="20">
        <v>5711</v>
      </c>
      <c r="M23" s="19">
        <v>37760</v>
      </c>
      <c r="N23" s="19">
        <f t="shared" si="6"/>
        <v>43471</v>
      </c>
      <c r="O23" s="213">
        <f t="shared" si="7"/>
        <v>13.13749396149157</v>
      </c>
      <c r="P23" s="21">
        <f t="shared" si="8"/>
        <v>15.12447033898305</v>
      </c>
      <c r="Q23" s="20">
        <v>5569</v>
      </c>
      <c r="R23" s="19">
        <v>38602</v>
      </c>
      <c r="S23" s="19">
        <f t="shared" si="9"/>
        <v>44171</v>
      </c>
      <c r="T23" s="213">
        <f t="shared" si="10"/>
        <v>12.607819610151457</v>
      </c>
      <c r="U23" s="21">
        <f t="shared" si="11"/>
        <v>14.42671364178022</v>
      </c>
      <c r="V23" s="20">
        <v>5400</v>
      </c>
      <c r="W23" s="19">
        <v>39204</v>
      </c>
      <c r="X23" s="19">
        <f t="shared" si="12"/>
        <v>44604</v>
      </c>
      <c r="Y23" s="213">
        <f t="shared" si="13"/>
        <v>12.106537530266344</v>
      </c>
      <c r="Z23" s="21">
        <f t="shared" si="14"/>
        <v>13.774104683195592</v>
      </c>
    </row>
    <row r="24" spans="1:26" x14ac:dyDescent="0.35">
      <c r="A24" s="284" t="s">
        <v>608</v>
      </c>
      <c r="B24" s="279">
        <v>570</v>
      </c>
      <c r="C24" s="280">
        <v>3074</v>
      </c>
      <c r="D24" s="280">
        <f t="shared" si="15"/>
        <v>3644</v>
      </c>
      <c r="E24" s="281">
        <f t="shared" si="16"/>
        <v>15.642151481888037</v>
      </c>
      <c r="F24" s="282">
        <f t="shared" si="17"/>
        <v>18.542615484710474</v>
      </c>
      <c r="G24" s="164">
        <v>542</v>
      </c>
      <c r="H24" s="17">
        <v>3291</v>
      </c>
      <c r="I24" s="17">
        <f t="shared" si="3"/>
        <v>3833</v>
      </c>
      <c r="J24" s="212">
        <f t="shared" si="4"/>
        <v>14.14036003130707</v>
      </c>
      <c r="K24" s="3">
        <f t="shared" si="5"/>
        <v>16.469158310543907</v>
      </c>
      <c r="L24" s="18">
        <v>519</v>
      </c>
      <c r="M24" s="17">
        <v>3428</v>
      </c>
      <c r="N24" s="17">
        <f t="shared" si="6"/>
        <v>3947</v>
      </c>
      <c r="O24" s="212">
        <f t="shared" si="7"/>
        <v>13.149227261211047</v>
      </c>
      <c r="P24" s="3">
        <f t="shared" si="8"/>
        <v>15.140023337222871</v>
      </c>
      <c r="Q24" s="18">
        <v>510</v>
      </c>
      <c r="R24" s="17">
        <v>3723</v>
      </c>
      <c r="S24" s="17">
        <f t="shared" si="9"/>
        <v>4233</v>
      </c>
      <c r="T24" s="212">
        <f t="shared" si="10"/>
        <v>12.048192771084338</v>
      </c>
      <c r="U24" s="3">
        <f t="shared" si="11"/>
        <v>13.698630136986301</v>
      </c>
      <c r="V24" s="18">
        <v>593</v>
      </c>
      <c r="W24" s="17">
        <v>3926</v>
      </c>
      <c r="X24" s="17">
        <f t="shared" si="12"/>
        <v>4519</v>
      </c>
      <c r="Y24" s="212">
        <f t="shared" si="13"/>
        <v>13.122372206240318</v>
      </c>
      <c r="Z24" s="3">
        <f t="shared" si="14"/>
        <v>15.104431991849211</v>
      </c>
    </row>
    <row r="25" spans="1:26" x14ac:dyDescent="0.35">
      <c r="A25" s="211" t="s">
        <v>609</v>
      </c>
    </row>
    <row r="26" spans="1:26" x14ac:dyDescent="0.35">
      <c r="A26" s="161" t="s">
        <v>84</v>
      </c>
    </row>
    <row r="27" spans="1:26" x14ac:dyDescent="0.35">
      <c r="A27" s="266" t="s">
        <v>85</v>
      </c>
    </row>
  </sheetData>
  <hyperlinks>
    <hyperlink ref="A27" location="Índice!A1" display="Volver al índic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W23"/>
  <sheetViews>
    <sheetView zoomScale="90" zoomScaleNormal="90" workbookViewId="0">
      <selection activeCell="A2" sqref="A2"/>
    </sheetView>
  </sheetViews>
  <sheetFormatPr baseColWidth="10" defaultColWidth="11.453125" defaultRowHeight="14.5" x14ac:dyDescent="0.35"/>
  <cols>
    <col min="1" max="1" width="17" customWidth="1"/>
    <col min="2" max="17" width="11.1796875" customWidth="1"/>
  </cols>
  <sheetData>
    <row r="1" spans="1:23" ht="15" thickBot="1" x14ac:dyDescent="0.4">
      <c r="A1" t="s">
        <v>38</v>
      </c>
    </row>
    <row r="2" spans="1:23" ht="87.5" thickBot="1" x14ac:dyDescent="0.4">
      <c r="A2" s="241" t="s">
        <v>50</v>
      </c>
      <c r="B2" s="243" t="s">
        <v>610</v>
      </c>
      <c r="C2" s="244" t="s">
        <v>611</v>
      </c>
      <c r="D2" s="244" t="s">
        <v>612</v>
      </c>
      <c r="E2" s="245" t="s">
        <v>613</v>
      </c>
      <c r="F2" s="243" t="s">
        <v>614</v>
      </c>
      <c r="G2" s="244" t="s">
        <v>615</v>
      </c>
      <c r="H2" s="244" t="s">
        <v>616</v>
      </c>
      <c r="I2" s="245" t="s">
        <v>617</v>
      </c>
      <c r="J2" s="243" t="s">
        <v>618</v>
      </c>
      <c r="K2" s="244" t="s">
        <v>619</v>
      </c>
      <c r="L2" s="244" t="s">
        <v>620</v>
      </c>
      <c r="M2" s="245" t="s">
        <v>621</v>
      </c>
      <c r="N2" s="243" t="s">
        <v>622</v>
      </c>
      <c r="O2" s="244" t="s">
        <v>623</v>
      </c>
      <c r="P2" s="244" t="s">
        <v>624</v>
      </c>
      <c r="Q2" s="245" t="s">
        <v>625</v>
      </c>
      <c r="R2" s="243" t="s">
        <v>626</v>
      </c>
      <c r="S2" s="244" t="s">
        <v>627</v>
      </c>
      <c r="T2" s="244" t="s">
        <v>628</v>
      </c>
      <c r="U2" s="245" t="s">
        <v>629</v>
      </c>
    </row>
    <row r="3" spans="1:23" ht="15" thickBot="1" x14ac:dyDescent="0.4">
      <c r="A3" s="247" t="s">
        <v>66</v>
      </c>
      <c r="B3" s="248">
        <v>7213</v>
      </c>
      <c r="C3" s="249">
        <v>1300005</v>
      </c>
      <c r="D3" s="249">
        <f>SUM(D4:D20)</f>
        <v>100</v>
      </c>
      <c r="E3" s="250">
        <f>B3/C3*100</f>
        <v>0.55484401983069298</v>
      </c>
      <c r="F3" s="248">
        <v>17365</v>
      </c>
      <c r="G3" s="249">
        <v>1474730</v>
      </c>
      <c r="H3" s="249">
        <f>SUM(H4:H20)</f>
        <v>100</v>
      </c>
      <c r="I3" s="250">
        <f>F3/G3*100</f>
        <v>1.1775036786394797</v>
      </c>
      <c r="J3" s="248">
        <v>26349</v>
      </c>
      <c r="K3" s="249">
        <v>1501995</v>
      </c>
      <c r="L3" s="249">
        <f>SUM(L4:L20)</f>
        <v>100</v>
      </c>
      <c r="M3" s="250">
        <f>J3/K3*100</f>
        <v>1.754266825122587</v>
      </c>
      <c r="N3" s="248">
        <v>55545</v>
      </c>
      <c r="O3" s="249">
        <v>1564160</v>
      </c>
      <c r="P3" s="249">
        <f>SUM(P4:P20)</f>
        <v>100</v>
      </c>
      <c r="Q3" s="250">
        <f>N3/O3*100</f>
        <v>3.5511073036006549</v>
      </c>
      <c r="R3" s="248">
        <v>107223</v>
      </c>
      <c r="S3" s="249">
        <v>1625074</v>
      </c>
      <c r="T3" s="249">
        <f>SUM(T4:T20)</f>
        <v>100</v>
      </c>
      <c r="U3" s="250">
        <f>R3/S3*100</f>
        <v>6.5980379970389036</v>
      </c>
      <c r="V3" s="26"/>
      <c r="W3" s="26"/>
    </row>
    <row r="4" spans="1:23" x14ac:dyDescent="0.35">
      <c r="A4" s="242" t="s">
        <v>67</v>
      </c>
      <c r="B4" s="66">
        <v>12</v>
      </c>
      <c r="C4" s="68">
        <v>24787</v>
      </c>
      <c r="D4" s="246">
        <f>B4/$B$3*100</f>
        <v>0.16636628309995841</v>
      </c>
      <c r="E4" s="67">
        <f t="shared" ref="E4:E20" si="0">B4/C4*100</f>
        <v>4.8412474280873037E-2</v>
      </c>
      <c r="F4" s="66">
        <v>59</v>
      </c>
      <c r="G4" s="68">
        <v>27121</v>
      </c>
      <c r="H4" s="246">
        <f>F4/$F$3*100</f>
        <v>0.33976389288799308</v>
      </c>
      <c r="I4" s="67">
        <f t="shared" ref="I4:I20" si="1">F4/G4*100</f>
        <v>0.21754360089967184</v>
      </c>
      <c r="J4" s="66">
        <v>354</v>
      </c>
      <c r="K4" s="68">
        <v>29825</v>
      </c>
      <c r="L4" s="246">
        <f>J4/$J$3*100</f>
        <v>1.3435044973243766</v>
      </c>
      <c r="M4" s="67">
        <f t="shared" ref="M4:M20" si="2">J4/K4*100</f>
        <v>1.1869237217099748</v>
      </c>
      <c r="N4" s="66">
        <v>214</v>
      </c>
      <c r="O4" s="68">
        <v>32204</v>
      </c>
      <c r="P4" s="246">
        <f>N4/$N$3*100</f>
        <v>0.38527320190836262</v>
      </c>
      <c r="Q4" s="67">
        <f t="shared" ref="Q4:Q20" si="3">N4/O4*100</f>
        <v>0.66451372500310524</v>
      </c>
      <c r="R4" s="66">
        <v>215</v>
      </c>
      <c r="S4" s="68">
        <v>31355</v>
      </c>
      <c r="T4" s="246">
        <f>R4/$R$3*100</f>
        <v>0.20051668018988464</v>
      </c>
      <c r="U4" s="67">
        <f t="shared" ref="U4:U20" si="4">R4/S4*100</f>
        <v>0.68569606123425286</v>
      </c>
      <c r="V4" s="26"/>
      <c r="W4" s="26"/>
    </row>
    <row r="5" spans="1:23" x14ac:dyDescent="0.35">
      <c r="A5" s="4" t="s">
        <v>68</v>
      </c>
      <c r="B5" s="20">
        <v>95</v>
      </c>
      <c r="C5" s="19">
        <v>60358</v>
      </c>
      <c r="D5" s="25">
        <f t="shared" ref="D5:D20" si="5">B5/$B$3*100</f>
        <v>1.3170664078746708</v>
      </c>
      <c r="E5" s="21">
        <f t="shared" si="0"/>
        <v>0.1573942145200305</v>
      </c>
      <c r="F5" s="20">
        <v>341</v>
      </c>
      <c r="G5" s="19">
        <v>66136</v>
      </c>
      <c r="H5" s="25">
        <f t="shared" ref="H5:H20" si="6">F5/$F$3*100</f>
        <v>1.9637201266916211</v>
      </c>
      <c r="I5" s="21">
        <f t="shared" si="1"/>
        <v>0.51560420950768115</v>
      </c>
      <c r="J5" s="20">
        <v>480</v>
      </c>
      <c r="K5" s="19">
        <v>68110</v>
      </c>
      <c r="L5" s="25">
        <f t="shared" ref="L5:L20" si="7">J5/$J$3*100</f>
        <v>1.8217010133211888</v>
      </c>
      <c r="M5" s="21">
        <f t="shared" si="2"/>
        <v>0.70474232858611074</v>
      </c>
      <c r="N5" s="20">
        <v>468</v>
      </c>
      <c r="O5" s="19">
        <v>71956</v>
      </c>
      <c r="P5" s="25">
        <f t="shared" ref="P5:P20" si="8">N5/$N$3*100</f>
        <v>0.84256008641641922</v>
      </c>
      <c r="Q5" s="21">
        <f t="shared" si="3"/>
        <v>0.65039746511757179</v>
      </c>
      <c r="R5" s="20">
        <v>389</v>
      </c>
      <c r="S5" s="19">
        <v>73410</v>
      </c>
      <c r="T5" s="25">
        <f t="shared" ref="T5:T20" si="9">R5/$R$3*100</f>
        <v>0.36279529578541914</v>
      </c>
      <c r="U5" s="21">
        <f t="shared" si="4"/>
        <v>0.52990055850701534</v>
      </c>
      <c r="V5" s="26"/>
      <c r="W5" s="26"/>
    </row>
    <row r="6" spans="1:23" x14ac:dyDescent="0.35">
      <c r="A6" s="4" t="s">
        <v>69</v>
      </c>
      <c r="B6" s="20">
        <v>266</v>
      </c>
      <c r="C6" s="19">
        <v>87186</v>
      </c>
      <c r="D6" s="25">
        <f t="shared" si="5"/>
        <v>3.6877859420490782</v>
      </c>
      <c r="E6" s="21">
        <f t="shared" si="0"/>
        <v>0.30509485467850345</v>
      </c>
      <c r="F6" s="20">
        <v>417</v>
      </c>
      <c r="G6" s="19">
        <v>97163</v>
      </c>
      <c r="H6" s="25">
        <f t="shared" si="6"/>
        <v>2.4013820904117478</v>
      </c>
      <c r="I6" s="21">
        <f t="shared" si="1"/>
        <v>0.42917571503555885</v>
      </c>
      <c r="J6" s="20">
        <v>573</v>
      </c>
      <c r="K6" s="19">
        <v>101587</v>
      </c>
      <c r="L6" s="25">
        <f t="shared" si="7"/>
        <v>2.1746555846521689</v>
      </c>
      <c r="M6" s="21">
        <f t="shared" si="2"/>
        <v>0.56404854951913141</v>
      </c>
      <c r="N6" s="20">
        <v>636</v>
      </c>
      <c r="O6" s="19">
        <v>105766</v>
      </c>
      <c r="P6" s="25">
        <f t="shared" si="8"/>
        <v>1.1450175533351337</v>
      </c>
      <c r="Q6" s="21">
        <f t="shared" si="3"/>
        <v>0.60132745872964843</v>
      </c>
      <c r="R6" s="20">
        <v>616</v>
      </c>
      <c r="S6" s="19">
        <v>109439</v>
      </c>
      <c r="T6" s="25">
        <f t="shared" si="9"/>
        <v>0.57450360463706485</v>
      </c>
      <c r="U6" s="21">
        <f t="shared" si="4"/>
        <v>0.56287064026535327</v>
      </c>
      <c r="V6" s="26"/>
      <c r="W6" s="26"/>
    </row>
    <row r="7" spans="1:23" x14ac:dyDescent="0.35">
      <c r="A7" s="4" t="s">
        <v>70</v>
      </c>
      <c r="B7" s="20">
        <v>138</v>
      </c>
      <c r="C7" s="19">
        <v>15316</v>
      </c>
      <c r="D7" s="25">
        <f t="shared" si="5"/>
        <v>1.9132122556495217</v>
      </c>
      <c r="E7" s="21">
        <f t="shared" si="0"/>
        <v>0.9010185427004439</v>
      </c>
      <c r="F7" s="20">
        <v>362</v>
      </c>
      <c r="G7" s="19">
        <v>18311</v>
      </c>
      <c r="H7" s="25">
        <f t="shared" si="6"/>
        <v>2.0846530377195509</v>
      </c>
      <c r="I7" s="21">
        <f t="shared" si="1"/>
        <v>1.9769537436513571</v>
      </c>
      <c r="J7" s="20">
        <v>533</v>
      </c>
      <c r="K7" s="19">
        <v>19070</v>
      </c>
      <c r="L7" s="25">
        <f t="shared" si="7"/>
        <v>2.0228471668754033</v>
      </c>
      <c r="M7" s="21">
        <f t="shared" si="2"/>
        <v>2.7949659150498163</v>
      </c>
      <c r="N7" s="20">
        <v>609</v>
      </c>
      <c r="O7" s="19">
        <v>19729</v>
      </c>
      <c r="P7" s="25">
        <f t="shared" si="8"/>
        <v>1.0964083175803403</v>
      </c>
      <c r="Q7" s="21">
        <f t="shared" si="3"/>
        <v>3.086826499062294</v>
      </c>
      <c r="R7" s="20">
        <v>526</v>
      </c>
      <c r="S7" s="19">
        <v>20759</v>
      </c>
      <c r="T7" s="25">
        <f t="shared" si="9"/>
        <v>0.49056638967385724</v>
      </c>
      <c r="U7" s="21">
        <f t="shared" si="4"/>
        <v>2.5338407437737849</v>
      </c>
      <c r="V7" s="26"/>
      <c r="W7" s="26"/>
    </row>
    <row r="8" spans="1:23" x14ac:dyDescent="0.35">
      <c r="A8" s="4" t="s">
        <v>71</v>
      </c>
      <c r="B8" s="20">
        <v>160</v>
      </c>
      <c r="C8" s="19">
        <v>28582</v>
      </c>
      <c r="D8" s="25">
        <f t="shared" si="5"/>
        <v>2.2182171079994455</v>
      </c>
      <c r="E8" s="21">
        <f t="shared" si="0"/>
        <v>0.55979287663564481</v>
      </c>
      <c r="F8" s="20">
        <v>454</v>
      </c>
      <c r="G8" s="19">
        <v>32877</v>
      </c>
      <c r="H8" s="25">
        <f t="shared" si="6"/>
        <v>2.6144543622228622</v>
      </c>
      <c r="I8" s="21">
        <f t="shared" si="1"/>
        <v>1.3809045837515588</v>
      </c>
      <c r="J8" s="20">
        <v>684</v>
      </c>
      <c r="K8" s="19">
        <v>34077</v>
      </c>
      <c r="L8" s="25">
        <f t="shared" si="7"/>
        <v>2.5959239439826938</v>
      </c>
      <c r="M8" s="21">
        <f t="shared" si="2"/>
        <v>2.0072189453296945</v>
      </c>
      <c r="N8" s="20">
        <v>960</v>
      </c>
      <c r="O8" s="19">
        <v>35168</v>
      </c>
      <c r="P8" s="25">
        <f t="shared" si="8"/>
        <v>1.7283283823926545</v>
      </c>
      <c r="Q8" s="21">
        <f t="shared" si="3"/>
        <v>2.7297543221110101</v>
      </c>
      <c r="R8" s="20">
        <v>1043</v>
      </c>
      <c r="S8" s="19">
        <v>36382</v>
      </c>
      <c r="T8" s="25">
        <f t="shared" si="9"/>
        <v>0.97273905785139392</v>
      </c>
      <c r="U8" s="21">
        <f t="shared" si="4"/>
        <v>2.8668022648562475</v>
      </c>
      <c r="V8" s="26"/>
      <c r="W8" s="26"/>
    </row>
    <row r="9" spans="1:23" x14ac:dyDescent="0.35">
      <c r="A9" s="4" t="s">
        <v>72</v>
      </c>
      <c r="B9" s="20">
        <v>336</v>
      </c>
      <c r="C9" s="19">
        <v>79548</v>
      </c>
      <c r="D9" s="25">
        <f t="shared" si="5"/>
        <v>4.6582559267988355</v>
      </c>
      <c r="E9" s="21">
        <f t="shared" si="0"/>
        <v>0.42238648363252373</v>
      </c>
      <c r="F9" s="20">
        <v>771</v>
      </c>
      <c r="G9" s="19">
        <v>94318</v>
      </c>
      <c r="H9" s="25">
        <f t="shared" si="6"/>
        <v>4.4399654477397066</v>
      </c>
      <c r="I9" s="21">
        <f t="shared" si="1"/>
        <v>0.81744735893466791</v>
      </c>
      <c r="J9" s="20">
        <v>1333</v>
      </c>
      <c r="K9" s="19">
        <v>96283</v>
      </c>
      <c r="L9" s="25">
        <f t="shared" si="7"/>
        <v>5.0590155224107178</v>
      </c>
      <c r="M9" s="21">
        <f t="shared" si="2"/>
        <v>1.3844603928003905</v>
      </c>
      <c r="N9" s="20">
        <v>3398</v>
      </c>
      <c r="O9" s="19">
        <v>98293</v>
      </c>
      <c r="P9" s="25">
        <f t="shared" si="8"/>
        <v>6.1175623368440002</v>
      </c>
      <c r="Q9" s="21">
        <f t="shared" si="3"/>
        <v>3.4570111808572328</v>
      </c>
      <c r="R9" s="20">
        <v>3258</v>
      </c>
      <c r="S9" s="19">
        <v>99456</v>
      </c>
      <c r="T9" s="25">
        <f t="shared" si="9"/>
        <v>3.0385271816681123</v>
      </c>
      <c r="U9" s="21">
        <f t="shared" si="4"/>
        <v>3.2758204633204633</v>
      </c>
      <c r="V9" s="26"/>
      <c r="W9" s="26"/>
    </row>
    <row r="10" spans="1:23" x14ac:dyDescent="0.35">
      <c r="A10" s="4" t="s">
        <v>73</v>
      </c>
      <c r="B10" s="20">
        <v>2919</v>
      </c>
      <c r="C10" s="19">
        <v>744574</v>
      </c>
      <c r="D10" s="25">
        <f t="shared" si="5"/>
        <v>40.468598364064881</v>
      </c>
      <c r="E10" s="21">
        <f t="shared" si="0"/>
        <v>0.39203625160158689</v>
      </c>
      <c r="F10" s="20">
        <v>4509</v>
      </c>
      <c r="G10" s="19">
        <v>856725</v>
      </c>
      <c r="H10" s="25">
        <f t="shared" si="6"/>
        <v>25.966023610711204</v>
      </c>
      <c r="I10" s="21">
        <f t="shared" si="1"/>
        <v>0.52630657445504681</v>
      </c>
      <c r="J10" s="20">
        <v>6724</v>
      </c>
      <c r="K10" s="19">
        <v>912079</v>
      </c>
      <c r="L10" s="25">
        <f t="shared" si="7"/>
        <v>25.518995028274315</v>
      </c>
      <c r="M10" s="21">
        <f t="shared" si="2"/>
        <v>0.73721684196215465</v>
      </c>
      <c r="N10" s="20">
        <v>9259</v>
      </c>
      <c r="O10" s="19">
        <v>929480</v>
      </c>
      <c r="P10" s="25">
        <f t="shared" si="8"/>
        <v>16.669367179764155</v>
      </c>
      <c r="Q10" s="21">
        <f t="shared" si="3"/>
        <v>0.99614838404269057</v>
      </c>
      <c r="R10" s="20">
        <v>9892</v>
      </c>
      <c r="S10" s="19">
        <v>938904</v>
      </c>
      <c r="T10" s="25">
        <f t="shared" si="9"/>
        <v>9.2256325601783189</v>
      </c>
      <c r="U10" s="21">
        <f t="shared" si="4"/>
        <v>1.053568841968934</v>
      </c>
      <c r="V10" s="26"/>
      <c r="W10" s="26"/>
    </row>
    <row r="11" spans="1:23" x14ac:dyDescent="0.35">
      <c r="A11" s="4" t="s">
        <v>74</v>
      </c>
      <c r="B11" s="20">
        <v>114</v>
      </c>
      <c r="C11" s="19">
        <v>35196</v>
      </c>
      <c r="D11" s="25">
        <f t="shared" si="5"/>
        <v>1.5804796894496049</v>
      </c>
      <c r="E11" s="21">
        <f t="shared" si="0"/>
        <v>0.32390044323218548</v>
      </c>
      <c r="F11" s="20">
        <v>254</v>
      </c>
      <c r="G11" s="19">
        <v>41993</v>
      </c>
      <c r="H11" s="25">
        <f t="shared" si="6"/>
        <v>1.462712352433055</v>
      </c>
      <c r="I11" s="21">
        <f t="shared" si="1"/>
        <v>0.60486271521444046</v>
      </c>
      <c r="J11" s="20">
        <v>381</v>
      </c>
      <c r="K11" s="19">
        <v>42685</v>
      </c>
      <c r="L11" s="25">
        <f t="shared" si="7"/>
        <v>1.4459751793236935</v>
      </c>
      <c r="M11" s="21">
        <f t="shared" si="2"/>
        <v>0.89258521728944584</v>
      </c>
      <c r="N11" s="20">
        <v>731</v>
      </c>
      <c r="O11" s="19">
        <v>45021</v>
      </c>
      <c r="P11" s="25">
        <f t="shared" si="8"/>
        <v>1.316050049509407</v>
      </c>
      <c r="Q11" s="21">
        <f t="shared" si="3"/>
        <v>1.6236867239732569</v>
      </c>
      <c r="R11" s="20">
        <v>690</v>
      </c>
      <c r="S11" s="19">
        <v>46594</v>
      </c>
      <c r="T11" s="25">
        <f t="shared" si="9"/>
        <v>0.64351864805125769</v>
      </c>
      <c r="U11" s="21">
        <f t="shared" si="4"/>
        <v>1.4808773661844874</v>
      </c>
      <c r="V11" s="26"/>
      <c r="W11" s="26"/>
    </row>
    <row r="12" spans="1:23" x14ac:dyDescent="0.35">
      <c r="A12" s="4" t="s">
        <v>75</v>
      </c>
      <c r="B12" s="20">
        <v>98</v>
      </c>
      <c r="C12" s="19">
        <v>34078</v>
      </c>
      <c r="D12" s="25">
        <f t="shared" si="5"/>
        <v>1.3586579786496604</v>
      </c>
      <c r="E12" s="21">
        <f t="shared" si="0"/>
        <v>0.2875755619461236</v>
      </c>
      <c r="F12" s="20">
        <v>429</v>
      </c>
      <c r="G12" s="19">
        <v>39596</v>
      </c>
      <c r="H12" s="25">
        <f t="shared" si="6"/>
        <v>2.4704866109991364</v>
      </c>
      <c r="I12" s="21">
        <f t="shared" si="1"/>
        <v>1.0834427719971715</v>
      </c>
      <c r="J12" s="20">
        <v>727</v>
      </c>
      <c r="K12" s="19">
        <v>40293</v>
      </c>
      <c r="L12" s="25">
        <f t="shared" si="7"/>
        <v>2.7591179930927168</v>
      </c>
      <c r="M12" s="21">
        <f t="shared" si="2"/>
        <v>1.8042836224654406</v>
      </c>
      <c r="N12" s="20">
        <v>1333</v>
      </c>
      <c r="O12" s="19">
        <v>41308</v>
      </c>
      <c r="P12" s="25">
        <f t="shared" si="8"/>
        <v>2.3998559726348003</v>
      </c>
      <c r="Q12" s="21">
        <f t="shared" si="3"/>
        <v>3.2269778251186212</v>
      </c>
      <c r="R12" s="20">
        <v>1389</v>
      </c>
      <c r="S12" s="19">
        <v>41846</v>
      </c>
      <c r="T12" s="25">
        <f t="shared" si="9"/>
        <v>1.2954310175988362</v>
      </c>
      <c r="U12" s="21">
        <f t="shared" si="4"/>
        <v>3.3193136739473306</v>
      </c>
      <c r="V12" s="26"/>
      <c r="W12" s="26"/>
    </row>
    <row r="13" spans="1:23" x14ac:dyDescent="0.35">
      <c r="A13" s="4" t="s">
        <v>76</v>
      </c>
      <c r="B13" s="20">
        <v>41</v>
      </c>
      <c r="C13" s="19">
        <v>9580</v>
      </c>
      <c r="D13" s="25">
        <f t="shared" si="5"/>
        <v>0.56841813392485785</v>
      </c>
      <c r="E13" s="21">
        <f t="shared" si="0"/>
        <v>0.42797494780793316</v>
      </c>
      <c r="F13" s="20">
        <v>61</v>
      </c>
      <c r="G13" s="19">
        <v>10933</v>
      </c>
      <c r="H13" s="25">
        <f t="shared" si="6"/>
        <v>0.35128131298589116</v>
      </c>
      <c r="I13" s="21">
        <f t="shared" si="1"/>
        <v>0.55794383975121198</v>
      </c>
      <c r="J13" s="20">
        <v>120</v>
      </c>
      <c r="K13" s="19">
        <v>10889</v>
      </c>
      <c r="L13" s="25">
        <f t="shared" si="7"/>
        <v>0.45542525333029721</v>
      </c>
      <c r="M13" s="21">
        <f t="shared" si="2"/>
        <v>1.1020295711268253</v>
      </c>
      <c r="N13" s="20">
        <v>181</v>
      </c>
      <c r="O13" s="19">
        <v>11559</v>
      </c>
      <c r="P13" s="25">
        <f t="shared" si="8"/>
        <v>0.32586191376361506</v>
      </c>
      <c r="Q13" s="21">
        <f t="shared" si="3"/>
        <v>1.565879401332295</v>
      </c>
      <c r="R13" s="20">
        <v>153</v>
      </c>
      <c r="S13" s="19">
        <v>12223</v>
      </c>
      <c r="T13" s="25">
        <f t="shared" si="9"/>
        <v>0.14269326543745278</v>
      </c>
      <c r="U13" s="21">
        <f t="shared" si="4"/>
        <v>1.2517385257301807</v>
      </c>
      <c r="V13" s="26"/>
      <c r="W13" s="26"/>
    </row>
    <row r="14" spans="1:23" x14ac:dyDescent="0.35">
      <c r="A14" s="4" t="s">
        <v>77</v>
      </c>
      <c r="B14" s="20">
        <v>164</v>
      </c>
      <c r="C14" s="19">
        <v>25534</v>
      </c>
      <c r="D14" s="25">
        <f t="shared" si="5"/>
        <v>2.2736725356994314</v>
      </c>
      <c r="E14" s="21">
        <f t="shared" si="0"/>
        <v>0.64228088039476783</v>
      </c>
      <c r="F14" s="20">
        <v>517</v>
      </c>
      <c r="G14" s="19">
        <v>33748</v>
      </c>
      <c r="H14" s="25">
        <f t="shared" si="6"/>
        <v>2.9772530953066512</v>
      </c>
      <c r="I14" s="21">
        <f t="shared" si="1"/>
        <v>1.5319426336375488</v>
      </c>
      <c r="J14" s="20">
        <v>791</v>
      </c>
      <c r="K14" s="19">
        <v>35500</v>
      </c>
      <c r="L14" s="25">
        <f t="shared" si="7"/>
        <v>3.0020114615355418</v>
      </c>
      <c r="M14" s="21">
        <f t="shared" si="2"/>
        <v>2.2281690140845072</v>
      </c>
      <c r="N14" s="20">
        <v>1006</v>
      </c>
      <c r="O14" s="19">
        <v>36282</v>
      </c>
      <c r="P14" s="25">
        <f t="shared" si="8"/>
        <v>1.8111441173823029</v>
      </c>
      <c r="Q14" s="21">
        <f t="shared" si="3"/>
        <v>2.7727247671021442</v>
      </c>
      <c r="R14" s="20">
        <v>1105</v>
      </c>
      <c r="S14" s="19">
        <v>37122</v>
      </c>
      <c r="T14" s="25">
        <f t="shared" si="9"/>
        <v>1.0305624726038256</v>
      </c>
      <c r="U14" s="21">
        <f t="shared" si="4"/>
        <v>2.9766715155433436</v>
      </c>
      <c r="V14" s="26"/>
      <c r="W14" s="26"/>
    </row>
    <row r="15" spans="1:23" x14ac:dyDescent="0.35">
      <c r="A15" s="4" t="s">
        <v>78</v>
      </c>
      <c r="B15" s="20">
        <v>70</v>
      </c>
      <c r="C15" s="19">
        <v>17873</v>
      </c>
      <c r="D15" s="25">
        <f t="shared" si="5"/>
        <v>0.97046998474975743</v>
      </c>
      <c r="E15" s="21">
        <f t="shared" si="0"/>
        <v>0.39165221283500257</v>
      </c>
      <c r="F15" s="20">
        <v>152</v>
      </c>
      <c r="G15" s="19">
        <v>20701</v>
      </c>
      <c r="H15" s="25">
        <f t="shared" si="6"/>
        <v>0.87532392744025334</v>
      </c>
      <c r="I15" s="21">
        <f t="shared" si="1"/>
        <v>0.73426404521520705</v>
      </c>
      <c r="J15" s="20">
        <v>350</v>
      </c>
      <c r="K15" s="19">
        <v>21325</v>
      </c>
      <c r="L15" s="25">
        <f t="shared" si="7"/>
        <v>1.3283236555467002</v>
      </c>
      <c r="M15" s="21">
        <f t="shared" si="2"/>
        <v>1.6412661195779603</v>
      </c>
      <c r="N15" s="20">
        <v>630</v>
      </c>
      <c r="O15" s="19">
        <v>21596</v>
      </c>
      <c r="P15" s="25">
        <f t="shared" si="8"/>
        <v>1.1342155009451798</v>
      </c>
      <c r="Q15" s="21">
        <f t="shared" si="3"/>
        <v>2.9172068901648451</v>
      </c>
      <c r="R15" s="20">
        <v>566</v>
      </c>
      <c r="S15" s="19">
        <v>21870</v>
      </c>
      <c r="T15" s="25">
        <f t="shared" si="9"/>
        <v>0.52787181854639398</v>
      </c>
      <c r="U15" s="21">
        <f t="shared" si="4"/>
        <v>2.5880201188843164</v>
      </c>
      <c r="V15" s="26"/>
      <c r="W15" s="26"/>
    </row>
    <row r="16" spans="1:23" x14ac:dyDescent="0.35">
      <c r="A16" s="4" t="s">
        <v>79</v>
      </c>
      <c r="B16" s="20">
        <v>53</v>
      </c>
      <c r="C16" s="19">
        <v>6819</v>
      </c>
      <c r="D16" s="25">
        <f t="shared" si="5"/>
        <v>0.73478441702481634</v>
      </c>
      <c r="E16" s="21">
        <f t="shared" si="0"/>
        <v>0.77724006452559036</v>
      </c>
      <c r="F16" s="20">
        <v>102</v>
      </c>
      <c r="G16" s="19">
        <v>7999</v>
      </c>
      <c r="H16" s="25">
        <f t="shared" si="6"/>
        <v>0.58738842499280164</v>
      </c>
      <c r="I16" s="21">
        <f t="shared" si="1"/>
        <v>1.2751593949243656</v>
      </c>
      <c r="J16" s="20">
        <v>181</v>
      </c>
      <c r="K16" s="19">
        <v>8148</v>
      </c>
      <c r="L16" s="25">
        <f t="shared" si="7"/>
        <v>0.68693309043986484</v>
      </c>
      <c r="M16" s="21">
        <f t="shared" si="2"/>
        <v>2.221404025527737</v>
      </c>
      <c r="N16" s="20">
        <v>223</v>
      </c>
      <c r="O16" s="19">
        <v>8251</v>
      </c>
      <c r="P16" s="25">
        <f t="shared" si="8"/>
        <v>0.4014762804932937</v>
      </c>
      <c r="Q16" s="21">
        <f t="shared" si="3"/>
        <v>2.7027027027027026</v>
      </c>
      <c r="R16" s="20">
        <v>246</v>
      </c>
      <c r="S16" s="19">
        <v>8467</v>
      </c>
      <c r="T16" s="25">
        <f t="shared" si="9"/>
        <v>0.22942838756610057</v>
      </c>
      <c r="U16" s="21">
        <f t="shared" si="4"/>
        <v>2.9053974252982164</v>
      </c>
      <c r="V16" s="26"/>
      <c r="W16" s="26"/>
    </row>
    <row r="17" spans="1:23" x14ac:dyDescent="0.35">
      <c r="A17" s="4" t="s">
        <v>80</v>
      </c>
      <c r="B17" s="20">
        <v>83</v>
      </c>
      <c r="C17" s="19">
        <v>20171</v>
      </c>
      <c r="D17" s="25">
        <f t="shared" si="5"/>
        <v>1.1507001247747122</v>
      </c>
      <c r="E17" s="21">
        <f t="shared" si="0"/>
        <v>0.41148183035050317</v>
      </c>
      <c r="F17" s="20">
        <v>311</v>
      </c>
      <c r="G17" s="19">
        <v>25475</v>
      </c>
      <c r="H17" s="25">
        <f t="shared" si="6"/>
        <v>1.7909588252231501</v>
      </c>
      <c r="I17" s="21">
        <f t="shared" si="1"/>
        <v>1.2208047105004907</v>
      </c>
      <c r="J17" s="20">
        <v>571</v>
      </c>
      <c r="K17" s="19">
        <v>27417</v>
      </c>
      <c r="L17" s="25">
        <f t="shared" si="7"/>
        <v>2.1670651637633305</v>
      </c>
      <c r="M17" s="21">
        <f t="shared" si="2"/>
        <v>2.082649451070504</v>
      </c>
      <c r="N17" s="20">
        <v>1254</v>
      </c>
      <c r="O17" s="19">
        <v>28502</v>
      </c>
      <c r="P17" s="25">
        <f t="shared" si="8"/>
        <v>2.2576289495004049</v>
      </c>
      <c r="Q17" s="21">
        <f t="shared" si="3"/>
        <v>4.3996912497368603</v>
      </c>
      <c r="R17" s="20">
        <v>1190</v>
      </c>
      <c r="S17" s="19">
        <v>29103</v>
      </c>
      <c r="T17" s="25">
        <f t="shared" si="9"/>
        <v>1.109836508957966</v>
      </c>
      <c r="U17" s="21">
        <f t="shared" si="4"/>
        <v>4.0889255403223039</v>
      </c>
      <c r="V17" s="26"/>
      <c r="W17" s="26"/>
    </row>
    <row r="18" spans="1:23" x14ac:dyDescent="0.35">
      <c r="A18" s="4" t="s">
        <v>81</v>
      </c>
      <c r="B18" s="20">
        <v>29</v>
      </c>
      <c r="C18" s="19">
        <v>3253</v>
      </c>
      <c r="D18" s="25">
        <f t="shared" si="5"/>
        <v>0.40205185082489947</v>
      </c>
      <c r="E18" s="21">
        <f t="shared" si="0"/>
        <v>0.89148478327697511</v>
      </c>
      <c r="F18" s="20">
        <v>53</v>
      </c>
      <c r="G18" s="19">
        <v>3785</v>
      </c>
      <c r="H18" s="25">
        <f t="shared" si="6"/>
        <v>0.3052116325942989</v>
      </c>
      <c r="I18" s="21">
        <f t="shared" si="1"/>
        <v>1.4002642007926023</v>
      </c>
      <c r="J18" s="20">
        <v>96</v>
      </c>
      <c r="K18" s="19">
        <v>3946</v>
      </c>
      <c r="L18" s="25">
        <f t="shared" si="7"/>
        <v>0.36434020266423772</v>
      </c>
      <c r="M18" s="21">
        <f t="shared" si="2"/>
        <v>2.4328433857070451</v>
      </c>
      <c r="N18" s="20">
        <v>113</v>
      </c>
      <c r="O18" s="19">
        <v>3978</v>
      </c>
      <c r="P18" s="25">
        <f t="shared" si="8"/>
        <v>0.20343865334413541</v>
      </c>
      <c r="Q18" s="21">
        <f t="shared" si="3"/>
        <v>2.8406234288587231</v>
      </c>
      <c r="R18" s="20">
        <v>115</v>
      </c>
      <c r="S18" s="19">
        <v>4024</v>
      </c>
      <c r="T18" s="25">
        <f t="shared" si="9"/>
        <v>0.10725310800854294</v>
      </c>
      <c r="U18" s="21">
        <f t="shared" si="4"/>
        <v>2.8578528827037775</v>
      </c>
      <c r="V18" s="26"/>
      <c r="W18" s="26"/>
    </row>
    <row r="19" spans="1:23" x14ac:dyDescent="0.35">
      <c r="A19" s="4" t="s">
        <v>82</v>
      </c>
      <c r="B19" s="20">
        <v>28</v>
      </c>
      <c r="C19" s="19">
        <v>7637</v>
      </c>
      <c r="D19" s="25">
        <f t="shared" si="5"/>
        <v>0.38818799389990294</v>
      </c>
      <c r="E19" s="21">
        <f t="shared" si="0"/>
        <v>0.36663611365719523</v>
      </c>
      <c r="F19" s="20">
        <v>70</v>
      </c>
      <c r="G19" s="19">
        <v>9708</v>
      </c>
      <c r="H19" s="25">
        <f t="shared" si="6"/>
        <v>0.40310970342643249</v>
      </c>
      <c r="I19" s="21">
        <f t="shared" si="1"/>
        <v>0.72105480016481249</v>
      </c>
      <c r="J19" s="20">
        <v>108</v>
      </c>
      <c r="K19" s="19">
        <v>10077</v>
      </c>
      <c r="L19" s="25">
        <f t="shared" si="7"/>
        <v>0.40988272799726744</v>
      </c>
      <c r="M19" s="21">
        <f t="shared" si="2"/>
        <v>1.0717475439118784</v>
      </c>
      <c r="N19" s="20">
        <v>125</v>
      </c>
      <c r="O19" s="19">
        <v>10324</v>
      </c>
      <c r="P19" s="25">
        <f t="shared" si="8"/>
        <v>0.22504275812404356</v>
      </c>
      <c r="Q19" s="21">
        <f t="shared" si="3"/>
        <v>1.2107710189848897</v>
      </c>
      <c r="R19" s="20">
        <v>105</v>
      </c>
      <c r="S19" s="19">
        <v>10850</v>
      </c>
      <c r="T19" s="25">
        <f t="shared" si="9"/>
        <v>9.7926750790408773E-2</v>
      </c>
      <c r="U19" s="21">
        <f t="shared" si="4"/>
        <v>0.967741935483871</v>
      </c>
      <c r="V19" s="26"/>
      <c r="W19" s="26"/>
    </row>
    <row r="20" spans="1:23" ht="15" thickBot="1" x14ac:dyDescent="0.4">
      <c r="A20" s="5" t="s">
        <v>83</v>
      </c>
      <c r="B20" s="18">
        <v>2607</v>
      </c>
      <c r="C20" s="17">
        <v>99513</v>
      </c>
      <c r="D20" s="13">
        <f t="shared" si="5"/>
        <v>36.143075003465967</v>
      </c>
      <c r="E20" s="3">
        <f t="shared" si="0"/>
        <v>2.6197582225437883</v>
      </c>
      <c r="F20" s="18">
        <v>8503</v>
      </c>
      <c r="G20" s="17">
        <v>88141</v>
      </c>
      <c r="H20" s="13">
        <f t="shared" si="6"/>
        <v>48.966311546213646</v>
      </c>
      <c r="I20" s="3">
        <f t="shared" si="1"/>
        <v>9.6470428064124523</v>
      </c>
      <c r="J20" s="18">
        <v>12343</v>
      </c>
      <c r="K20" s="17">
        <v>40684</v>
      </c>
      <c r="L20" s="13">
        <f t="shared" si="7"/>
        <v>46.844282515465487</v>
      </c>
      <c r="M20" s="3">
        <f t="shared" si="2"/>
        <v>30.338708091633077</v>
      </c>
      <c r="N20" s="18">
        <v>34405</v>
      </c>
      <c r="O20" s="17">
        <v>64743</v>
      </c>
      <c r="P20" s="13">
        <f t="shared" si="8"/>
        <v>61.94076874606175</v>
      </c>
      <c r="Q20" s="3">
        <f t="shared" si="3"/>
        <v>53.140880095145427</v>
      </c>
      <c r="R20" s="18">
        <v>85725</v>
      </c>
      <c r="S20" s="17">
        <v>103270</v>
      </c>
      <c r="T20" s="13">
        <f t="shared" si="9"/>
        <v>79.950197252455169</v>
      </c>
      <c r="U20" s="3">
        <f t="shared" si="4"/>
        <v>83.010554856202191</v>
      </c>
      <c r="V20" s="26"/>
      <c r="W20" s="26"/>
    </row>
    <row r="21" spans="1:23" x14ac:dyDescent="0.35">
      <c r="A21" s="161" t="s">
        <v>630</v>
      </c>
      <c r="B21" s="12"/>
      <c r="C21" s="12"/>
      <c r="D21" s="11"/>
      <c r="E21" s="11"/>
      <c r="F21" s="12"/>
      <c r="G21" s="12"/>
      <c r="H21" s="11"/>
      <c r="I21" s="11"/>
      <c r="J21" s="12"/>
      <c r="K21" s="12"/>
      <c r="L21" s="11"/>
      <c r="M21" s="11"/>
      <c r="N21" s="12"/>
      <c r="O21" s="12"/>
      <c r="P21" s="11"/>
      <c r="Q21" s="11"/>
      <c r="R21" s="26"/>
      <c r="S21" s="26"/>
      <c r="T21" s="26"/>
      <c r="U21" s="26"/>
      <c r="V21" s="26"/>
      <c r="W21" s="26"/>
    </row>
    <row r="22" spans="1:23" x14ac:dyDescent="0.35">
      <c r="A22" s="161" t="s">
        <v>84</v>
      </c>
    </row>
    <row r="23" spans="1:23" x14ac:dyDescent="0.35">
      <c r="A23" s="266" t="s">
        <v>85</v>
      </c>
    </row>
  </sheetData>
  <hyperlinks>
    <hyperlink ref="A23" location="Índice!A1" display="Volver al índice"/>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U22"/>
  <sheetViews>
    <sheetView zoomScale="90" zoomScaleNormal="90" workbookViewId="0">
      <selection activeCell="A2" sqref="A2"/>
    </sheetView>
  </sheetViews>
  <sheetFormatPr baseColWidth="10" defaultColWidth="11.453125" defaultRowHeight="14.5" x14ac:dyDescent="0.35"/>
  <cols>
    <col min="1" max="1" width="19.1796875" customWidth="1"/>
    <col min="2" max="3" width="9" customWidth="1"/>
    <col min="4" max="4" width="9.81640625" bestFit="1" customWidth="1"/>
    <col min="5" max="5" width="6.7265625" customWidth="1"/>
    <col min="6" max="7" width="9" customWidth="1"/>
    <col min="8" max="8" width="9.81640625" bestFit="1" customWidth="1"/>
    <col min="9" max="9" width="7" customWidth="1"/>
    <col min="10" max="11" width="9" customWidth="1"/>
    <col min="12" max="12" width="9.81640625" bestFit="1" customWidth="1"/>
    <col min="13" max="13" width="6" customWidth="1"/>
    <col min="14" max="15" width="9" customWidth="1"/>
    <col min="16" max="16" width="9.81640625" bestFit="1" customWidth="1"/>
    <col min="17" max="17" width="7" customWidth="1"/>
    <col min="20" max="20" width="9.81640625" customWidth="1"/>
    <col min="21" max="21" width="6.81640625" customWidth="1"/>
  </cols>
  <sheetData>
    <row r="1" spans="1:21" ht="15" thickBot="1" x14ac:dyDescent="0.4">
      <c r="A1" t="s">
        <v>39</v>
      </c>
      <c r="B1" s="63"/>
      <c r="C1" s="63"/>
      <c r="D1" s="63"/>
      <c r="E1" s="63"/>
      <c r="F1" s="63"/>
      <c r="G1" s="63"/>
      <c r="H1" s="63"/>
      <c r="I1" s="63"/>
      <c r="J1" s="63"/>
      <c r="K1" s="63"/>
      <c r="L1" s="63"/>
      <c r="M1" s="63"/>
      <c r="N1" s="63"/>
      <c r="O1" s="63"/>
      <c r="P1" s="63"/>
      <c r="Q1" s="63"/>
    </row>
    <row r="2" spans="1:21" ht="32.25" customHeight="1" thickBot="1" x14ac:dyDescent="0.4">
      <c r="A2" s="94" t="s">
        <v>50</v>
      </c>
      <c r="B2" s="90" t="s">
        <v>97</v>
      </c>
      <c r="C2" s="91" t="s">
        <v>98</v>
      </c>
      <c r="D2" s="91" t="s">
        <v>99</v>
      </c>
      <c r="E2" s="92" t="s">
        <v>100</v>
      </c>
      <c r="F2" s="90" t="s">
        <v>101</v>
      </c>
      <c r="G2" s="91" t="s">
        <v>102</v>
      </c>
      <c r="H2" s="91" t="s">
        <v>103</v>
      </c>
      <c r="I2" s="92" t="s">
        <v>104</v>
      </c>
      <c r="J2" s="90" t="s">
        <v>105</v>
      </c>
      <c r="K2" s="91" t="s">
        <v>106</v>
      </c>
      <c r="L2" s="91" t="s">
        <v>107</v>
      </c>
      <c r="M2" s="92" t="s">
        <v>108</v>
      </c>
      <c r="N2" s="90" t="s">
        <v>109</v>
      </c>
      <c r="O2" s="91" t="s">
        <v>110</v>
      </c>
      <c r="P2" s="91" t="s">
        <v>111</v>
      </c>
      <c r="Q2" s="92" t="s">
        <v>112</v>
      </c>
      <c r="R2" s="90" t="s">
        <v>113</v>
      </c>
      <c r="S2" s="91" t="s">
        <v>114</v>
      </c>
      <c r="T2" s="91" t="s">
        <v>115</v>
      </c>
      <c r="U2" s="92" t="s">
        <v>116</v>
      </c>
    </row>
    <row r="3" spans="1:21" x14ac:dyDescent="0.35">
      <c r="A3" s="93" t="s">
        <v>66</v>
      </c>
      <c r="B3" s="41">
        <f>SUM(B4:B20)</f>
        <v>4061</v>
      </c>
      <c r="C3" s="42">
        <f t="shared" ref="C3:D3" si="0">SUM(C4:C20)</f>
        <v>3152</v>
      </c>
      <c r="D3" s="42">
        <f t="shared" si="0"/>
        <v>7213</v>
      </c>
      <c r="E3" s="285">
        <f>B3/C3*100</f>
        <v>128.83883248730965</v>
      </c>
      <c r="F3" s="41">
        <f t="shared" ref="F3:H3" si="1">SUM(F4:F20)</f>
        <v>10118</v>
      </c>
      <c r="G3" s="42">
        <f t="shared" si="1"/>
        <v>7247</v>
      </c>
      <c r="H3" s="42">
        <f t="shared" si="1"/>
        <v>17365</v>
      </c>
      <c r="I3" s="43">
        <f>F3/G3*100</f>
        <v>139.61639299020285</v>
      </c>
      <c r="J3" s="225">
        <f t="shared" ref="J3:L3" si="2">SUM(J4:J20)</f>
        <v>14858</v>
      </c>
      <c r="K3" s="42">
        <f t="shared" si="2"/>
        <v>11491</v>
      </c>
      <c r="L3" s="42">
        <f t="shared" si="2"/>
        <v>26349</v>
      </c>
      <c r="M3" s="285">
        <f>J3/K3*100</f>
        <v>129.3011922374032</v>
      </c>
      <c r="N3" s="41">
        <f t="shared" ref="N3" si="3">SUM(N4:N20)</f>
        <v>31866</v>
      </c>
      <c r="O3" s="42">
        <f t="shared" ref="O3" si="4">SUM(O4:O20)</f>
        <v>23679</v>
      </c>
      <c r="P3" s="42">
        <f t="shared" ref="P3" si="5">SUM(P4:P20)</f>
        <v>55545</v>
      </c>
      <c r="Q3" s="43">
        <f>N3/O3*100</f>
        <v>134.57493982009376</v>
      </c>
      <c r="R3" s="41">
        <f t="shared" ref="R3" si="6">SUM(R4:R20)</f>
        <v>61985</v>
      </c>
      <c r="S3" s="42">
        <f t="shared" ref="S3" si="7">SUM(S4:S20)</f>
        <v>45238</v>
      </c>
      <c r="T3" s="42">
        <f t="shared" ref="T3" si="8">SUM(T4:T20)</f>
        <v>107223</v>
      </c>
      <c r="U3" s="43">
        <f>R3/S3*100</f>
        <v>137.01976214686769</v>
      </c>
    </row>
    <row r="4" spans="1:21" x14ac:dyDescent="0.35">
      <c r="A4" s="81" t="s">
        <v>67</v>
      </c>
      <c r="B4" s="20">
        <v>8</v>
      </c>
      <c r="C4" s="19">
        <v>4</v>
      </c>
      <c r="D4" s="19">
        <v>12</v>
      </c>
      <c r="E4" s="213">
        <f t="shared" ref="E4:E20" si="9">B4/C4*100</f>
        <v>200</v>
      </c>
      <c r="F4" s="20">
        <v>34</v>
      </c>
      <c r="G4" s="19">
        <v>25</v>
      </c>
      <c r="H4" s="19">
        <v>59</v>
      </c>
      <c r="I4" s="21">
        <f t="shared" ref="I4:I20" si="10">F4/G4*100</f>
        <v>136</v>
      </c>
      <c r="J4" s="119">
        <v>185</v>
      </c>
      <c r="K4" s="19">
        <v>169</v>
      </c>
      <c r="L4" s="19">
        <v>354</v>
      </c>
      <c r="M4" s="21">
        <f t="shared" ref="M4:M20" si="11">J4/K4*100</f>
        <v>109.46745562130178</v>
      </c>
      <c r="N4" s="20">
        <v>129</v>
      </c>
      <c r="O4" s="19">
        <v>85</v>
      </c>
      <c r="P4" s="19">
        <v>214</v>
      </c>
      <c r="Q4" s="21">
        <f t="shared" ref="Q4:Q20" si="12">N4/O4*100</f>
        <v>151.76470588235293</v>
      </c>
      <c r="R4" s="20">
        <v>130</v>
      </c>
      <c r="S4" s="19">
        <v>85</v>
      </c>
      <c r="T4" s="19">
        <v>215</v>
      </c>
      <c r="U4" s="21">
        <f t="shared" ref="U4:U20" si="13">R4/S4*100</f>
        <v>152.94117647058823</v>
      </c>
    </row>
    <row r="5" spans="1:21" x14ac:dyDescent="0.35">
      <c r="A5" s="81" t="s">
        <v>68</v>
      </c>
      <c r="B5" s="20">
        <v>52</v>
      </c>
      <c r="C5" s="19">
        <v>43</v>
      </c>
      <c r="D5" s="19">
        <v>95</v>
      </c>
      <c r="E5" s="213">
        <f t="shared" si="9"/>
        <v>120.93023255813952</v>
      </c>
      <c r="F5" s="20">
        <v>196</v>
      </c>
      <c r="G5" s="19">
        <v>145</v>
      </c>
      <c r="H5" s="19">
        <v>341</v>
      </c>
      <c r="I5" s="21">
        <f t="shared" si="10"/>
        <v>135.17241379310346</v>
      </c>
      <c r="J5" s="119">
        <v>275</v>
      </c>
      <c r="K5" s="19">
        <v>205</v>
      </c>
      <c r="L5" s="19">
        <v>480</v>
      </c>
      <c r="M5" s="21">
        <f t="shared" si="11"/>
        <v>134.14634146341464</v>
      </c>
      <c r="N5" s="20">
        <v>288</v>
      </c>
      <c r="O5" s="19">
        <v>180</v>
      </c>
      <c r="P5" s="19">
        <v>468</v>
      </c>
      <c r="Q5" s="21">
        <f t="shared" si="12"/>
        <v>160</v>
      </c>
      <c r="R5" s="20">
        <v>238</v>
      </c>
      <c r="S5" s="19">
        <v>151</v>
      </c>
      <c r="T5" s="19">
        <v>389</v>
      </c>
      <c r="U5" s="21">
        <f t="shared" si="13"/>
        <v>157.61589403973511</v>
      </c>
    </row>
    <row r="6" spans="1:21" x14ac:dyDescent="0.35">
      <c r="A6" s="81" t="s">
        <v>69</v>
      </c>
      <c r="B6" s="20">
        <v>124</v>
      </c>
      <c r="C6" s="19">
        <v>142</v>
      </c>
      <c r="D6" s="19">
        <v>266</v>
      </c>
      <c r="E6" s="213">
        <f t="shared" si="9"/>
        <v>87.323943661971825</v>
      </c>
      <c r="F6" s="20">
        <v>209</v>
      </c>
      <c r="G6" s="19">
        <v>208</v>
      </c>
      <c r="H6" s="19">
        <v>417</v>
      </c>
      <c r="I6" s="21">
        <f t="shared" si="10"/>
        <v>100.48076923076923</v>
      </c>
      <c r="J6" s="119">
        <v>287</v>
      </c>
      <c r="K6" s="19">
        <v>286</v>
      </c>
      <c r="L6" s="19">
        <v>573</v>
      </c>
      <c r="M6" s="21">
        <f t="shared" si="11"/>
        <v>100.34965034965036</v>
      </c>
      <c r="N6" s="20">
        <v>340</v>
      </c>
      <c r="O6" s="19">
        <v>296</v>
      </c>
      <c r="P6" s="19">
        <v>636</v>
      </c>
      <c r="Q6" s="21">
        <f t="shared" si="12"/>
        <v>114.86486486486487</v>
      </c>
      <c r="R6" s="20">
        <v>338</v>
      </c>
      <c r="S6" s="19">
        <v>278</v>
      </c>
      <c r="T6" s="19">
        <v>616</v>
      </c>
      <c r="U6" s="21">
        <f t="shared" si="13"/>
        <v>121.58273381294964</v>
      </c>
    </row>
    <row r="7" spans="1:21" x14ac:dyDescent="0.35">
      <c r="A7" s="81" t="s">
        <v>70</v>
      </c>
      <c r="B7" s="20">
        <v>61</v>
      </c>
      <c r="C7" s="19">
        <v>77</v>
      </c>
      <c r="D7" s="19">
        <v>138</v>
      </c>
      <c r="E7" s="213">
        <f t="shared" si="9"/>
        <v>79.220779220779221</v>
      </c>
      <c r="F7" s="20">
        <v>178</v>
      </c>
      <c r="G7" s="19">
        <v>184</v>
      </c>
      <c r="H7" s="19">
        <v>362</v>
      </c>
      <c r="I7" s="21">
        <f t="shared" si="10"/>
        <v>96.739130434782609</v>
      </c>
      <c r="J7" s="119">
        <v>265</v>
      </c>
      <c r="K7" s="19">
        <v>268</v>
      </c>
      <c r="L7" s="19">
        <v>533</v>
      </c>
      <c r="M7" s="21">
        <f t="shared" si="11"/>
        <v>98.880597014925371</v>
      </c>
      <c r="N7" s="20">
        <v>332</v>
      </c>
      <c r="O7" s="19">
        <v>277</v>
      </c>
      <c r="P7" s="19">
        <v>609</v>
      </c>
      <c r="Q7" s="21">
        <f t="shared" si="12"/>
        <v>119.85559566787003</v>
      </c>
      <c r="R7" s="20">
        <v>300</v>
      </c>
      <c r="S7" s="19">
        <v>226</v>
      </c>
      <c r="T7" s="19">
        <v>526</v>
      </c>
      <c r="U7" s="21">
        <f t="shared" si="13"/>
        <v>132.74336283185841</v>
      </c>
    </row>
    <row r="8" spans="1:21" x14ac:dyDescent="0.35">
      <c r="A8" s="81" t="s">
        <v>71</v>
      </c>
      <c r="B8" s="20">
        <v>73</v>
      </c>
      <c r="C8" s="19">
        <v>87</v>
      </c>
      <c r="D8" s="19">
        <v>160</v>
      </c>
      <c r="E8" s="213">
        <f t="shared" si="9"/>
        <v>83.908045977011497</v>
      </c>
      <c r="F8" s="20">
        <v>212</v>
      </c>
      <c r="G8" s="19">
        <v>242</v>
      </c>
      <c r="H8" s="19">
        <v>454</v>
      </c>
      <c r="I8" s="21">
        <f t="shared" si="10"/>
        <v>87.603305785123965</v>
      </c>
      <c r="J8" s="119">
        <v>325</v>
      </c>
      <c r="K8" s="19">
        <v>359</v>
      </c>
      <c r="L8" s="19">
        <v>684</v>
      </c>
      <c r="M8" s="21">
        <f t="shared" si="11"/>
        <v>90.529247910863504</v>
      </c>
      <c r="N8" s="20">
        <v>485</v>
      </c>
      <c r="O8" s="19">
        <v>475</v>
      </c>
      <c r="P8" s="19">
        <v>960</v>
      </c>
      <c r="Q8" s="21">
        <f t="shared" si="12"/>
        <v>102.10526315789474</v>
      </c>
      <c r="R8" s="20">
        <v>550</v>
      </c>
      <c r="S8" s="19">
        <v>493</v>
      </c>
      <c r="T8" s="19">
        <v>1043</v>
      </c>
      <c r="U8" s="21">
        <f t="shared" si="13"/>
        <v>111.56186612576064</v>
      </c>
    </row>
    <row r="9" spans="1:21" x14ac:dyDescent="0.35">
      <c r="A9" s="81" t="s">
        <v>72</v>
      </c>
      <c r="B9" s="20">
        <v>177</v>
      </c>
      <c r="C9" s="19">
        <v>159</v>
      </c>
      <c r="D9" s="19">
        <v>336</v>
      </c>
      <c r="E9" s="213">
        <f t="shared" si="9"/>
        <v>111.32075471698113</v>
      </c>
      <c r="F9" s="20">
        <v>390</v>
      </c>
      <c r="G9" s="19">
        <v>381</v>
      </c>
      <c r="H9" s="19">
        <v>771</v>
      </c>
      <c r="I9" s="21">
        <f t="shared" si="10"/>
        <v>102.36220472440945</v>
      </c>
      <c r="J9" s="119">
        <v>610</v>
      </c>
      <c r="K9" s="19">
        <v>723</v>
      </c>
      <c r="L9" s="19">
        <v>1333</v>
      </c>
      <c r="M9" s="21">
        <f t="shared" si="11"/>
        <v>84.370677731673581</v>
      </c>
      <c r="N9" s="20">
        <v>1623</v>
      </c>
      <c r="O9" s="19">
        <v>1775</v>
      </c>
      <c r="P9" s="19">
        <v>3398</v>
      </c>
      <c r="Q9" s="21">
        <f t="shared" si="12"/>
        <v>91.436619718309871</v>
      </c>
      <c r="R9" s="20">
        <v>1605</v>
      </c>
      <c r="S9" s="19">
        <v>1653</v>
      </c>
      <c r="T9" s="19">
        <v>3258</v>
      </c>
      <c r="U9" s="21">
        <f t="shared" si="13"/>
        <v>97.096188747731389</v>
      </c>
    </row>
    <row r="10" spans="1:21" x14ac:dyDescent="0.35">
      <c r="A10" s="81" t="s">
        <v>73</v>
      </c>
      <c r="B10" s="20">
        <v>1398</v>
      </c>
      <c r="C10" s="19">
        <v>1521</v>
      </c>
      <c r="D10" s="19">
        <v>2919</v>
      </c>
      <c r="E10" s="213">
        <f t="shared" si="9"/>
        <v>91.913214990138073</v>
      </c>
      <c r="F10" s="20">
        <v>2123</v>
      </c>
      <c r="G10" s="19">
        <v>2386</v>
      </c>
      <c r="H10" s="19">
        <v>4509</v>
      </c>
      <c r="I10" s="21">
        <f t="shared" si="10"/>
        <v>88.977367979882644</v>
      </c>
      <c r="J10" s="119">
        <v>3190</v>
      </c>
      <c r="K10" s="19">
        <v>3534</v>
      </c>
      <c r="L10" s="19">
        <v>6724</v>
      </c>
      <c r="M10" s="21">
        <f t="shared" si="11"/>
        <v>90.265987549518954</v>
      </c>
      <c r="N10" s="20">
        <v>4595</v>
      </c>
      <c r="O10" s="19">
        <v>4664</v>
      </c>
      <c r="P10" s="19">
        <v>9259</v>
      </c>
      <c r="Q10" s="21">
        <f t="shared" si="12"/>
        <v>98.520583190394504</v>
      </c>
      <c r="R10" s="20">
        <v>5109</v>
      </c>
      <c r="S10" s="19">
        <v>4783</v>
      </c>
      <c r="T10" s="19">
        <v>9892</v>
      </c>
      <c r="U10" s="21">
        <f t="shared" si="13"/>
        <v>106.81580597951077</v>
      </c>
    </row>
    <row r="11" spans="1:21" x14ac:dyDescent="0.35">
      <c r="A11" s="81" t="s">
        <v>74</v>
      </c>
      <c r="B11" s="20">
        <v>54</v>
      </c>
      <c r="C11" s="19">
        <v>60</v>
      </c>
      <c r="D11" s="19">
        <v>114</v>
      </c>
      <c r="E11" s="213">
        <f t="shared" si="9"/>
        <v>90</v>
      </c>
      <c r="F11" s="20">
        <v>122</v>
      </c>
      <c r="G11" s="19">
        <v>132</v>
      </c>
      <c r="H11" s="19">
        <v>254</v>
      </c>
      <c r="I11" s="21">
        <f t="shared" si="10"/>
        <v>92.424242424242422</v>
      </c>
      <c r="J11" s="119">
        <v>161</v>
      </c>
      <c r="K11" s="19">
        <v>220</v>
      </c>
      <c r="L11" s="19">
        <v>381</v>
      </c>
      <c r="M11" s="21">
        <f t="shared" si="11"/>
        <v>73.181818181818187</v>
      </c>
      <c r="N11" s="20">
        <v>335</v>
      </c>
      <c r="O11" s="19">
        <v>396</v>
      </c>
      <c r="P11" s="19">
        <v>731</v>
      </c>
      <c r="Q11" s="21">
        <f t="shared" si="12"/>
        <v>84.595959595959584</v>
      </c>
      <c r="R11" s="20">
        <v>328</v>
      </c>
      <c r="S11" s="19">
        <v>362</v>
      </c>
      <c r="T11" s="19">
        <v>690</v>
      </c>
      <c r="U11" s="21">
        <f t="shared" si="13"/>
        <v>90.607734806629836</v>
      </c>
    </row>
    <row r="12" spans="1:21" x14ac:dyDescent="0.35">
      <c r="A12" s="81" t="s">
        <v>75</v>
      </c>
      <c r="B12" s="20">
        <v>48</v>
      </c>
      <c r="C12" s="19">
        <v>50</v>
      </c>
      <c r="D12" s="19">
        <v>98</v>
      </c>
      <c r="E12" s="213">
        <f t="shared" si="9"/>
        <v>96</v>
      </c>
      <c r="F12" s="20">
        <v>232</v>
      </c>
      <c r="G12" s="19">
        <v>197</v>
      </c>
      <c r="H12" s="19">
        <v>429</v>
      </c>
      <c r="I12" s="21">
        <f t="shared" si="10"/>
        <v>117.76649746192894</v>
      </c>
      <c r="J12" s="119">
        <v>300</v>
      </c>
      <c r="K12" s="19">
        <v>427</v>
      </c>
      <c r="L12" s="19">
        <v>727</v>
      </c>
      <c r="M12" s="21">
        <f t="shared" si="11"/>
        <v>70.257611241217802</v>
      </c>
      <c r="N12" s="20">
        <v>633</v>
      </c>
      <c r="O12" s="19">
        <v>700</v>
      </c>
      <c r="P12" s="19">
        <v>1333</v>
      </c>
      <c r="Q12" s="21">
        <f t="shared" si="12"/>
        <v>90.428571428571431</v>
      </c>
      <c r="R12" s="20">
        <v>657</v>
      </c>
      <c r="S12" s="19">
        <v>732</v>
      </c>
      <c r="T12" s="19">
        <v>1389</v>
      </c>
      <c r="U12" s="21">
        <f t="shared" si="13"/>
        <v>89.754098360655746</v>
      </c>
    </row>
    <row r="13" spans="1:21" x14ac:dyDescent="0.35">
      <c r="A13" s="81" t="s">
        <v>76</v>
      </c>
      <c r="B13" s="20">
        <v>16</v>
      </c>
      <c r="C13" s="19">
        <v>25</v>
      </c>
      <c r="D13" s="19">
        <v>41</v>
      </c>
      <c r="E13" s="213">
        <f t="shared" si="9"/>
        <v>64</v>
      </c>
      <c r="F13" s="20">
        <v>33</v>
      </c>
      <c r="G13" s="19">
        <v>28</v>
      </c>
      <c r="H13" s="19">
        <v>61</v>
      </c>
      <c r="I13" s="21">
        <f t="shared" si="10"/>
        <v>117.85714285714286</v>
      </c>
      <c r="J13" s="119">
        <v>53</v>
      </c>
      <c r="K13" s="19">
        <v>67</v>
      </c>
      <c r="L13" s="19">
        <v>120</v>
      </c>
      <c r="M13" s="21">
        <f t="shared" si="11"/>
        <v>79.104477611940297</v>
      </c>
      <c r="N13" s="20">
        <v>91</v>
      </c>
      <c r="O13" s="19">
        <v>90</v>
      </c>
      <c r="P13" s="19">
        <v>181</v>
      </c>
      <c r="Q13" s="21">
        <f t="shared" si="12"/>
        <v>101.11111111111111</v>
      </c>
      <c r="R13" s="20">
        <v>86</v>
      </c>
      <c r="S13" s="19">
        <v>67</v>
      </c>
      <c r="T13" s="19">
        <v>153</v>
      </c>
      <c r="U13" s="21">
        <f t="shared" si="13"/>
        <v>128.35820895522389</v>
      </c>
    </row>
    <row r="14" spans="1:21" x14ac:dyDescent="0.35">
      <c r="A14" s="81" t="s">
        <v>77</v>
      </c>
      <c r="B14" s="20">
        <v>77</v>
      </c>
      <c r="C14" s="19">
        <v>87</v>
      </c>
      <c r="D14" s="19">
        <v>164</v>
      </c>
      <c r="E14" s="213">
        <f t="shared" si="9"/>
        <v>88.505747126436788</v>
      </c>
      <c r="F14" s="20">
        <v>244</v>
      </c>
      <c r="G14" s="19">
        <v>273</v>
      </c>
      <c r="H14" s="19">
        <v>517</v>
      </c>
      <c r="I14" s="21">
        <f t="shared" si="10"/>
        <v>89.377289377289387</v>
      </c>
      <c r="J14" s="119">
        <v>406</v>
      </c>
      <c r="K14" s="19">
        <v>385</v>
      </c>
      <c r="L14" s="19">
        <v>791</v>
      </c>
      <c r="M14" s="21">
        <f t="shared" si="11"/>
        <v>105.45454545454544</v>
      </c>
      <c r="N14" s="20">
        <v>522</v>
      </c>
      <c r="O14" s="19">
        <v>484</v>
      </c>
      <c r="P14" s="19">
        <v>1006</v>
      </c>
      <c r="Q14" s="21">
        <f t="shared" si="12"/>
        <v>107.85123966942149</v>
      </c>
      <c r="R14" s="20">
        <v>588</v>
      </c>
      <c r="S14" s="19">
        <v>517</v>
      </c>
      <c r="T14" s="19">
        <v>1105</v>
      </c>
      <c r="U14" s="21">
        <f t="shared" si="13"/>
        <v>113.73307543520311</v>
      </c>
    </row>
    <row r="15" spans="1:21" x14ac:dyDescent="0.35">
      <c r="A15" s="81" t="s">
        <v>78</v>
      </c>
      <c r="B15" s="20">
        <v>31</v>
      </c>
      <c r="C15" s="19">
        <v>39</v>
      </c>
      <c r="D15" s="19">
        <v>70</v>
      </c>
      <c r="E15" s="213">
        <f t="shared" si="9"/>
        <v>79.487179487179489</v>
      </c>
      <c r="F15" s="20">
        <v>78</v>
      </c>
      <c r="G15" s="19">
        <v>74</v>
      </c>
      <c r="H15" s="19">
        <v>152</v>
      </c>
      <c r="I15" s="21">
        <f t="shared" si="10"/>
        <v>105.40540540540539</v>
      </c>
      <c r="J15" s="119">
        <v>156</v>
      </c>
      <c r="K15" s="19">
        <v>194</v>
      </c>
      <c r="L15" s="19">
        <v>350</v>
      </c>
      <c r="M15" s="21">
        <f t="shared" si="11"/>
        <v>80.412371134020617</v>
      </c>
      <c r="N15" s="20">
        <v>305</v>
      </c>
      <c r="O15" s="19">
        <v>325</v>
      </c>
      <c r="P15" s="19">
        <v>630</v>
      </c>
      <c r="Q15" s="21">
        <f t="shared" si="12"/>
        <v>93.84615384615384</v>
      </c>
      <c r="R15" s="20">
        <v>276</v>
      </c>
      <c r="S15" s="19">
        <v>290</v>
      </c>
      <c r="T15" s="19">
        <v>566</v>
      </c>
      <c r="U15" s="21">
        <f t="shared" si="13"/>
        <v>95.172413793103445</v>
      </c>
    </row>
    <row r="16" spans="1:21" x14ac:dyDescent="0.35">
      <c r="A16" s="81" t="s">
        <v>79</v>
      </c>
      <c r="B16" s="20">
        <v>34</v>
      </c>
      <c r="C16" s="19">
        <v>19</v>
      </c>
      <c r="D16" s="19">
        <v>53</v>
      </c>
      <c r="E16" s="213">
        <f t="shared" si="9"/>
        <v>178.94736842105263</v>
      </c>
      <c r="F16" s="20">
        <v>63</v>
      </c>
      <c r="G16" s="19">
        <v>39</v>
      </c>
      <c r="H16" s="19">
        <v>102</v>
      </c>
      <c r="I16" s="21">
        <f t="shared" si="10"/>
        <v>161.53846153846155</v>
      </c>
      <c r="J16" s="119">
        <v>93</v>
      </c>
      <c r="K16" s="19">
        <v>88</v>
      </c>
      <c r="L16" s="19">
        <v>181</v>
      </c>
      <c r="M16" s="21">
        <f t="shared" si="11"/>
        <v>105.68181818181819</v>
      </c>
      <c r="N16" s="20">
        <v>122</v>
      </c>
      <c r="O16" s="19">
        <v>101</v>
      </c>
      <c r="P16" s="19">
        <v>223</v>
      </c>
      <c r="Q16" s="21">
        <f t="shared" si="12"/>
        <v>120.79207920792079</v>
      </c>
      <c r="R16" s="20">
        <v>133</v>
      </c>
      <c r="S16" s="19">
        <v>113</v>
      </c>
      <c r="T16" s="19">
        <v>246</v>
      </c>
      <c r="U16" s="21">
        <f t="shared" si="13"/>
        <v>117.69911504424779</v>
      </c>
    </row>
    <row r="17" spans="1:21" x14ac:dyDescent="0.35">
      <c r="A17" s="81" t="s">
        <v>80</v>
      </c>
      <c r="B17" s="20">
        <v>41</v>
      </c>
      <c r="C17" s="19">
        <v>42</v>
      </c>
      <c r="D17" s="19">
        <v>83</v>
      </c>
      <c r="E17" s="213">
        <f t="shared" si="9"/>
        <v>97.61904761904762</v>
      </c>
      <c r="F17" s="20">
        <v>164</v>
      </c>
      <c r="G17" s="19">
        <v>147</v>
      </c>
      <c r="H17" s="19">
        <v>311</v>
      </c>
      <c r="I17" s="21">
        <f t="shared" si="10"/>
        <v>111.56462585034012</v>
      </c>
      <c r="J17" s="119">
        <v>278</v>
      </c>
      <c r="K17" s="19">
        <v>293</v>
      </c>
      <c r="L17" s="19">
        <v>571</v>
      </c>
      <c r="M17" s="21">
        <f t="shared" si="11"/>
        <v>94.88054607508532</v>
      </c>
      <c r="N17" s="20">
        <v>614</v>
      </c>
      <c r="O17" s="19">
        <v>640</v>
      </c>
      <c r="P17" s="19">
        <v>1254</v>
      </c>
      <c r="Q17" s="21">
        <f t="shared" si="12"/>
        <v>95.9375</v>
      </c>
      <c r="R17" s="20">
        <v>581</v>
      </c>
      <c r="S17" s="19">
        <v>609</v>
      </c>
      <c r="T17" s="19">
        <v>1190</v>
      </c>
      <c r="U17" s="21">
        <f t="shared" si="13"/>
        <v>95.402298850574709</v>
      </c>
    </row>
    <row r="18" spans="1:21" x14ac:dyDescent="0.35">
      <c r="A18" s="81" t="s">
        <v>81</v>
      </c>
      <c r="B18" s="20">
        <v>17</v>
      </c>
      <c r="C18" s="19">
        <v>12</v>
      </c>
      <c r="D18" s="19">
        <v>29</v>
      </c>
      <c r="E18" s="213">
        <f t="shared" si="9"/>
        <v>141.66666666666669</v>
      </c>
      <c r="F18" s="20">
        <v>27</v>
      </c>
      <c r="G18" s="19">
        <v>26</v>
      </c>
      <c r="H18" s="19">
        <v>53</v>
      </c>
      <c r="I18" s="21">
        <f t="shared" si="10"/>
        <v>103.84615384615385</v>
      </c>
      <c r="J18" s="119">
        <v>50</v>
      </c>
      <c r="K18" s="19">
        <v>46</v>
      </c>
      <c r="L18" s="19">
        <v>96</v>
      </c>
      <c r="M18" s="21">
        <f t="shared" si="11"/>
        <v>108.69565217391303</v>
      </c>
      <c r="N18" s="20">
        <v>74</v>
      </c>
      <c r="O18" s="19">
        <v>39</v>
      </c>
      <c r="P18" s="19">
        <v>113</v>
      </c>
      <c r="Q18" s="21">
        <f t="shared" si="12"/>
        <v>189.74358974358972</v>
      </c>
      <c r="R18" s="20">
        <v>73</v>
      </c>
      <c r="S18" s="19">
        <v>42</v>
      </c>
      <c r="T18" s="19">
        <v>115</v>
      </c>
      <c r="U18" s="21">
        <f t="shared" si="13"/>
        <v>173.80952380952382</v>
      </c>
    </row>
    <row r="19" spans="1:21" x14ac:dyDescent="0.35">
      <c r="A19" s="81" t="s">
        <v>82</v>
      </c>
      <c r="B19" s="20">
        <v>18</v>
      </c>
      <c r="C19" s="19">
        <v>10</v>
      </c>
      <c r="D19" s="19">
        <v>28</v>
      </c>
      <c r="E19" s="213">
        <f t="shared" si="9"/>
        <v>180</v>
      </c>
      <c r="F19" s="20">
        <v>37</v>
      </c>
      <c r="G19" s="19">
        <v>33</v>
      </c>
      <c r="H19" s="19">
        <v>70</v>
      </c>
      <c r="I19" s="21">
        <f t="shared" si="10"/>
        <v>112.12121212121211</v>
      </c>
      <c r="J19" s="119">
        <v>63</v>
      </c>
      <c r="K19" s="19">
        <v>45</v>
      </c>
      <c r="L19" s="19">
        <v>108</v>
      </c>
      <c r="M19" s="21">
        <f t="shared" si="11"/>
        <v>140</v>
      </c>
      <c r="N19" s="20">
        <v>68</v>
      </c>
      <c r="O19" s="19">
        <v>57</v>
      </c>
      <c r="P19" s="19">
        <v>125</v>
      </c>
      <c r="Q19" s="21">
        <f t="shared" si="12"/>
        <v>119.29824561403508</v>
      </c>
      <c r="R19" s="20">
        <v>52</v>
      </c>
      <c r="S19" s="19">
        <v>53</v>
      </c>
      <c r="T19" s="19">
        <v>105</v>
      </c>
      <c r="U19" s="21">
        <f t="shared" si="13"/>
        <v>98.113207547169807</v>
      </c>
    </row>
    <row r="20" spans="1:21" ht="15" thickBot="1" x14ac:dyDescent="0.4">
      <c r="A20" s="82" t="s">
        <v>83</v>
      </c>
      <c r="B20" s="18">
        <v>1832</v>
      </c>
      <c r="C20" s="17">
        <v>775</v>
      </c>
      <c r="D20" s="17">
        <v>2607</v>
      </c>
      <c r="E20" s="212">
        <f t="shared" si="9"/>
        <v>236.38709677419354</v>
      </c>
      <c r="F20" s="18">
        <v>5776</v>
      </c>
      <c r="G20" s="17">
        <v>2727</v>
      </c>
      <c r="H20" s="17">
        <v>8503</v>
      </c>
      <c r="I20" s="3">
        <f t="shared" si="10"/>
        <v>211.80784745141179</v>
      </c>
      <c r="J20" s="164">
        <v>8161</v>
      </c>
      <c r="K20" s="17">
        <v>4182</v>
      </c>
      <c r="L20" s="17">
        <v>12343</v>
      </c>
      <c r="M20" s="3">
        <f t="shared" si="11"/>
        <v>195.14586322333813</v>
      </c>
      <c r="N20" s="18">
        <v>21310</v>
      </c>
      <c r="O20" s="17">
        <v>13095</v>
      </c>
      <c r="P20" s="17">
        <v>34405</v>
      </c>
      <c r="Q20" s="3">
        <f t="shared" si="12"/>
        <v>162.73386788850706</v>
      </c>
      <c r="R20" s="18">
        <v>50941</v>
      </c>
      <c r="S20" s="17">
        <v>34784</v>
      </c>
      <c r="T20" s="17">
        <v>85725</v>
      </c>
      <c r="U20" s="3">
        <f t="shared" si="13"/>
        <v>146.44951701931922</v>
      </c>
    </row>
    <row r="21" spans="1:21" x14ac:dyDescent="0.35">
      <c r="A21" s="161" t="s">
        <v>84</v>
      </c>
    </row>
    <row r="22" spans="1:21" x14ac:dyDescent="0.35">
      <c r="A22" s="266" t="s">
        <v>85</v>
      </c>
    </row>
  </sheetData>
  <hyperlinks>
    <hyperlink ref="A22" location="Índice!A1" display="Volver al í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90" zoomScaleNormal="90" workbookViewId="0"/>
  </sheetViews>
  <sheetFormatPr baseColWidth="10" defaultColWidth="11.453125" defaultRowHeight="14.5" x14ac:dyDescent="0.35"/>
  <cols>
    <col min="1" max="1" width="5" style="144" customWidth="1"/>
    <col min="2" max="2" width="35.7265625" style="144" customWidth="1"/>
    <col min="3" max="3" width="11.7265625" style="144" customWidth="1"/>
    <col min="4" max="11" width="11.453125" style="144"/>
    <col min="12" max="12" width="30.453125" style="144" customWidth="1"/>
    <col min="13" max="16384" width="11.453125" style="144"/>
  </cols>
  <sheetData>
    <row r="1" spans="1:12" ht="18.75" customHeight="1" x14ac:dyDescent="0.45">
      <c r="A1" s="234"/>
      <c r="C1" s="145"/>
      <c r="D1" s="146"/>
      <c r="G1" s="147" t="s">
        <v>0</v>
      </c>
      <c r="H1" s="146"/>
      <c r="I1" s="146"/>
      <c r="J1" s="146"/>
      <c r="K1" s="146"/>
      <c r="L1" s="146"/>
    </row>
    <row r="2" spans="1:12" ht="18.75" customHeight="1" x14ac:dyDescent="0.35">
      <c r="C2" s="148"/>
      <c r="D2" s="146"/>
      <c r="G2" s="147" t="s">
        <v>1</v>
      </c>
      <c r="H2" s="146"/>
      <c r="I2" s="146"/>
      <c r="J2" s="146"/>
      <c r="K2" s="146"/>
      <c r="L2" s="146"/>
    </row>
    <row r="3" spans="1:12" ht="18.5" x14ac:dyDescent="0.45">
      <c r="C3" s="149"/>
      <c r="D3" s="146"/>
      <c r="G3" s="150" t="s">
        <v>2</v>
      </c>
      <c r="H3" s="146"/>
      <c r="I3" s="146"/>
      <c r="J3" s="146"/>
      <c r="K3" s="146"/>
      <c r="L3" s="146"/>
    </row>
    <row r="4" spans="1:12" ht="15" customHeight="1" x14ac:dyDescent="0.35">
      <c r="C4" s="146"/>
      <c r="D4" s="146"/>
      <c r="G4" s="151" t="s">
        <v>3</v>
      </c>
      <c r="H4" s="146"/>
      <c r="I4" s="146"/>
      <c r="J4" s="146"/>
      <c r="K4" s="146"/>
      <c r="L4" s="146"/>
    </row>
    <row r="5" spans="1:12" ht="15" customHeight="1" x14ac:dyDescent="0.35">
      <c r="B5" s="152"/>
      <c r="C5" s="153"/>
      <c r="D5" s="153"/>
      <c r="E5" s="152"/>
      <c r="F5" s="152"/>
      <c r="G5" s="154"/>
      <c r="H5" s="153"/>
      <c r="I5" s="153"/>
      <c r="J5" s="153"/>
      <c r="K5" s="153"/>
      <c r="L5" s="153"/>
    </row>
    <row r="6" spans="1:12" ht="15" customHeight="1" x14ac:dyDescent="0.35">
      <c r="B6" s="322" t="s">
        <v>6</v>
      </c>
      <c r="C6" s="323"/>
      <c r="D6" s="323"/>
      <c r="E6" s="323"/>
      <c r="F6" s="323"/>
      <c r="G6" s="323"/>
      <c r="H6" s="323"/>
      <c r="I6" s="323"/>
      <c r="J6" s="323"/>
      <c r="K6" s="323"/>
      <c r="L6" s="324"/>
    </row>
    <row r="7" spans="1:12" ht="15" customHeight="1" x14ac:dyDescent="0.35">
      <c r="B7" s="325"/>
      <c r="C7" s="326"/>
      <c r="D7" s="326"/>
      <c r="E7" s="326"/>
      <c r="F7" s="326"/>
      <c r="G7" s="326"/>
      <c r="H7" s="326"/>
      <c r="I7" s="326"/>
      <c r="J7" s="326"/>
      <c r="K7" s="326"/>
      <c r="L7" s="327"/>
    </row>
    <row r="8" spans="1:12" ht="15" customHeight="1" x14ac:dyDescent="0.35">
      <c r="B8" s="156"/>
      <c r="C8" s="156"/>
      <c r="D8" s="156"/>
      <c r="E8" s="156"/>
      <c r="F8" s="156"/>
      <c r="G8" s="156"/>
      <c r="H8" s="156"/>
      <c r="I8" s="156"/>
      <c r="J8" s="156"/>
      <c r="K8" s="156"/>
      <c r="L8" s="156"/>
    </row>
    <row r="9" spans="1:12" ht="15" customHeight="1" x14ac:dyDescent="0.35">
      <c r="B9" s="155" t="s">
        <v>23</v>
      </c>
      <c r="C9" s="156"/>
      <c r="D9" s="156"/>
      <c r="E9" s="156"/>
      <c r="F9" s="156"/>
      <c r="G9" s="156"/>
      <c r="H9" s="156"/>
      <c r="I9" s="156"/>
      <c r="J9" s="156"/>
      <c r="K9" s="156"/>
      <c r="L9" s="156"/>
    </row>
    <row r="10" spans="1:12" ht="15.75" customHeight="1" x14ac:dyDescent="0.35">
      <c r="B10" s="319" t="s">
        <v>24</v>
      </c>
      <c r="C10" s="320"/>
      <c r="D10" s="320"/>
      <c r="E10" s="320"/>
      <c r="F10" s="320"/>
      <c r="G10" s="320"/>
      <c r="H10" s="320"/>
      <c r="I10" s="320"/>
      <c r="J10" s="320"/>
      <c r="K10" s="320"/>
      <c r="L10" s="321"/>
    </row>
    <row r="11" spans="1:12" x14ac:dyDescent="0.35">
      <c r="B11" s="236" t="s">
        <v>25</v>
      </c>
      <c r="L11" s="238"/>
    </row>
    <row r="12" spans="1:12" x14ac:dyDescent="0.35">
      <c r="B12" s="236" t="s">
        <v>26</v>
      </c>
      <c r="L12" s="238"/>
    </row>
    <row r="13" spans="1:12" x14ac:dyDescent="0.35">
      <c r="B13" s="236" t="s">
        <v>27</v>
      </c>
      <c r="L13" s="238"/>
    </row>
    <row r="14" spans="1:12" x14ac:dyDescent="0.35">
      <c r="B14" s="236" t="s">
        <v>28</v>
      </c>
      <c r="L14" s="238"/>
    </row>
    <row r="15" spans="1:12" x14ac:dyDescent="0.35">
      <c r="B15" s="236" t="s">
        <v>29</v>
      </c>
      <c r="L15" s="238"/>
    </row>
    <row r="16" spans="1:12" x14ac:dyDescent="0.35">
      <c r="B16" s="236" t="s">
        <v>30</v>
      </c>
      <c r="L16" s="238"/>
    </row>
    <row r="17" spans="2:12" x14ac:dyDescent="0.35">
      <c r="B17" s="236" t="s">
        <v>31</v>
      </c>
      <c r="L17" s="238"/>
    </row>
    <row r="18" spans="2:12" x14ac:dyDescent="0.35">
      <c r="B18" s="236" t="s">
        <v>32</v>
      </c>
      <c r="L18" s="238"/>
    </row>
    <row r="19" spans="2:12" x14ac:dyDescent="0.35">
      <c r="B19" s="236" t="s">
        <v>33</v>
      </c>
      <c r="L19" s="238"/>
    </row>
    <row r="20" spans="2:12" x14ac:dyDescent="0.35">
      <c r="B20" s="236" t="s">
        <v>34</v>
      </c>
      <c r="L20" s="238"/>
    </row>
    <row r="21" spans="2:12" x14ac:dyDescent="0.35">
      <c r="B21" s="236" t="s">
        <v>35</v>
      </c>
      <c r="L21" s="238"/>
    </row>
    <row r="22" spans="2:12" x14ac:dyDescent="0.35">
      <c r="B22" s="236" t="s">
        <v>36</v>
      </c>
      <c r="L22" s="238"/>
    </row>
    <row r="23" spans="2:12" x14ac:dyDescent="0.35">
      <c r="B23" s="236" t="s">
        <v>37</v>
      </c>
      <c r="L23" s="238"/>
    </row>
    <row r="24" spans="2:12" x14ac:dyDescent="0.35">
      <c r="B24" s="236" t="s">
        <v>38</v>
      </c>
      <c r="L24" s="238"/>
    </row>
    <row r="25" spans="2:12" x14ac:dyDescent="0.35">
      <c r="B25" s="236" t="s">
        <v>39</v>
      </c>
      <c r="L25" s="238"/>
    </row>
    <row r="26" spans="2:12" x14ac:dyDescent="0.35">
      <c r="B26" s="236" t="s">
        <v>40</v>
      </c>
      <c r="L26" s="238"/>
    </row>
    <row r="27" spans="2:12" x14ac:dyDescent="0.35">
      <c r="B27" s="236" t="s">
        <v>41</v>
      </c>
      <c r="L27" s="238"/>
    </row>
    <row r="28" spans="2:12" x14ac:dyDescent="0.35">
      <c r="B28" s="236" t="s">
        <v>42</v>
      </c>
      <c r="L28" s="238"/>
    </row>
    <row r="29" spans="2:12" x14ac:dyDescent="0.35">
      <c r="B29" s="236" t="s">
        <v>43</v>
      </c>
      <c r="L29" s="238"/>
    </row>
    <row r="30" spans="2:12" x14ac:dyDescent="0.35">
      <c r="B30" s="236" t="s">
        <v>44</v>
      </c>
      <c r="L30" s="238"/>
    </row>
    <row r="31" spans="2:12" x14ac:dyDescent="0.35">
      <c r="B31" s="236" t="s">
        <v>45</v>
      </c>
      <c r="L31" s="238"/>
    </row>
    <row r="32" spans="2:12" x14ac:dyDescent="0.35">
      <c r="B32" s="236" t="s">
        <v>46</v>
      </c>
      <c r="L32" s="238"/>
    </row>
    <row r="33" spans="2:12" x14ac:dyDescent="0.35">
      <c r="B33" s="236"/>
      <c r="L33" s="238"/>
    </row>
    <row r="34" spans="2:12" x14ac:dyDescent="0.35">
      <c r="B34" s="236" t="s">
        <v>47</v>
      </c>
      <c r="L34" s="238"/>
    </row>
    <row r="35" spans="2:12" x14ac:dyDescent="0.35">
      <c r="B35" s="236" t="s">
        <v>48</v>
      </c>
      <c r="L35" s="238"/>
    </row>
    <row r="36" spans="2:12" x14ac:dyDescent="0.35">
      <c r="B36" s="236" t="s">
        <v>49</v>
      </c>
      <c r="L36" s="238"/>
    </row>
    <row r="37" spans="2:12" x14ac:dyDescent="0.35">
      <c r="B37" s="237"/>
      <c r="C37" s="152"/>
      <c r="D37" s="152"/>
      <c r="E37" s="152"/>
      <c r="F37" s="152"/>
      <c r="G37" s="152"/>
      <c r="H37" s="152"/>
      <c r="I37" s="152"/>
      <c r="J37" s="152"/>
      <c r="K37" s="152"/>
      <c r="L37" s="235"/>
    </row>
  </sheetData>
  <mergeCells count="2">
    <mergeCell ref="B10:L10"/>
    <mergeCell ref="B6:L7"/>
  </mergeCells>
  <hyperlinks>
    <hyperlink ref="B10" location="'Regiones componentes'!A1" display="Tabla 1. Estimación de personas extranjeras por año y componente según región de residencia habitual. Estimada al 31 de diciembre, años 2018 – 2022"/>
    <hyperlink ref="B11" location="'Regiones estimación'!A1" display="Tabla 2. Distribución de la población extranjera según región de residencia habitual, estimada al 31 de diciembre, años 2018 – 2022."/>
    <hyperlink ref="B12" location="'Regiones-Sexo'!A1" display="Tabla 3. Distribución la población extranjera por índice de masculinidad según región de residencia habitual, estimada al 31 de diciembre, años 2018 – 2022."/>
    <hyperlink ref="B13" location="'Regiones-País'!A1" display="Tabla 4. Distribución de la población extranjera estimada por principales países, según región de residencia, estimada al 31 de diciembre, años 2018 – 2022."/>
    <hyperlink ref="B14" location="'Regiones-edad y sexo'!A1" display="Tabla 5. Distribución de la población extranjera estimada por edad y sexo según región de residencia, estimada al 31 de diciembre, años 2018 – 2022."/>
    <hyperlink ref="B15" location="'Regiones-NNA'!A1" display="Tabla 6. Porcentaje e índice de población NNA extranjera (0-19 años) según región de residencia, estimada al 31 de diciembre, años 2018 – 2022."/>
    <hyperlink ref="B16" location="'Comunas componentes'!A1" display="Tabla 7. Estimación de personas extranjeras por año y componente según comuna de residencia habitual. Estimada al 31 de diciembre, años 2018 – 2022. Principales comunas."/>
    <hyperlink ref="B17" location="'Comunas estimación'!A1" display="Tabla 8. Distribución de la población extranjera según comuna de residencia habitual.  Estimada al 31 de diciembre, años 2018 – 2022. Principales comunas."/>
    <hyperlink ref="B18" location="'Comunas-Sexo'!A1" display="Tabla 9. Distribución la población extranjera por índice de masculinidad según comuna de residencia habitual, estimada al 31 de diciembre, años 2018 – 2022. Principales comunas"/>
    <hyperlink ref="B19" location="'Comunas-País'!A1" display="Tabla 10. Distribución de la población extranjera estimada por principales países según región de residencia, estimada al 31 de diciembre, años 2018 – 2022."/>
    <hyperlink ref="B20" location="'Comunas edad'!A1" display="Tabla 11. Distribución de la población extranjera estimada por grupo de edad según comuna de residencia, Estimada al 31 de diciembre de 2022."/>
    <hyperlink ref="B21" location="'Comunas-NNA'!A1" display="Tabla 12. Porcentaje e índice de población NNA extranjera (0-19 años) según comuna de residencia, estimada al 31 de diciembre, años 2018 – 2022."/>
    <hyperlink ref="B22" location="'País estimación'!A1" display="Tabla 13. Distribución de la población extranjera según país.  Estimada al 31 de diciembre, años 2018 – 2022. Principales países"/>
    <hyperlink ref="B23" location="'País-NNA'!A1" display="Tabla 14. Porcentaje e índice de población NNA extranjera (0-19 años) según país, estimada al 31 de diciembre, años 2018 – 2022."/>
    <hyperlink ref="B24" location="'Regiones estimación_i'!A1" display="Tabla 15. Distribución de la población extranjera irregular según región de residencia habitual, estimada al 31 de diciembre, años 2018 – 2022."/>
    <hyperlink ref="B25" location="'Regiones-Sexo_i'!A1" display="Tabla 16. Distribución la población extranjera irregular por índice de masculinidad según región de residencia habitual, estimada al 31 de diciembre, años 2018 – 2022."/>
    <hyperlink ref="B26" location="'Regiones-País_i'!A1" display="Tabla 17. Distribución de la población extranjera irregular estimada por principales países, según región de residencia, estimada al 31 de diciembre, años 2018 – 2022."/>
    <hyperlink ref="B27" location="'Regiones-edad y sexo_i'!A1" display="Tabla 18. Distribución de la población extranjera irregular estimada por edad y sexo según región de residencia, estimada al 31 de diciembre, años 2018 – 2022."/>
    <hyperlink ref="B28" location="'Comunas estimación_i'!A1" display="Tabla 19. Distribución de la población extranjera irregular según comuna de residencia habitual.  Estimada al 31 de diciembre, años 2018 – 2022. Principales comunas."/>
    <hyperlink ref="B29" location="'Comunas-Sexo_i'!A1" display="Tabla 20. Distribución la población extranjera irregular por índice de masculinidad según comuna de residencia habitual, estimada al 31 de diciembre, años 2018 – 2022. Principales comunas"/>
    <hyperlink ref="B30" location="'Comunas-País_i'!A1" display="Tabla 21. Distribución de la población extranjera irregular estimada por principales países según región de residencia, estimada al 31 de diciembre, años 2018 – 2022."/>
    <hyperlink ref="B31" location="'Comunas edad_i'!A1" display="Tabla 22. Distribución de la población extranjera irregular estimada por grupo de edad según comuna de residencia, Estimada al 31 de diciembre de 2022."/>
    <hyperlink ref="B32" location="'País estimación_i'!A1" display="Tabla 23. Distribución de la población extranjera irregular según país.  Estimada al 31 de diciembre, años 2018 – 2022. Principales países"/>
    <hyperlink ref="B34" location="'Anexo diferencias región'!A1" display="Anexo 1. Variación de las estimaciones 2021-2022 a nivel regional según año de la estimación"/>
    <hyperlink ref="B35" location="'Anexo diferencias comunas'!A1" display="Anexo 2. Variación de las estimaciones 2021-2022 por principales comunas según año de la estimación"/>
    <hyperlink ref="B36" location="'Anexo diferencias país'!A1" display="Anexo 3. Variación de las estimaciones 2021-2022 por principales países comunas según año de la estimación."/>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O39"/>
  <sheetViews>
    <sheetView zoomScale="90" zoomScaleNormal="90" workbookViewId="0">
      <selection activeCell="A2" sqref="A2"/>
    </sheetView>
  </sheetViews>
  <sheetFormatPr baseColWidth="10" defaultColWidth="11.453125" defaultRowHeight="14.5" x14ac:dyDescent="0.35"/>
  <cols>
    <col min="1" max="1" width="17.26953125" customWidth="1"/>
    <col min="2" max="2" width="10.54296875" customWidth="1"/>
    <col min="3" max="9" width="10.1796875" customWidth="1"/>
    <col min="10" max="33" width="10.54296875" customWidth="1"/>
  </cols>
  <sheetData>
    <row r="1" spans="1:41" ht="15" thickBot="1" x14ac:dyDescent="0.4">
      <c r="A1" t="s">
        <v>40</v>
      </c>
    </row>
    <row r="2" spans="1:41" s="97" customFormat="1" ht="43.5" x14ac:dyDescent="0.35">
      <c r="A2" s="123" t="s">
        <v>50</v>
      </c>
      <c r="B2" s="95" t="s">
        <v>99</v>
      </c>
      <c r="C2" s="95" t="s">
        <v>117</v>
      </c>
      <c r="D2" s="95" t="s">
        <v>118</v>
      </c>
      <c r="E2" s="95" t="s">
        <v>119</v>
      </c>
      <c r="F2" s="95" t="s">
        <v>120</v>
      </c>
      <c r="G2" s="95" t="s">
        <v>121</v>
      </c>
      <c r="H2" s="95" t="s">
        <v>122</v>
      </c>
      <c r="I2" s="96" t="s">
        <v>123</v>
      </c>
      <c r="J2" s="95" t="s">
        <v>103</v>
      </c>
      <c r="K2" s="95" t="s">
        <v>124</v>
      </c>
      <c r="L2" s="95" t="s">
        <v>125</v>
      </c>
      <c r="M2" s="95" t="s">
        <v>126</v>
      </c>
      <c r="N2" s="95" t="s">
        <v>127</v>
      </c>
      <c r="O2" s="95" t="s">
        <v>128</v>
      </c>
      <c r="P2" s="95" t="s">
        <v>129</v>
      </c>
      <c r="Q2" s="96" t="s">
        <v>130</v>
      </c>
      <c r="R2" s="95" t="s">
        <v>107</v>
      </c>
      <c r="S2" s="95" t="s">
        <v>131</v>
      </c>
      <c r="T2" s="95" t="s">
        <v>132</v>
      </c>
      <c r="U2" s="95" t="s">
        <v>133</v>
      </c>
      <c r="V2" s="95" t="s">
        <v>134</v>
      </c>
      <c r="W2" s="95" t="s">
        <v>135</v>
      </c>
      <c r="X2" s="95" t="s">
        <v>136</v>
      </c>
      <c r="Y2" s="96" t="s">
        <v>137</v>
      </c>
      <c r="Z2" s="95" t="s">
        <v>111</v>
      </c>
      <c r="AA2" s="95" t="s">
        <v>138</v>
      </c>
      <c r="AB2" s="95" t="s">
        <v>139</v>
      </c>
      <c r="AC2" s="95" t="s">
        <v>140</v>
      </c>
      <c r="AD2" s="95" t="s">
        <v>141</v>
      </c>
      <c r="AE2" s="95" t="s">
        <v>142</v>
      </c>
      <c r="AF2" s="95" t="s">
        <v>143</v>
      </c>
      <c r="AG2" s="96" t="s">
        <v>144</v>
      </c>
      <c r="AH2" s="95" t="s">
        <v>115</v>
      </c>
      <c r="AI2" s="95" t="s">
        <v>145</v>
      </c>
      <c r="AJ2" s="95" t="s">
        <v>146</v>
      </c>
      <c r="AK2" s="95" t="s">
        <v>147</v>
      </c>
      <c r="AL2" s="95" t="s">
        <v>148</v>
      </c>
      <c r="AM2" s="95" t="s">
        <v>149</v>
      </c>
      <c r="AN2" s="95" t="s">
        <v>150</v>
      </c>
      <c r="AO2" s="96" t="s">
        <v>151</v>
      </c>
    </row>
    <row r="3" spans="1:41" x14ac:dyDescent="0.35">
      <c r="A3" s="9" t="s">
        <v>66</v>
      </c>
      <c r="B3" s="8">
        <f>SUM(B4:B20)</f>
        <v>7213</v>
      </c>
      <c r="C3" s="8">
        <f t="shared" ref="C3:AO3" si="0">SUM(C4:C20)</f>
        <v>1072</v>
      </c>
      <c r="D3" s="8">
        <f t="shared" si="0"/>
        <v>1032</v>
      </c>
      <c r="E3" s="8">
        <f t="shared" si="0"/>
        <v>1166</v>
      </c>
      <c r="F3" s="8">
        <f t="shared" si="0"/>
        <v>315</v>
      </c>
      <c r="G3" s="8">
        <f t="shared" si="0"/>
        <v>881</v>
      </c>
      <c r="H3" s="8">
        <f t="shared" si="0"/>
        <v>299</v>
      </c>
      <c r="I3" s="7">
        <f t="shared" si="0"/>
        <v>2448</v>
      </c>
      <c r="J3" s="226">
        <f t="shared" si="0"/>
        <v>17365</v>
      </c>
      <c r="K3" s="8">
        <f t="shared" si="0"/>
        <v>5047</v>
      </c>
      <c r="L3" s="8">
        <f t="shared" si="0"/>
        <v>1409</v>
      </c>
      <c r="M3" s="8">
        <f t="shared" si="0"/>
        <v>2102</v>
      </c>
      <c r="N3" s="8">
        <f t="shared" si="0"/>
        <v>474</v>
      </c>
      <c r="O3" s="8">
        <f t="shared" si="0"/>
        <v>1801</v>
      </c>
      <c r="P3" s="8">
        <f t="shared" si="0"/>
        <v>568</v>
      </c>
      <c r="Q3" s="7">
        <f t="shared" si="0"/>
        <v>5964</v>
      </c>
      <c r="R3" s="226">
        <f t="shared" si="0"/>
        <v>26349</v>
      </c>
      <c r="S3" s="8">
        <f t="shared" si="0"/>
        <v>7509</v>
      </c>
      <c r="T3" s="8">
        <f t="shared" si="0"/>
        <v>2801</v>
      </c>
      <c r="U3" s="8">
        <f t="shared" si="0"/>
        <v>3277</v>
      </c>
      <c r="V3" s="8">
        <f t="shared" si="0"/>
        <v>1609</v>
      </c>
      <c r="W3" s="8">
        <f t="shared" si="0"/>
        <v>2894</v>
      </c>
      <c r="X3" s="8">
        <f t="shared" si="0"/>
        <v>906</v>
      </c>
      <c r="Y3" s="7">
        <f t="shared" si="0"/>
        <v>7353</v>
      </c>
      <c r="Z3" s="226">
        <f t="shared" si="0"/>
        <v>55545</v>
      </c>
      <c r="AA3" s="8">
        <f t="shared" si="0"/>
        <v>30405</v>
      </c>
      <c r="AB3" s="8">
        <f t="shared" si="0"/>
        <v>3170</v>
      </c>
      <c r="AC3" s="8">
        <f t="shared" si="0"/>
        <v>4437</v>
      </c>
      <c r="AD3" s="8">
        <f t="shared" si="0"/>
        <v>2558</v>
      </c>
      <c r="AE3" s="8">
        <f t="shared" si="0"/>
        <v>5807</v>
      </c>
      <c r="AF3" s="8">
        <f t="shared" si="0"/>
        <v>1156</v>
      </c>
      <c r="AG3" s="7">
        <f t="shared" si="0"/>
        <v>8012</v>
      </c>
      <c r="AH3" s="226">
        <f t="shared" si="0"/>
        <v>107223</v>
      </c>
      <c r="AI3" s="8">
        <f t="shared" si="0"/>
        <v>70647</v>
      </c>
      <c r="AJ3" s="8">
        <f t="shared" si="0"/>
        <v>3733</v>
      </c>
      <c r="AK3" s="8">
        <f t="shared" si="0"/>
        <v>7102</v>
      </c>
      <c r="AL3" s="8">
        <f t="shared" si="0"/>
        <v>4104</v>
      </c>
      <c r="AM3" s="8">
        <f t="shared" si="0"/>
        <v>12095</v>
      </c>
      <c r="AN3" s="8">
        <f t="shared" si="0"/>
        <v>1003</v>
      </c>
      <c r="AO3" s="7">
        <f t="shared" si="0"/>
        <v>8539</v>
      </c>
    </row>
    <row r="4" spans="1:41" x14ac:dyDescent="0.35">
      <c r="A4" s="1" t="s">
        <v>67</v>
      </c>
      <c r="B4" s="19">
        <v>12</v>
      </c>
      <c r="C4" s="19"/>
      <c r="D4" s="19">
        <v>1</v>
      </c>
      <c r="E4" s="19">
        <v>1</v>
      </c>
      <c r="F4" s="19"/>
      <c r="G4" s="19">
        <v>3</v>
      </c>
      <c r="H4" s="19"/>
      <c r="I4" s="16">
        <v>7</v>
      </c>
      <c r="J4" s="20">
        <v>59</v>
      </c>
      <c r="K4" s="19">
        <v>17</v>
      </c>
      <c r="L4" s="19">
        <v>4</v>
      </c>
      <c r="M4" s="19">
        <v>3</v>
      </c>
      <c r="N4" s="19"/>
      <c r="O4" s="19">
        <v>7</v>
      </c>
      <c r="P4" s="19"/>
      <c r="Q4" s="16">
        <v>28</v>
      </c>
      <c r="R4" s="20">
        <v>354</v>
      </c>
      <c r="S4" s="19">
        <v>26</v>
      </c>
      <c r="T4" s="19">
        <v>194</v>
      </c>
      <c r="U4" s="19">
        <v>18</v>
      </c>
      <c r="V4" s="19"/>
      <c r="W4" s="19">
        <v>46</v>
      </c>
      <c r="X4" s="19">
        <v>1</v>
      </c>
      <c r="Y4" s="16">
        <v>69</v>
      </c>
      <c r="Z4" s="20">
        <v>214</v>
      </c>
      <c r="AA4" s="19">
        <v>37</v>
      </c>
      <c r="AB4" s="19">
        <v>88</v>
      </c>
      <c r="AC4" s="19">
        <v>7</v>
      </c>
      <c r="AD4" s="19"/>
      <c r="AE4" s="19">
        <v>39</v>
      </c>
      <c r="AF4" s="19">
        <v>1</v>
      </c>
      <c r="AG4" s="16">
        <v>42</v>
      </c>
      <c r="AH4" s="20">
        <v>215</v>
      </c>
      <c r="AI4" s="19">
        <v>53</v>
      </c>
      <c r="AJ4" s="19">
        <v>73</v>
      </c>
      <c r="AK4" s="19">
        <v>12</v>
      </c>
      <c r="AL4" s="19"/>
      <c r="AM4" s="19">
        <v>32</v>
      </c>
      <c r="AN4" s="19">
        <v>1</v>
      </c>
      <c r="AO4" s="16">
        <v>44</v>
      </c>
    </row>
    <row r="5" spans="1:41" x14ac:dyDescent="0.35">
      <c r="A5" s="1" t="s">
        <v>68</v>
      </c>
      <c r="B5" s="19">
        <v>95</v>
      </c>
      <c r="C5" s="19">
        <v>15</v>
      </c>
      <c r="D5" s="19">
        <v>6</v>
      </c>
      <c r="E5" s="19">
        <v>17</v>
      </c>
      <c r="F5" s="19"/>
      <c r="G5" s="19">
        <v>19</v>
      </c>
      <c r="H5" s="19">
        <v>1</v>
      </c>
      <c r="I5" s="16">
        <v>37</v>
      </c>
      <c r="J5" s="20">
        <v>341</v>
      </c>
      <c r="K5" s="19">
        <v>180</v>
      </c>
      <c r="L5" s="19">
        <v>13</v>
      </c>
      <c r="M5" s="19">
        <v>32</v>
      </c>
      <c r="N5" s="19"/>
      <c r="O5" s="19">
        <v>37</v>
      </c>
      <c r="P5" s="19">
        <v>3</v>
      </c>
      <c r="Q5" s="16">
        <v>76</v>
      </c>
      <c r="R5" s="20">
        <v>480</v>
      </c>
      <c r="S5" s="19">
        <v>199</v>
      </c>
      <c r="T5" s="19">
        <v>42</v>
      </c>
      <c r="U5" s="19">
        <v>51</v>
      </c>
      <c r="V5" s="19"/>
      <c r="W5" s="19">
        <v>86</v>
      </c>
      <c r="X5" s="19">
        <v>6</v>
      </c>
      <c r="Y5" s="16">
        <v>96</v>
      </c>
      <c r="Z5" s="20">
        <v>468</v>
      </c>
      <c r="AA5" s="19">
        <v>152</v>
      </c>
      <c r="AB5" s="19">
        <v>44</v>
      </c>
      <c r="AC5" s="19">
        <v>56</v>
      </c>
      <c r="AD5" s="19"/>
      <c r="AE5" s="19">
        <v>99</v>
      </c>
      <c r="AF5" s="19">
        <v>7</v>
      </c>
      <c r="AG5" s="16">
        <v>110</v>
      </c>
      <c r="AH5" s="20">
        <v>389</v>
      </c>
      <c r="AI5" s="19">
        <v>118</v>
      </c>
      <c r="AJ5" s="19">
        <v>34</v>
      </c>
      <c r="AK5" s="19">
        <v>54</v>
      </c>
      <c r="AL5" s="19"/>
      <c r="AM5" s="19">
        <v>94</v>
      </c>
      <c r="AN5" s="19">
        <v>5</v>
      </c>
      <c r="AO5" s="16">
        <v>84</v>
      </c>
    </row>
    <row r="6" spans="1:41" x14ac:dyDescent="0.35">
      <c r="A6" s="1" t="s">
        <v>69</v>
      </c>
      <c r="B6" s="19">
        <v>266</v>
      </c>
      <c r="C6" s="19">
        <v>18</v>
      </c>
      <c r="D6" s="19">
        <v>30</v>
      </c>
      <c r="E6" s="19">
        <v>83</v>
      </c>
      <c r="F6" s="19"/>
      <c r="G6" s="19">
        <v>78</v>
      </c>
      <c r="H6" s="19">
        <v>12</v>
      </c>
      <c r="I6" s="16">
        <v>45</v>
      </c>
      <c r="J6" s="20">
        <v>417</v>
      </c>
      <c r="K6" s="19">
        <v>75</v>
      </c>
      <c r="L6" s="19">
        <v>42</v>
      </c>
      <c r="M6" s="19">
        <v>116</v>
      </c>
      <c r="N6" s="19"/>
      <c r="O6" s="19">
        <v>95</v>
      </c>
      <c r="P6" s="19">
        <v>11</v>
      </c>
      <c r="Q6" s="16">
        <v>78</v>
      </c>
      <c r="R6" s="20">
        <v>573</v>
      </c>
      <c r="S6" s="19">
        <v>76</v>
      </c>
      <c r="T6" s="19">
        <v>84</v>
      </c>
      <c r="U6" s="19">
        <v>143</v>
      </c>
      <c r="V6" s="19"/>
      <c r="W6" s="19">
        <v>157</v>
      </c>
      <c r="X6" s="19">
        <v>15</v>
      </c>
      <c r="Y6" s="16">
        <v>98</v>
      </c>
      <c r="Z6" s="20">
        <v>636</v>
      </c>
      <c r="AA6" s="19">
        <v>138</v>
      </c>
      <c r="AB6" s="19">
        <v>74</v>
      </c>
      <c r="AC6" s="19">
        <v>151</v>
      </c>
      <c r="AD6" s="19"/>
      <c r="AE6" s="19">
        <v>153</v>
      </c>
      <c r="AF6" s="19">
        <v>17</v>
      </c>
      <c r="AG6" s="16">
        <v>103</v>
      </c>
      <c r="AH6" s="20">
        <v>616</v>
      </c>
      <c r="AI6" s="19">
        <v>169</v>
      </c>
      <c r="AJ6" s="19">
        <v>46</v>
      </c>
      <c r="AK6" s="19">
        <v>135</v>
      </c>
      <c r="AL6" s="19"/>
      <c r="AM6" s="19">
        <v>165</v>
      </c>
      <c r="AN6" s="19">
        <v>14</v>
      </c>
      <c r="AO6" s="16">
        <v>87</v>
      </c>
    </row>
    <row r="7" spans="1:41" x14ac:dyDescent="0.35">
      <c r="A7" s="1" t="s">
        <v>70</v>
      </c>
      <c r="B7" s="19">
        <v>138</v>
      </c>
      <c r="C7" s="19">
        <v>7</v>
      </c>
      <c r="D7" s="19">
        <v>18</v>
      </c>
      <c r="E7" s="19">
        <v>38</v>
      </c>
      <c r="F7" s="19"/>
      <c r="G7" s="19">
        <v>37</v>
      </c>
      <c r="H7" s="19">
        <v>7</v>
      </c>
      <c r="I7" s="16">
        <v>31</v>
      </c>
      <c r="J7" s="20">
        <v>362</v>
      </c>
      <c r="K7" s="19">
        <v>41</v>
      </c>
      <c r="L7" s="19">
        <v>24</v>
      </c>
      <c r="M7" s="19">
        <v>63</v>
      </c>
      <c r="N7" s="19">
        <v>2</v>
      </c>
      <c r="O7" s="19">
        <v>61</v>
      </c>
      <c r="P7" s="19">
        <v>9</v>
      </c>
      <c r="Q7" s="16">
        <v>162</v>
      </c>
      <c r="R7" s="20">
        <v>533</v>
      </c>
      <c r="S7" s="19">
        <v>119</v>
      </c>
      <c r="T7" s="19">
        <v>35</v>
      </c>
      <c r="U7" s="19">
        <v>97</v>
      </c>
      <c r="V7" s="19">
        <v>3</v>
      </c>
      <c r="W7" s="19">
        <v>83</v>
      </c>
      <c r="X7" s="19">
        <v>10</v>
      </c>
      <c r="Y7" s="16">
        <v>186</v>
      </c>
      <c r="Z7" s="20">
        <v>609</v>
      </c>
      <c r="AA7" s="19">
        <v>237</v>
      </c>
      <c r="AB7" s="19">
        <v>30</v>
      </c>
      <c r="AC7" s="19">
        <v>73</v>
      </c>
      <c r="AD7" s="19">
        <v>5</v>
      </c>
      <c r="AE7" s="19">
        <v>94</v>
      </c>
      <c r="AF7" s="19">
        <v>12</v>
      </c>
      <c r="AG7" s="16">
        <v>158</v>
      </c>
      <c r="AH7" s="20">
        <v>526</v>
      </c>
      <c r="AI7" s="19">
        <v>207</v>
      </c>
      <c r="AJ7" s="19">
        <v>23</v>
      </c>
      <c r="AK7" s="19">
        <v>60</v>
      </c>
      <c r="AL7" s="19">
        <v>5</v>
      </c>
      <c r="AM7" s="19">
        <v>91</v>
      </c>
      <c r="AN7" s="19">
        <v>12</v>
      </c>
      <c r="AO7" s="16">
        <v>128</v>
      </c>
    </row>
    <row r="8" spans="1:41" x14ac:dyDescent="0.35">
      <c r="A8" s="1" t="s">
        <v>71</v>
      </c>
      <c r="B8" s="19">
        <v>160</v>
      </c>
      <c r="C8" s="19">
        <v>27</v>
      </c>
      <c r="D8" s="19">
        <v>18</v>
      </c>
      <c r="E8" s="19">
        <v>27</v>
      </c>
      <c r="F8" s="19">
        <v>3</v>
      </c>
      <c r="G8" s="19">
        <v>16</v>
      </c>
      <c r="H8" s="19">
        <v>18</v>
      </c>
      <c r="I8" s="16">
        <v>51</v>
      </c>
      <c r="J8" s="20">
        <v>454</v>
      </c>
      <c r="K8" s="19">
        <v>150</v>
      </c>
      <c r="L8" s="19">
        <v>26</v>
      </c>
      <c r="M8" s="19">
        <v>88</v>
      </c>
      <c r="N8" s="19">
        <v>4</v>
      </c>
      <c r="O8" s="19">
        <v>31</v>
      </c>
      <c r="P8" s="19">
        <v>23</v>
      </c>
      <c r="Q8" s="16">
        <v>132</v>
      </c>
      <c r="R8" s="20">
        <v>684</v>
      </c>
      <c r="S8" s="19">
        <v>288</v>
      </c>
      <c r="T8" s="19">
        <v>40</v>
      </c>
      <c r="U8" s="19">
        <v>110</v>
      </c>
      <c r="V8" s="19">
        <v>21</v>
      </c>
      <c r="W8" s="19">
        <v>45</v>
      </c>
      <c r="X8" s="19">
        <v>26</v>
      </c>
      <c r="Y8" s="16">
        <v>154</v>
      </c>
      <c r="Z8" s="20">
        <v>960</v>
      </c>
      <c r="AA8" s="19">
        <v>556</v>
      </c>
      <c r="AB8" s="19">
        <v>24</v>
      </c>
      <c r="AC8" s="19">
        <v>93</v>
      </c>
      <c r="AD8" s="19">
        <v>32</v>
      </c>
      <c r="AE8" s="19">
        <v>82</v>
      </c>
      <c r="AF8" s="19">
        <v>26</v>
      </c>
      <c r="AG8" s="16">
        <v>147</v>
      </c>
      <c r="AH8" s="20">
        <v>1043</v>
      </c>
      <c r="AI8" s="19">
        <v>641</v>
      </c>
      <c r="AJ8" s="19">
        <v>24</v>
      </c>
      <c r="AK8" s="19">
        <v>77</v>
      </c>
      <c r="AL8" s="19">
        <v>33</v>
      </c>
      <c r="AM8" s="19">
        <v>111</v>
      </c>
      <c r="AN8" s="19">
        <v>26</v>
      </c>
      <c r="AO8" s="16">
        <v>131</v>
      </c>
    </row>
    <row r="9" spans="1:41" x14ac:dyDescent="0.35">
      <c r="A9" s="1" t="s">
        <v>72</v>
      </c>
      <c r="B9" s="19">
        <v>336</v>
      </c>
      <c r="C9" s="19">
        <v>33</v>
      </c>
      <c r="D9" s="19">
        <v>19</v>
      </c>
      <c r="E9" s="19">
        <v>53</v>
      </c>
      <c r="F9" s="19">
        <v>16</v>
      </c>
      <c r="G9" s="19">
        <v>14</v>
      </c>
      <c r="H9" s="19">
        <v>22</v>
      </c>
      <c r="I9" s="16">
        <v>179</v>
      </c>
      <c r="J9" s="20">
        <v>771</v>
      </c>
      <c r="K9" s="19">
        <v>201</v>
      </c>
      <c r="L9" s="19">
        <v>43</v>
      </c>
      <c r="M9" s="19">
        <v>86</v>
      </c>
      <c r="N9" s="19">
        <v>30</v>
      </c>
      <c r="O9" s="19">
        <v>19</v>
      </c>
      <c r="P9" s="19">
        <v>47</v>
      </c>
      <c r="Q9" s="16">
        <v>345</v>
      </c>
      <c r="R9" s="20">
        <v>1333</v>
      </c>
      <c r="S9" s="19">
        <v>470</v>
      </c>
      <c r="T9" s="19">
        <v>39</v>
      </c>
      <c r="U9" s="19">
        <v>108</v>
      </c>
      <c r="V9" s="19">
        <v>214</v>
      </c>
      <c r="W9" s="19">
        <v>20</v>
      </c>
      <c r="X9" s="19">
        <v>60</v>
      </c>
      <c r="Y9" s="16">
        <v>422</v>
      </c>
      <c r="Z9" s="20">
        <v>3398</v>
      </c>
      <c r="AA9" s="19">
        <v>2239</v>
      </c>
      <c r="AB9" s="19">
        <v>56</v>
      </c>
      <c r="AC9" s="19">
        <v>156</v>
      </c>
      <c r="AD9" s="19">
        <v>359</v>
      </c>
      <c r="AE9" s="19">
        <v>47</v>
      </c>
      <c r="AF9" s="19">
        <v>72</v>
      </c>
      <c r="AG9" s="16">
        <v>469</v>
      </c>
      <c r="AH9" s="20">
        <v>3258</v>
      </c>
      <c r="AI9" s="19">
        <v>2229</v>
      </c>
      <c r="AJ9" s="19">
        <v>44</v>
      </c>
      <c r="AK9" s="19">
        <v>139</v>
      </c>
      <c r="AL9" s="19">
        <v>336</v>
      </c>
      <c r="AM9" s="19">
        <v>56</v>
      </c>
      <c r="AN9" s="19">
        <v>66</v>
      </c>
      <c r="AO9" s="16">
        <v>388</v>
      </c>
    </row>
    <row r="10" spans="1:41" x14ac:dyDescent="0.35">
      <c r="A10" s="1" t="s">
        <v>73</v>
      </c>
      <c r="B10" s="19">
        <v>2919</v>
      </c>
      <c r="C10" s="19">
        <v>833</v>
      </c>
      <c r="D10" s="19">
        <v>550</v>
      </c>
      <c r="E10" s="19">
        <v>424</v>
      </c>
      <c r="F10" s="19">
        <v>24</v>
      </c>
      <c r="G10" s="19">
        <v>90</v>
      </c>
      <c r="H10" s="19">
        <v>63</v>
      </c>
      <c r="I10" s="16">
        <v>935</v>
      </c>
      <c r="J10" s="20">
        <v>4509</v>
      </c>
      <c r="K10" s="19">
        <v>1993</v>
      </c>
      <c r="L10" s="19">
        <v>594</v>
      </c>
      <c r="M10" s="19">
        <v>507</v>
      </c>
      <c r="N10" s="19">
        <v>35</v>
      </c>
      <c r="O10" s="19">
        <v>105</v>
      </c>
      <c r="P10" s="19">
        <v>78</v>
      </c>
      <c r="Q10" s="16">
        <v>1197</v>
      </c>
      <c r="R10" s="20">
        <v>6724</v>
      </c>
      <c r="S10" s="19">
        <v>1474</v>
      </c>
      <c r="T10" s="19">
        <v>1473</v>
      </c>
      <c r="U10" s="19">
        <v>944</v>
      </c>
      <c r="V10" s="19">
        <v>97</v>
      </c>
      <c r="W10" s="19">
        <v>447</v>
      </c>
      <c r="X10" s="19">
        <v>231</v>
      </c>
      <c r="Y10" s="16">
        <v>2058</v>
      </c>
      <c r="Z10" s="20">
        <v>9259</v>
      </c>
      <c r="AA10" s="19">
        <v>3340</v>
      </c>
      <c r="AB10" s="19">
        <v>1328</v>
      </c>
      <c r="AC10" s="19">
        <v>1255</v>
      </c>
      <c r="AD10" s="19">
        <v>240</v>
      </c>
      <c r="AE10" s="19">
        <v>403</v>
      </c>
      <c r="AF10" s="19">
        <v>299</v>
      </c>
      <c r="AG10" s="16">
        <v>2394</v>
      </c>
      <c r="AH10" s="20">
        <v>9892</v>
      </c>
      <c r="AI10" s="19">
        <v>4662</v>
      </c>
      <c r="AJ10" s="19">
        <v>1155</v>
      </c>
      <c r="AK10" s="19">
        <v>1109</v>
      </c>
      <c r="AL10" s="19">
        <v>276</v>
      </c>
      <c r="AM10" s="19">
        <v>466</v>
      </c>
      <c r="AN10" s="19">
        <v>215</v>
      </c>
      <c r="AO10" s="16">
        <v>2009</v>
      </c>
    </row>
    <row r="11" spans="1:41" x14ac:dyDescent="0.35">
      <c r="A11" s="1" t="s">
        <v>74</v>
      </c>
      <c r="B11" s="19">
        <v>114</v>
      </c>
      <c r="C11" s="19">
        <v>10</v>
      </c>
      <c r="D11" s="19">
        <v>21</v>
      </c>
      <c r="E11" s="19">
        <v>17</v>
      </c>
      <c r="F11" s="19">
        <v>8</v>
      </c>
      <c r="G11" s="19">
        <v>7</v>
      </c>
      <c r="H11" s="19">
        <v>2</v>
      </c>
      <c r="I11" s="16">
        <v>49</v>
      </c>
      <c r="J11" s="20">
        <v>254</v>
      </c>
      <c r="K11" s="19">
        <v>47</v>
      </c>
      <c r="L11" s="19">
        <v>20</v>
      </c>
      <c r="M11" s="19">
        <v>20</v>
      </c>
      <c r="N11" s="19">
        <v>15</v>
      </c>
      <c r="O11" s="19">
        <v>32</v>
      </c>
      <c r="P11" s="19">
        <v>2</v>
      </c>
      <c r="Q11" s="16">
        <v>118</v>
      </c>
      <c r="R11" s="20">
        <v>381</v>
      </c>
      <c r="S11" s="19">
        <v>98</v>
      </c>
      <c r="T11" s="19">
        <v>23</v>
      </c>
      <c r="U11" s="19">
        <v>23</v>
      </c>
      <c r="V11" s="19">
        <v>70</v>
      </c>
      <c r="W11" s="19">
        <v>30</v>
      </c>
      <c r="X11" s="19">
        <v>10</v>
      </c>
      <c r="Y11" s="16">
        <v>127</v>
      </c>
      <c r="Z11" s="20">
        <v>731</v>
      </c>
      <c r="AA11" s="19">
        <v>324</v>
      </c>
      <c r="AB11" s="19">
        <v>19</v>
      </c>
      <c r="AC11" s="19">
        <v>32</v>
      </c>
      <c r="AD11" s="19">
        <v>136</v>
      </c>
      <c r="AE11" s="19">
        <v>79</v>
      </c>
      <c r="AF11" s="19">
        <v>16</v>
      </c>
      <c r="AG11" s="16">
        <v>125</v>
      </c>
      <c r="AH11" s="20">
        <v>690</v>
      </c>
      <c r="AI11" s="19">
        <v>334</v>
      </c>
      <c r="AJ11" s="19">
        <v>13</v>
      </c>
      <c r="AK11" s="19">
        <v>25</v>
      </c>
      <c r="AL11" s="19">
        <v>124</v>
      </c>
      <c r="AM11" s="19">
        <v>87</v>
      </c>
      <c r="AN11" s="19">
        <v>11</v>
      </c>
      <c r="AO11" s="16">
        <v>96</v>
      </c>
    </row>
    <row r="12" spans="1:41" x14ac:dyDescent="0.35">
      <c r="A12" s="1" t="s">
        <v>75</v>
      </c>
      <c r="B12" s="19">
        <v>98</v>
      </c>
      <c r="C12" s="19">
        <v>18</v>
      </c>
      <c r="D12" s="19">
        <v>5</v>
      </c>
      <c r="E12" s="19">
        <v>12</v>
      </c>
      <c r="F12" s="19">
        <v>13</v>
      </c>
      <c r="G12" s="19">
        <v>1</v>
      </c>
      <c r="H12" s="19">
        <v>7</v>
      </c>
      <c r="I12" s="16">
        <v>42</v>
      </c>
      <c r="J12" s="20">
        <v>429</v>
      </c>
      <c r="K12" s="19">
        <v>123</v>
      </c>
      <c r="L12" s="19">
        <v>10</v>
      </c>
      <c r="M12" s="19">
        <v>34</v>
      </c>
      <c r="N12" s="19">
        <v>45</v>
      </c>
      <c r="O12" s="19">
        <v>10</v>
      </c>
      <c r="P12" s="19">
        <v>17</v>
      </c>
      <c r="Q12" s="16">
        <v>190</v>
      </c>
      <c r="R12" s="20">
        <v>727</v>
      </c>
      <c r="S12" s="19">
        <v>234</v>
      </c>
      <c r="T12" s="19">
        <v>15</v>
      </c>
      <c r="U12" s="19">
        <v>39</v>
      </c>
      <c r="V12" s="19">
        <v>234</v>
      </c>
      <c r="W12" s="19">
        <v>11</v>
      </c>
      <c r="X12" s="19">
        <v>19</v>
      </c>
      <c r="Y12" s="16">
        <v>175</v>
      </c>
      <c r="Z12" s="20">
        <v>1333</v>
      </c>
      <c r="AA12" s="19">
        <v>785</v>
      </c>
      <c r="AB12" s="19">
        <v>21</v>
      </c>
      <c r="AC12" s="19">
        <v>46</v>
      </c>
      <c r="AD12" s="19">
        <v>271</v>
      </c>
      <c r="AE12" s="19">
        <v>14</v>
      </c>
      <c r="AF12" s="19">
        <v>34</v>
      </c>
      <c r="AG12" s="16">
        <v>162</v>
      </c>
      <c r="AH12" s="20">
        <v>1389</v>
      </c>
      <c r="AI12" s="19">
        <v>867</v>
      </c>
      <c r="AJ12" s="19">
        <v>17</v>
      </c>
      <c r="AK12" s="19">
        <v>49</v>
      </c>
      <c r="AL12" s="19">
        <v>263</v>
      </c>
      <c r="AM12" s="19">
        <v>16</v>
      </c>
      <c r="AN12" s="19">
        <v>25</v>
      </c>
      <c r="AO12" s="16">
        <v>152</v>
      </c>
    </row>
    <row r="13" spans="1:41" x14ac:dyDescent="0.35">
      <c r="A13" s="1" t="s">
        <v>76</v>
      </c>
      <c r="B13" s="19">
        <v>41</v>
      </c>
      <c r="C13" s="19">
        <v>6</v>
      </c>
      <c r="D13" s="19">
        <v>6</v>
      </c>
      <c r="E13" s="19">
        <v>4</v>
      </c>
      <c r="F13" s="19">
        <v>13</v>
      </c>
      <c r="G13" s="19"/>
      <c r="H13" s="19"/>
      <c r="I13" s="16">
        <v>12</v>
      </c>
      <c r="J13" s="20">
        <v>61</v>
      </c>
      <c r="K13" s="19">
        <v>13</v>
      </c>
      <c r="L13" s="19">
        <v>11</v>
      </c>
      <c r="M13" s="19">
        <v>3</v>
      </c>
      <c r="N13" s="19">
        <v>10</v>
      </c>
      <c r="O13" s="19"/>
      <c r="P13" s="19"/>
      <c r="Q13" s="16">
        <v>24</v>
      </c>
      <c r="R13" s="20">
        <v>120</v>
      </c>
      <c r="S13" s="19">
        <v>32</v>
      </c>
      <c r="T13" s="19">
        <v>9</v>
      </c>
      <c r="U13" s="19">
        <v>10</v>
      </c>
      <c r="V13" s="19">
        <v>29</v>
      </c>
      <c r="W13" s="19"/>
      <c r="X13" s="19">
        <v>1</v>
      </c>
      <c r="Y13" s="16">
        <v>39</v>
      </c>
      <c r="Z13" s="20">
        <v>181</v>
      </c>
      <c r="AA13" s="19">
        <v>66</v>
      </c>
      <c r="AB13" s="19">
        <v>12</v>
      </c>
      <c r="AC13" s="19">
        <v>10</v>
      </c>
      <c r="AD13" s="19">
        <v>40</v>
      </c>
      <c r="AE13" s="19">
        <v>3</v>
      </c>
      <c r="AF13" s="19">
        <v>5</v>
      </c>
      <c r="AG13" s="16">
        <v>45</v>
      </c>
      <c r="AH13" s="20">
        <v>153</v>
      </c>
      <c r="AI13" s="19">
        <v>66</v>
      </c>
      <c r="AJ13" s="19">
        <v>10</v>
      </c>
      <c r="AK13" s="19">
        <v>10</v>
      </c>
      <c r="AL13" s="19">
        <v>31</v>
      </c>
      <c r="AM13" s="19">
        <v>3</v>
      </c>
      <c r="AN13" s="19">
        <v>2</v>
      </c>
      <c r="AO13" s="16">
        <v>31</v>
      </c>
    </row>
    <row r="14" spans="1:41" x14ac:dyDescent="0.35">
      <c r="A14" s="1" t="s">
        <v>77</v>
      </c>
      <c r="B14" s="19">
        <v>164</v>
      </c>
      <c r="C14" s="19">
        <v>31</v>
      </c>
      <c r="D14" s="19">
        <v>16</v>
      </c>
      <c r="E14" s="19">
        <v>26</v>
      </c>
      <c r="F14" s="19">
        <v>18</v>
      </c>
      <c r="G14" s="19">
        <v>4</v>
      </c>
      <c r="H14" s="19">
        <v>18</v>
      </c>
      <c r="I14" s="16">
        <v>51</v>
      </c>
      <c r="J14" s="20">
        <v>517</v>
      </c>
      <c r="K14" s="19">
        <v>250</v>
      </c>
      <c r="L14" s="19">
        <v>21</v>
      </c>
      <c r="M14" s="19">
        <v>59</v>
      </c>
      <c r="N14" s="19">
        <v>24</v>
      </c>
      <c r="O14" s="19">
        <v>4</v>
      </c>
      <c r="P14" s="19">
        <v>29</v>
      </c>
      <c r="Q14" s="16">
        <v>130</v>
      </c>
      <c r="R14" s="20">
        <v>791</v>
      </c>
      <c r="S14" s="19">
        <v>409</v>
      </c>
      <c r="T14" s="19">
        <v>23</v>
      </c>
      <c r="U14" s="19">
        <v>96</v>
      </c>
      <c r="V14" s="19">
        <v>43</v>
      </c>
      <c r="W14" s="19">
        <v>5</v>
      </c>
      <c r="X14" s="19">
        <v>33</v>
      </c>
      <c r="Y14" s="16">
        <v>182</v>
      </c>
      <c r="Z14" s="20">
        <v>1006</v>
      </c>
      <c r="AA14" s="19">
        <v>601</v>
      </c>
      <c r="AB14" s="19">
        <v>30</v>
      </c>
      <c r="AC14" s="19">
        <v>72</v>
      </c>
      <c r="AD14" s="19">
        <v>64</v>
      </c>
      <c r="AE14" s="19">
        <v>5</v>
      </c>
      <c r="AF14" s="19">
        <v>34</v>
      </c>
      <c r="AG14" s="16">
        <v>200</v>
      </c>
      <c r="AH14" s="20">
        <v>1105</v>
      </c>
      <c r="AI14" s="19">
        <v>706</v>
      </c>
      <c r="AJ14" s="19">
        <v>36</v>
      </c>
      <c r="AK14" s="19">
        <v>88</v>
      </c>
      <c r="AL14" s="19">
        <v>67</v>
      </c>
      <c r="AM14" s="19">
        <v>5</v>
      </c>
      <c r="AN14" s="19">
        <v>27</v>
      </c>
      <c r="AO14" s="16">
        <v>176</v>
      </c>
    </row>
    <row r="15" spans="1:41" x14ac:dyDescent="0.35">
      <c r="A15" s="1" t="s">
        <v>78</v>
      </c>
      <c r="B15" s="19">
        <v>70</v>
      </c>
      <c r="C15" s="19">
        <v>5</v>
      </c>
      <c r="D15" s="19">
        <v>8</v>
      </c>
      <c r="E15" s="19">
        <v>2</v>
      </c>
      <c r="F15" s="19">
        <v>4</v>
      </c>
      <c r="G15" s="19">
        <v>3</v>
      </c>
      <c r="H15" s="19">
        <v>10</v>
      </c>
      <c r="I15" s="16">
        <v>38</v>
      </c>
      <c r="J15" s="20">
        <v>152</v>
      </c>
      <c r="K15" s="19">
        <v>29</v>
      </c>
      <c r="L15" s="19">
        <v>9</v>
      </c>
      <c r="M15" s="19">
        <v>8</v>
      </c>
      <c r="N15" s="19">
        <v>14</v>
      </c>
      <c r="O15" s="19">
        <v>2</v>
      </c>
      <c r="P15" s="19">
        <v>17</v>
      </c>
      <c r="Q15" s="16">
        <v>73</v>
      </c>
      <c r="R15" s="20">
        <v>350</v>
      </c>
      <c r="S15" s="19">
        <v>131</v>
      </c>
      <c r="T15" s="19">
        <v>10</v>
      </c>
      <c r="U15" s="19">
        <v>19</v>
      </c>
      <c r="V15" s="19">
        <v>67</v>
      </c>
      <c r="W15" s="19">
        <v>3</v>
      </c>
      <c r="X15" s="19">
        <v>22</v>
      </c>
      <c r="Y15" s="16">
        <v>98</v>
      </c>
      <c r="Z15" s="20">
        <v>630</v>
      </c>
      <c r="AA15" s="19">
        <v>393</v>
      </c>
      <c r="AB15" s="19">
        <v>11</v>
      </c>
      <c r="AC15" s="19">
        <v>29</v>
      </c>
      <c r="AD15" s="19">
        <v>80</v>
      </c>
      <c r="AE15" s="19">
        <v>5</v>
      </c>
      <c r="AF15" s="19">
        <v>29</v>
      </c>
      <c r="AG15" s="16">
        <v>83</v>
      </c>
      <c r="AH15" s="20">
        <v>566</v>
      </c>
      <c r="AI15" s="19">
        <v>341</v>
      </c>
      <c r="AJ15" s="19">
        <v>16</v>
      </c>
      <c r="AK15" s="19">
        <v>37</v>
      </c>
      <c r="AL15" s="19">
        <v>71</v>
      </c>
      <c r="AM15" s="19">
        <v>4</v>
      </c>
      <c r="AN15" s="19">
        <v>28</v>
      </c>
      <c r="AO15" s="16">
        <v>69</v>
      </c>
    </row>
    <row r="16" spans="1:41" x14ac:dyDescent="0.35">
      <c r="A16" s="1" t="s">
        <v>79</v>
      </c>
      <c r="B16" s="19">
        <v>53</v>
      </c>
      <c r="C16" s="19"/>
      <c r="D16" s="19">
        <v>3</v>
      </c>
      <c r="E16" s="19">
        <v>3</v>
      </c>
      <c r="F16" s="19">
        <v>16</v>
      </c>
      <c r="G16" s="19">
        <v>1</v>
      </c>
      <c r="H16" s="19">
        <v>6</v>
      </c>
      <c r="I16" s="16">
        <v>24</v>
      </c>
      <c r="J16" s="20">
        <v>102</v>
      </c>
      <c r="K16" s="19">
        <v>5</v>
      </c>
      <c r="L16" s="19">
        <v>7</v>
      </c>
      <c r="M16" s="19">
        <v>9</v>
      </c>
      <c r="N16" s="19">
        <v>18</v>
      </c>
      <c r="O16" s="19"/>
      <c r="P16" s="19">
        <v>15</v>
      </c>
      <c r="Q16" s="16">
        <v>48</v>
      </c>
      <c r="R16" s="20">
        <v>181</v>
      </c>
      <c r="S16" s="19">
        <v>26</v>
      </c>
      <c r="T16" s="19">
        <v>9</v>
      </c>
      <c r="U16" s="19">
        <v>15</v>
      </c>
      <c r="V16" s="19">
        <v>44</v>
      </c>
      <c r="W16" s="19"/>
      <c r="X16" s="19">
        <v>19</v>
      </c>
      <c r="Y16" s="16">
        <v>68</v>
      </c>
      <c r="Z16" s="20">
        <v>223</v>
      </c>
      <c r="AA16" s="19">
        <v>46</v>
      </c>
      <c r="AB16" s="19">
        <v>10</v>
      </c>
      <c r="AC16" s="19">
        <v>14</v>
      </c>
      <c r="AD16" s="19">
        <v>50</v>
      </c>
      <c r="AE16" s="19">
        <v>7</v>
      </c>
      <c r="AF16" s="19">
        <v>21</v>
      </c>
      <c r="AG16" s="16">
        <v>75</v>
      </c>
      <c r="AH16" s="20">
        <v>246</v>
      </c>
      <c r="AI16" s="19">
        <v>86</v>
      </c>
      <c r="AJ16" s="19">
        <v>11</v>
      </c>
      <c r="AK16" s="19">
        <v>16</v>
      </c>
      <c r="AL16" s="19">
        <v>46</v>
      </c>
      <c r="AM16" s="19">
        <v>6</v>
      </c>
      <c r="AN16" s="19">
        <v>17</v>
      </c>
      <c r="AO16" s="16">
        <v>64</v>
      </c>
    </row>
    <row r="17" spans="1:41" x14ac:dyDescent="0.35">
      <c r="A17" s="1" t="s">
        <v>80</v>
      </c>
      <c r="B17" s="19">
        <v>83</v>
      </c>
      <c r="C17" s="19">
        <v>9</v>
      </c>
      <c r="D17" s="19">
        <v>5</v>
      </c>
      <c r="E17" s="19">
        <v>16</v>
      </c>
      <c r="F17" s="19">
        <v>3</v>
      </c>
      <c r="G17" s="19">
        <v>1</v>
      </c>
      <c r="H17" s="19">
        <v>10</v>
      </c>
      <c r="I17" s="16">
        <v>39</v>
      </c>
      <c r="J17" s="20">
        <v>311</v>
      </c>
      <c r="K17" s="19">
        <v>139</v>
      </c>
      <c r="L17" s="19">
        <v>5</v>
      </c>
      <c r="M17" s="19">
        <v>41</v>
      </c>
      <c r="N17" s="19">
        <v>5</v>
      </c>
      <c r="O17" s="19">
        <v>4</v>
      </c>
      <c r="P17" s="19">
        <v>19</v>
      </c>
      <c r="Q17" s="16">
        <v>98</v>
      </c>
      <c r="R17" s="20">
        <v>571</v>
      </c>
      <c r="S17" s="19">
        <v>222</v>
      </c>
      <c r="T17" s="19">
        <v>12</v>
      </c>
      <c r="U17" s="19">
        <v>61</v>
      </c>
      <c r="V17" s="19">
        <v>83</v>
      </c>
      <c r="W17" s="19">
        <v>8</v>
      </c>
      <c r="X17" s="19">
        <v>28</v>
      </c>
      <c r="Y17" s="16">
        <v>157</v>
      </c>
      <c r="Z17" s="20">
        <v>1254</v>
      </c>
      <c r="AA17" s="19">
        <v>822</v>
      </c>
      <c r="AB17" s="19">
        <v>13</v>
      </c>
      <c r="AC17" s="19">
        <v>62</v>
      </c>
      <c r="AD17" s="19">
        <v>126</v>
      </c>
      <c r="AE17" s="19">
        <v>50</v>
      </c>
      <c r="AF17" s="19">
        <v>34</v>
      </c>
      <c r="AG17" s="16">
        <v>147</v>
      </c>
      <c r="AH17" s="20">
        <v>1190</v>
      </c>
      <c r="AI17" s="19">
        <v>791</v>
      </c>
      <c r="AJ17" s="19">
        <v>9</v>
      </c>
      <c r="AK17" s="19">
        <v>63</v>
      </c>
      <c r="AL17" s="19">
        <v>119</v>
      </c>
      <c r="AM17" s="19">
        <v>46</v>
      </c>
      <c r="AN17" s="19">
        <v>28</v>
      </c>
      <c r="AO17" s="16">
        <v>134</v>
      </c>
    </row>
    <row r="18" spans="1:41" x14ac:dyDescent="0.35">
      <c r="A18" s="1" t="s">
        <v>81</v>
      </c>
      <c r="B18" s="19">
        <v>29</v>
      </c>
      <c r="C18" s="19"/>
      <c r="D18" s="19"/>
      <c r="E18" s="19">
        <v>3</v>
      </c>
      <c r="F18" s="19"/>
      <c r="G18" s="19"/>
      <c r="H18" s="19">
        <v>11</v>
      </c>
      <c r="I18" s="16">
        <v>15</v>
      </c>
      <c r="J18" s="20">
        <v>53</v>
      </c>
      <c r="K18" s="19">
        <v>6</v>
      </c>
      <c r="L18" s="19"/>
      <c r="M18" s="19">
        <v>6</v>
      </c>
      <c r="N18" s="19">
        <v>1</v>
      </c>
      <c r="O18" s="19"/>
      <c r="P18" s="19">
        <v>16</v>
      </c>
      <c r="Q18" s="16">
        <v>24</v>
      </c>
      <c r="R18" s="20">
        <v>96</v>
      </c>
      <c r="S18" s="19">
        <v>6</v>
      </c>
      <c r="T18" s="19">
        <v>3</v>
      </c>
      <c r="U18" s="19">
        <v>13</v>
      </c>
      <c r="V18" s="19">
        <v>3</v>
      </c>
      <c r="W18" s="19"/>
      <c r="X18" s="19">
        <v>28</v>
      </c>
      <c r="Y18" s="16">
        <v>43</v>
      </c>
      <c r="Z18" s="20">
        <v>113</v>
      </c>
      <c r="AA18" s="19">
        <v>30</v>
      </c>
      <c r="AB18" s="19">
        <v>2</v>
      </c>
      <c r="AC18" s="19">
        <v>10</v>
      </c>
      <c r="AD18" s="19">
        <v>3</v>
      </c>
      <c r="AE18" s="19"/>
      <c r="AF18" s="19">
        <v>30</v>
      </c>
      <c r="AG18" s="16">
        <v>38</v>
      </c>
      <c r="AH18" s="20">
        <v>115</v>
      </c>
      <c r="AI18" s="19">
        <v>49</v>
      </c>
      <c r="AJ18" s="19">
        <v>1</v>
      </c>
      <c r="AK18" s="19">
        <v>7</v>
      </c>
      <c r="AL18" s="19">
        <v>3</v>
      </c>
      <c r="AM18" s="19"/>
      <c r="AN18" s="19">
        <v>23</v>
      </c>
      <c r="AO18" s="16">
        <v>32</v>
      </c>
    </row>
    <row r="19" spans="1:41" x14ac:dyDescent="0.35">
      <c r="A19" s="1" t="s">
        <v>82</v>
      </c>
      <c r="B19" s="19">
        <v>28</v>
      </c>
      <c r="C19" s="19">
        <v>1</v>
      </c>
      <c r="D19" s="19">
        <v>2</v>
      </c>
      <c r="E19" s="19">
        <v>8</v>
      </c>
      <c r="F19" s="19"/>
      <c r="G19" s="19"/>
      <c r="H19" s="19">
        <v>3</v>
      </c>
      <c r="I19" s="16">
        <v>14</v>
      </c>
      <c r="J19" s="20">
        <v>70</v>
      </c>
      <c r="K19" s="19">
        <v>12</v>
      </c>
      <c r="L19" s="19">
        <v>3</v>
      </c>
      <c r="M19" s="19">
        <v>16</v>
      </c>
      <c r="N19" s="19"/>
      <c r="O19" s="19"/>
      <c r="P19" s="19">
        <v>2</v>
      </c>
      <c r="Q19" s="16">
        <v>37</v>
      </c>
      <c r="R19" s="20">
        <v>108</v>
      </c>
      <c r="S19" s="19">
        <v>10</v>
      </c>
      <c r="T19" s="19">
        <v>5</v>
      </c>
      <c r="U19" s="19">
        <v>24</v>
      </c>
      <c r="V19" s="19">
        <v>1</v>
      </c>
      <c r="W19" s="19"/>
      <c r="X19" s="19">
        <v>4</v>
      </c>
      <c r="Y19" s="16">
        <v>64</v>
      </c>
      <c r="Z19" s="20">
        <v>125</v>
      </c>
      <c r="AA19" s="19">
        <v>29</v>
      </c>
      <c r="AB19" s="19">
        <v>3</v>
      </c>
      <c r="AC19" s="19">
        <v>24</v>
      </c>
      <c r="AD19" s="19">
        <v>2</v>
      </c>
      <c r="AE19" s="19">
        <v>1</v>
      </c>
      <c r="AF19" s="19">
        <v>8</v>
      </c>
      <c r="AG19" s="16">
        <v>58</v>
      </c>
      <c r="AH19" s="20">
        <v>105</v>
      </c>
      <c r="AI19" s="19">
        <v>28</v>
      </c>
      <c r="AJ19" s="19">
        <v>4</v>
      </c>
      <c r="AK19" s="19">
        <v>20</v>
      </c>
      <c r="AL19" s="19">
        <v>2</v>
      </c>
      <c r="AM19" s="19"/>
      <c r="AN19" s="19">
        <v>8</v>
      </c>
      <c r="AO19" s="16">
        <v>43</v>
      </c>
    </row>
    <row r="20" spans="1:41" ht="15" thickBot="1" x14ac:dyDescent="0.4">
      <c r="A20" s="2" t="s">
        <v>83</v>
      </c>
      <c r="B20" s="17">
        <v>2607</v>
      </c>
      <c r="C20" s="17">
        <v>59</v>
      </c>
      <c r="D20" s="17">
        <v>324</v>
      </c>
      <c r="E20" s="17">
        <v>432</v>
      </c>
      <c r="F20" s="17">
        <v>197</v>
      </c>
      <c r="G20" s="17">
        <v>607</v>
      </c>
      <c r="H20" s="17">
        <v>109</v>
      </c>
      <c r="I20" s="15">
        <v>879</v>
      </c>
      <c r="J20" s="18">
        <v>8503</v>
      </c>
      <c r="K20" s="17">
        <v>1766</v>
      </c>
      <c r="L20" s="17">
        <v>577</v>
      </c>
      <c r="M20" s="17">
        <v>1011</v>
      </c>
      <c r="N20" s="17">
        <v>271</v>
      </c>
      <c r="O20" s="17">
        <v>1394</v>
      </c>
      <c r="P20" s="17">
        <v>280</v>
      </c>
      <c r="Q20" s="15">
        <v>3204</v>
      </c>
      <c r="R20" s="18">
        <v>12343</v>
      </c>
      <c r="S20" s="17">
        <v>3689</v>
      </c>
      <c r="T20" s="17">
        <v>785</v>
      </c>
      <c r="U20" s="17">
        <v>1506</v>
      </c>
      <c r="V20" s="17">
        <v>700</v>
      </c>
      <c r="W20" s="17">
        <v>1953</v>
      </c>
      <c r="X20" s="17">
        <v>393</v>
      </c>
      <c r="Y20" s="15">
        <v>3317</v>
      </c>
      <c r="Z20" s="18">
        <v>34405</v>
      </c>
      <c r="AA20" s="17">
        <v>20610</v>
      </c>
      <c r="AB20" s="17">
        <v>1405</v>
      </c>
      <c r="AC20" s="17">
        <v>2347</v>
      </c>
      <c r="AD20" s="17">
        <v>1150</v>
      </c>
      <c r="AE20" s="17">
        <v>4726</v>
      </c>
      <c r="AF20" s="17">
        <v>511</v>
      </c>
      <c r="AG20" s="15">
        <v>3656</v>
      </c>
      <c r="AH20" s="18">
        <v>85725</v>
      </c>
      <c r="AI20" s="17">
        <v>59300</v>
      </c>
      <c r="AJ20" s="17">
        <v>2217</v>
      </c>
      <c r="AK20" s="17">
        <v>5201</v>
      </c>
      <c r="AL20" s="17">
        <v>2728</v>
      </c>
      <c r="AM20" s="17">
        <v>10913</v>
      </c>
      <c r="AN20" s="17">
        <v>495</v>
      </c>
      <c r="AO20" s="15">
        <v>4871</v>
      </c>
    </row>
    <row r="21" spans="1:41" x14ac:dyDescent="0.35">
      <c r="A21" s="161" t="s">
        <v>152</v>
      </c>
      <c r="J21" s="70"/>
      <c r="K21" s="70"/>
    </row>
    <row r="22" spans="1:41" x14ac:dyDescent="0.35">
      <c r="A22" s="161" t="s">
        <v>84</v>
      </c>
    </row>
    <row r="23" spans="1:41" x14ac:dyDescent="0.35">
      <c r="A23" s="266" t="s">
        <v>85</v>
      </c>
      <c r="J23" s="70"/>
      <c r="K23" s="70"/>
    </row>
    <row r="24" spans="1:41" x14ac:dyDescent="0.35">
      <c r="J24" s="70"/>
      <c r="K24" s="70"/>
    </row>
    <row r="25" spans="1:41" x14ac:dyDescent="0.35">
      <c r="J25" s="70"/>
      <c r="K25" s="70"/>
    </row>
    <row r="26" spans="1:41" x14ac:dyDescent="0.35">
      <c r="J26" s="70"/>
      <c r="K26" s="70"/>
    </row>
    <row r="27" spans="1:41" x14ac:dyDescent="0.35">
      <c r="J27" s="70"/>
      <c r="K27" s="70"/>
    </row>
    <row r="28" spans="1:41" x14ac:dyDescent="0.35">
      <c r="J28" s="70"/>
      <c r="K28" s="70"/>
    </row>
    <row r="29" spans="1:41" x14ac:dyDescent="0.35">
      <c r="J29" s="70"/>
      <c r="K29" s="70"/>
    </row>
    <row r="30" spans="1:41" x14ac:dyDescent="0.35">
      <c r="J30" s="70"/>
      <c r="K30" s="70"/>
    </row>
    <row r="31" spans="1:41" x14ac:dyDescent="0.35">
      <c r="J31" s="70"/>
      <c r="K31" s="70"/>
    </row>
    <row r="32" spans="1:41" x14ac:dyDescent="0.35">
      <c r="J32" s="70"/>
      <c r="K32" s="70"/>
    </row>
    <row r="33" spans="10:11" x14ac:dyDescent="0.35">
      <c r="J33" s="70"/>
      <c r="K33" s="70"/>
    </row>
    <row r="34" spans="10:11" x14ac:dyDescent="0.35">
      <c r="J34" s="70"/>
      <c r="K34" s="70"/>
    </row>
    <row r="35" spans="10:11" x14ac:dyDescent="0.35">
      <c r="J35" s="70"/>
      <c r="K35" s="70"/>
    </row>
    <row r="36" spans="10:11" x14ac:dyDescent="0.35">
      <c r="J36" s="70"/>
      <c r="K36" s="70"/>
    </row>
    <row r="37" spans="10:11" x14ac:dyDescent="0.35">
      <c r="J37" s="70"/>
      <c r="K37" s="70"/>
    </row>
    <row r="38" spans="10:11" x14ac:dyDescent="0.35">
      <c r="J38" s="70"/>
      <c r="K38" s="70"/>
    </row>
    <row r="39" spans="10:11" x14ac:dyDescent="0.35">
      <c r="J39" s="70"/>
      <c r="K39" s="70"/>
    </row>
  </sheetData>
  <hyperlinks>
    <hyperlink ref="A23" location="Índice!A1" display="Volver al índice"/>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Q331"/>
  <sheetViews>
    <sheetView zoomScale="80" zoomScaleNormal="80" workbookViewId="0">
      <selection activeCell="A2" sqref="A2"/>
    </sheetView>
  </sheetViews>
  <sheetFormatPr baseColWidth="10" defaultColWidth="11.453125" defaultRowHeight="14.5" x14ac:dyDescent="0.35"/>
  <cols>
    <col min="1" max="1" width="18.54296875" bestFit="1" customWidth="1"/>
  </cols>
  <sheetData>
    <row r="1" spans="1:17" ht="15" thickBot="1" x14ac:dyDescent="0.4">
      <c r="A1" t="s">
        <v>41</v>
      </c>
    </row>
    <row r="2" spans="1:17" ht="37.5" customHeight="1" thickBot="1" x14ac:dyDescent="0.4">
      <c r="A2" s="114" t="s">
        <v>153</v>
      </c>
      <c r="B2" s="108" t="s">
        <v>154</v>
      </c>
      <c r="C2" s="108" t="s">
        <v>97</v>
      </c>
      <c r="D2" s="108" t="s">
        <v>98</v>
      </c>
      <c r="E2" s="108" t="s">
        <v>99</v>
      </c>
      <c r="F2" s="108" t="s">
        <v>101</v>
      </c>
      <c r="G2" s="108" t="s">
        <v>102</v>
      </c>
      <c r="H2" s="108" t="s">
        <v>103</v>
      </c>
      <c r="I2" s="108" t="s">
        <v>105</v>
      </c>
      <c r="J2" s="108" t="s">
        <v>106</v>
      </c>
      <c r="K2" s="108" t="s">
        <v>107</v>
      </c>
      <c r="L2" s="108" t="s">
        <v>109</v>
      </c>
      <c r="M2" s="108" t="s">
        <v>110</v>
      </c>
      <c r="N2" s="108" t="s">
        <v>111</v>
      </c>
      <c r="O2" s="108" t="s">
        <v>113</v>
      </c>
      <c r="P2" s="108" t="s">
        <v>114</v>
      </c>
      <c r="Q2" s="109" t="s">
        <v>115</v>
      </c>
    </row>
    <row r="3" spans="1:17" ht="14.25" customHeight="1" x14ac:dyDescent="0.35">
      <c r="A3" s="106" t="s">
        <v>155</v>
      </c>
      <c r="B3" s="99" t="s">
        <v>156</v>
      </c>
      <c r="C3" s="100">
        <v>4061</v>
      </c>
      <c r="D3" s="100">
        <v>3152</v>
      </c>
      <c r="E3" s="100">
        <v>7213</v>
      </c>
      <c r="F3" s="100">
        <v>10118</v>
      </c>
      <c r="G3" s="100">
        <v>7247</v>
      </c>
      <c r="H3" s="100">
        <v>17365</v>
      </c>
      <c r="I3" s="100">
        <v>14858</v>
      </c>
      <c r="J3" s="100">
        <v>11491</v>
      </c>
      <c r="K3" s="100">
        <v>26349</v>
      </c>
      <c r="L3" s="100">
        <v>31866</v>
      </c>
      <c r="M3" s="100">
        <v>23679</v>
      </c>
      <c r="N3" s="100">
        <v>55545</v>
      </c>
      <c r="O3" s="100">
        <v>61985</v>
      </c>
      <c r="P3" s="100">
        <v>45238</v>
      </c>
      <c r="Q3" s="107">
        <v>107223</v>
      </c>
    </row>
    <row r="4" spans="1:17" ht="14.25" customHeight="1" x14ac:dyDescent="0.35">
      <c r="A4" s="101" t="s">
        <v>155</v>
      </c>
      <c r="B4" s="98" t="s">
        <v>157</v>
      </c>
      <c r="C4" s="27">
        <v>25</v>
      </c>
      <c r="D4" s="27">
        <v>21</v>
      </c>
      <c r="E4" s="27">
        <v>46</v>
      </c>
      <c r="F4" s="27">
        <v>41</v>
      </c>
      <c r="G4" s="27">
        <v>34</v>
      </c>
      <c r="H4" s="27">
        <v>75</v>
      </c>
      <c r="I4" s="27">
        <v>80</v>
      </c>
      <c r="J4" s="27">
        <v>68</v>
      </c>
      <c r="K4" s="27">
        <v>148</v>
      </c>
      <c r="L4" s="27">
        <v>200</v>
      </c>
      <c r="M4" s="27">
        <v>150</v>
      </c>
      <c r="N4" s="27">
        <v>350</v>
      </c>
      <c r="O4" s="27">
        <v>270</v>
      </c>
      <c r="P4" s="27">
        <v>222</v>
      </c>
      <c r="Q4" s="102">
        <v>492</v>
      </c>
    </row>
    <row r="5" spans="1:17" ht="14.25" customHeight="1" x14ac:dyDescent="0.35">
      <c r="A5" s="101" t="s">
        <v>155</v>
      </c>
      <c r="B5" s="98" t="s">
        <v>158</v>
      </c>
      <c r="C5" s="27">
        <v>8</v>
      </c>
      <c r="D5" s="27">
        <v>5</v>
      </c>
      <c r="E5" s="27">
        <v>13</v>
      </c>
      <c r="F5" s="27">
        <v>18</v>
      </c>
      <c r="G5" s="27">
        <v>13</v>
      </c>
      <c r="H5" s="27">
        <v>31</v>
      </c>
      <c r="I5" s="27">
        <v>35</v>
      </c>
      <c r="J5" s="27">
        <v>26</v>
      </c>
      <c r="K5" s="27">
        <v>61</v>
      </c>
      <c r="L5" s="27">
        <v>74</v>
      </c>
      <c r="M5" s="27">
        <v>59</v>
      </c>
      <c r="N5" s="27">
        <v>133</v>
      </c>
      <c r="O5" s="27">
        <v>92</v>
      </c>
      <c r="P5" s="27">
        <v>97</v>
      </c>
      <c r="Q5" s="102">
        <v>189</v>
      </c>
    </row>
    <row r="6" spans="1:17" ht="14.25" customHeight="1" x14ac:dyDescent="0.35">
      <c r="A6" s="101" t="s">
        <v>155</v>
      </c>
      <c r="B6" s="98" t="s">
        <v>159</v>
      </c>
      <c r="C6" s="27">
        <v>4</v>
      </c>
      <c r="D6" s="27">
        <v>9</v>
      </c>
      <c r="E6" s="27">
        <v>13</v>
      </c>
      <c r="F6" s="27">
        <v>8</v>
      </c>
      <c r="G6" s="27">
        <v>7</v>
      </c>
      <c r="H6" s="27">
        <v>15</v>
      </c>
      <c r="I6" s="27">
        <v>37</v>
      </c>
      <c r="J6" s="27">
        <v>27</v>
      </c>
      <c r="K6" s="27">
        <v>64</v>
      </c>
      <c r="L6" s="27">
        <v>51</v>
      </c>
      <c r="M6" s="27">
        <v>48</v>
      </c>
      <c r="N6" s="27">
        <v>99</v>
      </c>
      <c r="O6" s="27">
        <v>48</v>
      </c>
      <c r="P6" s="27">
        <v>56</v>
      </c>
      <c r="Q6" s="102">
        <v>104</v>
      </c>
    </row>
    <row r="7" spans="1:17" ht="14.25" customHeight="1" x14ac:dyDescent="0.35">
      <c r="A7" s="101" t="s">
        <v>155</v>
      </c>
      <c r="B7" s="98" t="s">
        <v>160</v>
      </c>
      <c r="C7" s="27">
        <v>146</v>
      </c>
      <c r="D7" s="27">
        <v>114</v>
      </c>
      <c r="E7" s="27">
        <v>260</v>
      </c>
      <c r="F7" s="27">
        <v>269</v>
      </c>
      <c r="G7" s="27">
        <v>224</v>
      </c>
      <c r="H7" s="27">
        <v>493</v>
      </c>
      <c r="I7" s="27">
        <v>264</v>
      </c>
      <c r="J7" s="27">
        <v>237</v>
      </c>
      <c r="K7" s="27">
        <v>501</v>
      </c>
      <c r="L7" s="27">
        <v>727</v>
      </c>
      <c r="M7" s="27">
        <v>570</v>
      </c>
      <c r="N7" s="27">
        <v>1297</v>
      </c>
      <c r="O7" s="27">
        <v>1034</v>
      </c>
      <c r="P7" s="27">
        <v>843</v>
      </c>
      <c r="Q7" s="102">
        <v>1877</v>
      </c>
    </row>
    <row r="8" spans="1:17" ht="14.25" customHeight="1" x14ac:dyDescent="0.35">
      <c r="A8" s="101" t="s">
        <v>155</v>
      </c>
      <c r="B8" s="98" t="s">
        <v>161</v>
      </c>
      <c r="C8" s="27">
        <v>677</v>
      </c>
      <c r="D8" s="27">
        <v>540</v>
      </c>
      <c r="E8" s="27">
        <v>1217</v>
      </c>
      <c r="F8" s="27">
        <v>1937</v>
      </c>
      <c r="G8" s="27">
        <v>1266</v>
      </c>
      <c r="H8" s="27">
        <v>3203</v>
      </c>
      <c r="I8" s="27">
        <v>2832</v>
      </c>
      <c r="J8" s="27">
        <v>2045</v>
      </c>
      <c r="K8" s="27">
        <v>4877</v>
      </c>
      <c r="L8" s="27">
        <v>6267</v>
      </c>
      <c r="M8" s="27">
        <v>4553</v>
      </c>
      <c r="N8" s="27">
        <v>10820</v>
      </c>
      <c r="O8" s="27">
        <v>12269</v>
      </c>
      <c r="P8" s="27">
        <v>8501</v>
      </c>
      <c r="Q8" s="102">
        <v>20770</v>
      </c>
    </row>
    <row r="9" spans="1:17" ht="14.25" customHeight="1" x14ac:dyDescent="0.35">
      <c r="A9" s="101" t="s">
        <v>155</v>
      </c>
      <c r="B9" s="98" t="s">
        <v>162</v>
      </c>
      <c r="C9" s="27">
        <v>779</v>
      </c>
      <c r="D9" s="27">
        <v>517</v>
      </c>
      <c r="E9" s="27">
        <v>1296</v>
      </c>
      <c r="F9" s="27">
        <v>2164</v>
      </c>
      <c r="G9" s="27">
        <v>1314</v>
      </c>
      <c r="H9" s="27">
        <v>3478</v>
      </c>
      <c r="I9" s="27">
        <v>3169</v>
      </c>
      <c r="J9" s="27">
        <v>2359</v>
      </c>
      <c r="K9" s="27">
        <v>5528</v>
      </c>
      <c r="L9" s="27">
        <v>7443</v>
      </c>
      <c r="M9" s="27">
        <v>5341</v>
      </c>
      <c r="N9" s="27">
        <v>12784</v>
      </c>
      <c r="O9" s="27">
        <v>14825</v>
      </c>
      <c r="P9" s="27">
        <v>10225</v>
      </c>
      <c r="Q9" s="102">
        <v>25050</v>
      </c>
    </row>
    <row r="10" spans="1:17" ht="14.25" customHeight="1" x14ac:dyDescent="0.35">
      <c r="A10" s="101" t="s">
        <v>155</v>
      </c>
      <c r="B10" s="98" t="s">
        <v>163</v>
      </c>
      <c r="C10" s="27">
        <v>666</v>
      </c>
      <c r="D10" s="27">
        <v>338</v>
      </c>
      <c r="E10" s="27">
        <v>1004</v>
      </c>
      <c r="F10" s="27">
        <v>1732</v>
      </c>
      <c r="G10" s="27">
        <v>894</v>
      </c>
      <c r="H10" s="27">
        <v>2626</v>
      </c>
      <c r="I10" s="27">
        <v>2564</v>
      </c>
      <c r="J10" s="27">
        <v>1574</v>
      </c>
      <c r="K10" s="27">
        <v>4138</v>
      </c>
      <c r="L10" s="27">
        <v>5758</v>
      </c>
      <c r="M10" s="27">
        <v>3668</v>
      </c>
      <c r="N10" s="27">
        <v>9426</v>
      </c>
      <c r="O10" s="27">
        <v>11785</v>
      </c>
      <c r="P10" s="27">
        <v>7865</v>
      </c>
      <c r="Q10" s="102">
        <v>19650</v>
      </c>
    </row>
    <row r="11" spans="1:17" ht="14.25" customHeight="1" x14ac:dyDescent="0.35">
      <c r="A11" s="101" t="s">
        <v>155</v>
      </c>
      <c r="B11" s="98" t="s">
        <v>164</v>
      </c>
      <c r="C11" s="27">
        <v>528</v>
      </c>
      <c r="D11" s="27">
        <v>260</v>
      </c>
      <c r="E11" s="27">
        <v>788</v>
      </c>
      <c r="F11" s="27">
        <v>1190</v>
      </c>
      <c r="G11" s="27">
        <v>695</v>
      </c>
      <c r="H11" s="27">
        <v>1885</v>
      </c>
      <c r="I11" s="27">
        <v>1756</v>
      </c>
      <c r="J11" s="27">
        <v>1072</v>
      </c>
      <c r="K11" s="27">
        <v>2828</v>
      </c>
      <c r="L11" s="27">
        <v>3836</v>
      </c>
      <c r="M11" s="27">
        <v>2417</v>
      </c>
      <c r="N11" s="27">
        <v>6253</v>
      </c>
      <c r="O11" s="27">
        <v>7956</v>
      </c>
      <c r="P11" s="27">
        <v>5160</v>
      </c>
      <c r="Q11" s="102">
        <v>13116</v>
      </c>
    </row>
    <row r="12" spans="1:17" ht="14.25" customHeight="1" x14ac:dyDescent="0.35">
      <c r="A12" s="101" t="s">
        <v>155</v>
      </c>
      <c r="B12" s="98" t="s">
        <v>165</v>
      </c>
      <c r="C12" s="27">
        <v>371</v>
      </c>
      <c r="D12" s="27">
        <v>211</v>
      </c>
      <c r="E12" s="27">
        <v>582</v>
      </c>
      <c r="F12" s="27">
        <v>887</v>
      </c>
      <c r="G12" s="27">
        <v>540</v>
      </c>
      <c r="H12" s="27">
        <v>1427</v>
      </c>
      <c r="I12" s="27">
        <v>1271</v>
      </c>
      <c r="J12" s="27">
        <v>788</v>
      </c>
      <c r="K12" s="27">
        <v>2059</v>
      </c>
      <c r="L12" s="27">
        <v>2595</v>
      </c>
      <c r="M12" s="27">
        <v>1657</v>
      </c>
      <c r="N12" s="27">
        <v>4252</v>
      </c>
      <c r="O12" s="27">
        <v>5266</v>
      </c>
      <c r="P12" s="27">
        <v>3572</v>
      </c>
      <c r="Q12" s="102">
        <v>8838</v>
      </c>
    </row>
    <row r="13" spans="1:17" ht="14.25" customHeight="1" x14ac:dyDescent="0.35">
      <c r="A13" s="101" t="s">
        <v>155</v>
      </c>
      <c r="B13" s="98" t="s">
        <v>166</v>
      </c>
      <c r="C13" s="27">
        <v>274</v>
      </c>
      <c r="D13" s="27">
        <v>179</v>
      </c>
      <c r="E13" s="27">
        <v>453</v>
      </c>
      <c r="F13" s="27">
        <v>615</v>
      </c>
      <c r="G13" s="27">
        <v>426</v>
      </c>
      <c r="H13" s="27">
        <v>1041</v>
      </c>
      <c r="I13" s="27">
        <v>859</v>
      </c>
      <c r="J13" s="27">
        <v>615</v>
      </c>
      <c r="K13" s="27">
        <v>1474</v>
      </c>
      <c r="L13" s="27">
        <v>1691</v>
      </c>
      <c r="M13" s="27">
        <v>1244</v>
      </c>
      <c r="N13" s="27">
        <v>2935</v>
      </c>
      <c r="O13" s="27">
        <v>3296</v>
      </c>
      <c r="P13" s="27">
        <v>2553</v>
      </c>
      <c r="Q13" s="102">
        <v>5849</v>
      </c>
    </row>
    <row r="14" spans="1:17" ht="14.25" customHeight="1" x14ac:dyDescent="0.35">
      <c r="A14" s="101" t="s">
        <v>155</v>
      </c>
      <c r="B14" s="98" t="s">
        <v>167</v>
      </c>
      <c r="C14" s="27">
        <v>168</v>
      </c>
      <c r="D14" s="27">
        <v>207</v>
      </c>
      <c r="E14" s="27">
        <v>375</v>
      </c>
      <c r="F14" s="27">
        <v>399</v>
      </c>
      <c r="G14" s="27">
        <v>427</v>
      </c>
      <c r="H14" s="27">
        <v>826</v>
      </c>
      <c r="I14" s="27">
        <v>612</v>
      </c>
      <c r="J14" s="27">
        <v>567</v>
      </c>
      <c r="K14" s="27">
        <v>1179</v>
      </c>
      <c r="L14" s="27">
        <v>1122</v>
      </c>
      <c r="M14" s="27">
        <v>1111</v>
      </c>
      <c r="N14" s="27">
        <v>2233</v>
      </c>
      <c r="O14" s="27">
        <v>2094</v>
      </c>
      <c r="P14" s="27">
        <v>2013</v>
      </c>
      <c r="Q14" s="102">
        <v>4107</v>
      </c>
    </row>
    <row r="15" spans="1:17" ht="14.25" customHeight="1" x14ac:dyDescent="0.35">
      <c r="A15" s="101" t="s">
        <v>155</v>
      </c>
      <c r="B15" s="98" t="s">
        <v>168</v>
      </c>
      <c r="C15" s="27">
        <v>130</v>
      </c>
      <c r="D15" s="27">
        <v>227</v>
      </c>
      <c r="E15" s="27">
        <v>357</v>
      </c>
      <c r="F15" s="27">
        <v>287</v>
      </c>
      <c r="G15" s="27">
        <v>449</v>
      </c>
      <c r="H15" s="27">
        <v>736</v>
      </c>
      <c r="I15" s="27">
        <v>394</v>
      </c>
      <c r="J15" s="27">
        <v>586</v>
      </c>
      <c r="K15" s="27">
        <v>980</v>
      </c>
      <c r="L15" s="27">
        <v>740</v>
      </c>
      <c r="M15" s="27">
        <v>920</v>
      </c>
      <c r="N15" s="27">
        <v>1660</v>
      </c>
      <c r="O15" s="27">
        <v>1219</v>
      </c>
      <c r="P15" s="27">
        <v>1499</v>
      </c>
      <c r="Q15" s="102">
        <v>2718</v>
      </c>
    </row>
    <row r="16" spans="1:17" ht="14.25" customHeight="1" x14ac:dyDescent="0.35">
      <c r="A16" s="101" t="s">
        <v>155</v>
      </c>
      <c r="B16" s="98" t="s">
        <v>169</v>
      </c>
      <c r="C16" s="27">
        <v>104</v>
      </c>
      <c r="D16" s="27">
        <v>213</v>
      </c>
      <c r="E16" s="27">
        <v>317</v>
      </c>
      <c r="F16" s="27">
        <v>224</v>
      </c>
      <c r="G16" s="27">
        <v>357</v>
      </c>
      <c r="H16" s="27">
        <v>581</v>
      </c>
      <c r="I16" s="27">
        <v>380</v>
      </c>
      <c r="J16" s="27">
        <v>570</v>
      </c>
      <c r="K16" s="27">
        <v>950</v>
      </c>
      <c r="L16" s="27">
        <v>553</v>
      </c>
      <c r="M16" s="27">
        <v>783</v>
      </c>
      <c r="N16" s="27">
        <v>1336</v>
      </c>
      <c r="O16" s="27">
        <v>797</v>
      </c>
      <c r="P16" s="27">
        <v>1111</v>
      </c>
      <c r="Q16" s="102">
        <v>1908</v>
      </c>
    </row>
    <row r="17" spans="1:17" ht="14.25" customHeight="1" x14ac:dyDescent="0.35">
      <c r="A17" s="101" t="s">
        <v>155</v>
      </c>
      <c r="B17" s="98" t="s">
        <v>170</v>
      </c>
      <c r="C17" s="27">
        <v>78</v>
      </c>
      <c r="D17" s="27">
        <v>143</v>
      </c>
      <c r="E17" s="27">
        <v>221</v>
      </c>
      <c r="F17" s="27">
        <v>139</v>
      </c>
      <c r="G17" s="27">
        <v>288</v>
      </c>
      <c r="H17" s="27">
        <v>427</v>
      </c>
      <c r="I17" s="27">
        <v>246</v>
      </c>
      <c r="J17" s="27">
        <v>435</v>
      </c>
      <c r="K17" s="27">
        <v>681</v>
      </c>
      <c r="L17" s="27">
        <v>360</v>
      </c>
      <c r="M17" s="27">
        <v>524</v>
      </c>
      <c r="N17" s="27">
        <v>884</v>
      </c>
      <c r="O17" s="27">
        <v>455</v>
      </c>
      <c r="P17" s="27">
        <v>694</v>
      </c>
      <c r="Q17" s="102">
        <v>1149</v>
      </c>
    </row>
    <row r="18" spans="1:17" ht="14.25" customHeight="1" x14ac:dyDescent="0.35">
      <c r="A18" s="101" t="s">
        <v>155</v>
      </c>
      <c r="B18" s="98" t="s">
        <v>171</v>
      </c>
      <c r="C18" s="27">
        <v>41</v>
      </c>
      <c r="D18" s="27">
        <v>94</v>
      </c>
      <c r="E18" s="27">
        <v>135</v>
      </c>
      <c r="F18" s="27">
        <v>100</v>
      </c>
      <c r="G18" s="27">
        <v>165</v>
      </c>
      <c r="H18" s="27">
        <v>265</v>
      </c>
      <c r="I18" s="27">
        <v>181</v>
      </c>
      <c r="J18" s="27">
        <v>266</v>
      </c>
      <c r="K18" s="27">
        <v>447</v>
      </c>
      <c r="L18" s="27">
        <v>203</v>
      </c>
      <c r="M18" s="27">
        <v>333</v>
      </c>
      <c r="N18" s="27">
        <v>536</v>
      </c>
      <c r="O18" s="27">
        <v>236</v>
      </c>
      <c r="P18" s="27">
        <v>425</v>
      </c>
      <c r="Q18" s="102">
        <v>661</v>
      </c>
    </row>
    <row r="19" spans="1:17" ht="14.25" customHeight="1" x14ac:dyDescent="0.35">
      <c r="A19" s="101" t="s">
        <v>155</v>
      </c>
      <c r="B19" s="98" t="s">
        <v>172</v>
      </c>
      <c r="C19" s="27">
        <v>21</v>
      </c>
      <c r="D19" s="27">
        <v>39</v>
      </c>
      <c r="E19" s="27">
        <v>60</v>
      </c>
      <c r="F19" s="27">
        <v>38</v>
      </c>
      <c r="G19" s="27">
        <v>70</v>
      </c>
      <c r="H19" s="27">
        <v>108</v>
      </c>
      <c r="I19" s="27">
        <v>73</v>
      </c>
      <c r="J19" s="27">
        <v>126</v>
      </c>
      <c r="K19" s="27">
        <v>199</v>
      </c>
      <c r="L19" s="27">
        <v>84</v>
      </c>
      <c r="M19" s="27">
        <v>139</v>
      </c>
      <c r="N19" s="27">
        <v>223</v>
      </c>
      <c r="O19" s="27">
        <v>112</v>
      </c>
      <c r="P19" s="27">
        <v>198</v>
      </c>
      <c r="Q19" s="102">
        <v>310</v>
      </c>
    </row>
    <row r="20" spans="1:17" ht="14.25" customHeight="1" x14ac:dyDescent="0.35">
      <c r="A20" s="101" t="s">
        <v>155</v>
      </c>
      <c r="B20" s="98" t="s">
        <v>173</v>
      </c>
      <c r="C20" s="27">
        <v>34</v>
      </c>
      <c r="D20" s="27">
        <v>35</v>
      </c>
      <c r="E20" s="27">
        <v>69</v>
      </c>
      <c r="F20" s="27">
        <v>57</v>
      </c>
      <c r="G20" s="27">
        <v>71</v>
      </c>
      <c r="H20" s="27">
        <v>128</v>
      </c>
      <c r="I20" s="27">
        <v>90</v>
      </c>
      <c r="J20" s="27">
        <v>123</v>
      </c>
      <c r="K20" s="27">
        <v>213</v>
      </c>
      <c r="L20" s="27">
        <v>144</v>
      </c>
      <c r="M20" s="27">
        <v>155</v>
      </c>
      <c r="N20" s="27">
        <v>299</v>
      </c>
      <c r="O20" s="27">
        <v>210</v>
      </c>
      <c r="P20" s="27">
        <v>197</v>
      </c>
      <c r="Q20" s="102">
        <v>407</v>
      </c>
    </row>
    <row r="21" spans="1:17" ht="14.25" customHeight="1" thickBot="1" x14ac:dyDescent="0.4">
      <c r="A21" s="103" t="s">
        <v>155</v>
      </c>
      <c r="B21" s="104" t="s">
        <v>174</v>
      </c>
      <c r="C21" s="28">
        <v>7</v>
      </c>
      <c r="D21" s="28"/>
      <c r="E21" s="28">
        <v>7</v>
      </c>
      <c r="F21" s="28">
        <v>13</v>
      </c>
      <c r="G21" s="28">
        <v>7</v>
      </c>
      <c r="H21" s="28">
        <v>20</v>
      </c>
      <c r="I21" s="28">
        <v>15</v>
      </c>
      <c r="J21" s="28">
        <v>7</v>
      </c>
      <c r="K21" s="28">
        <v>22</v>
      </c>
      <c r="L21" s="28">
        <v>18</v>
      </c>
      <c r="M21" s="28">
        <v>7</v>
      </c>
      <c r="N21" s="28">
        <v>25</v>
      </c>
      <c r="O21" s="28">
        <v>21</v>
      </c>
      <c r="P21" s="28">
        <v>7</v>
      </c>
      <c r="Q21" s="105">
        <v>28</v>
      </c>
    </row>
    <row r="22" spans="1:17" x14ac:dyDescent="0.35">
      <c r="A22" s="106" t="s">
        <v>67</v>
      </c>
      <c r="B22" s="99" t="s">
        <v>156</v>
      </c>
      <c r="C22" s="100">
        <v>8</v>
      </c>
      <c r="D22" s="100">
        <v>4</v>
      </c>
      <c r="E22" s="100">
        <v>12</v>
      </c>
      <c r="F22" s="100">
        <v>34</v>
      </c>
      <c r="G22" s="100">
        <v>25</v>
      </c>
      <c r="H22" s="100">
        <v>59</v>
      </c>
      <c r="I22" s="100">
        <v>185</v>
      </c>
      <c r="J22" s="100">
        <v>169</v>
      </c>
      <c r="K22" s="100">
        <v>354</v>
      </c>
      <c r="L22" s="100">
        <v>129</v>
      </c>
      <c r="M22" s="100">
        <v>85</v>
      </c>
      <c r="N22" s="100">
        <v>214</v>
      </c>
      <c r="O22" s="100">
        <v>130</v>
      </c>
      <c r="P22" s="100">
        <v>85</v>
      </c>
      <c r="Q22" s="107">
        <v>215</v>
      </c>
    </row>
    <row r="23" spans="1:17" x14ac:dyDescent="0.35">
      <c r="A23" s="101" t="s">
        <v>67</v>
      </c>
      <c r="B23" s="98" t="s">
        <v>157</v>
      </c>
      <c r="C23" s="27"/>
      <c r="D23" s="27"/>
      <c r="E23" s="27"/>
      <c r="F23" s="27"/>
      <c r="G23" s="27"/>
      <c r="H23" s="27"/>
      <c r="I23" s="27"/>
      <c r="J23" s="27">
        <v>3</v>
      </c>
      <c r="K23" s="27">
        <v>3</v>
      </c>
      <c r="L23" s="27"/>
      <c r="M23" s="27"/>
      <c r="N23" s="27"/>
      <c r="O23" s="27"/>
      <c r="P23" s="27"/>
      <c r="Q23" s="102"/>
    </row>
    <row r="24" spans="1:17" x14ac:dyDescent="0.35">
      <c r="A24" s="101" t="s">
        <v>67</v>
      </c>
      <c r="B24" s="98" t="s">
        <v>158</v>
      </c>
      <c r="C24" s="27"/>
      <c r="D24" s="27"/>
      <c r="E24" s="27"/>
      <c r="F24" s="27"/>
      <c r="G24" s="27"/>
      <c r="H24" s="27"/>
      <c r="I24" s="27">
        <v>1</v>
      </c>
      <c r="J24" s="27"/>
      <c r="K24" s="27">
        <v>1</v>
      </c>
      <c r="L24" s="27">
        <v>1</v>
      </c>
      <c r="M24" s="27">
        <v>1</v>
      </c>
      <c r="N24" s="27">
        <v>2</v>
      </c>
      <c r="O24" s="27">
        <v>1</v>
      </c>
      <c r="P24" s="27">
        <v>1</v>
      </c>
      <c r="Q24" s="102">
        <v>2</v>
      </c>
    </row>
    <row r="25" spans="1:17" x14ac:dyDescent="0.35">
      <c r="A25" s="101" t="s">
        <v>67</v>
      </c>
      <c r="B25" s="98" t="s">
        <v>159</v>
      </c>
      <c r="C25" s="27"/>
      <c r="D25" s="27"/>
      <c r="E25" s="27"/>
      <c r="F25" s="27"/>
      <c r="G25" s="27"/>
      <c r="H25" s="27"/>
      <c r="I25" s="27">
        <v>2</v>
      </c>
      <c r="J25" s="27">
        <v>2</v>
      </c>
      <c r="K25" s="27">
        <v>4</v>
      </c>
      <c r="L25" s="27"/>
      <c r="M25" s="27"/>
      <c r="N25" s="27"/>
      <c r="O25" s="27"/>
      <c r="P25" s="27"/>
      <c r="Q25" s="102"/>
    </row>
    <row r="26" spans="1:17" x14ac:dyDescent="0.35">
      <c r="A26" s="101" t="s">
        <v>67</v>
      </c>
      <c r="B26" s="98" t="s">
        <v>160</v>
      </c>
      <c r="C26" s="27"/>
      <c r="D26" s="27"/>
      <c r="E26" s="27"/>
      <c r="F26" s="27"/>
      <c r="G26" s="27"/>
      <c r="H26" s="27"/>
      <c r="I26" s="27">
        <v>9</v>
      </c>
      <c r="J26" s="27">
        <v>9</v>
      </c>
      <c r="K26" s="27">
        <v>18</v>
      </c>
      <c r="L26" s="27">
        <v>2</v>
      </c>
      <c r="M26" s="27">
        <v>2</v>
      </c>
      <c r="N26" s="27">
        <v>4</v>
      </c>
      <c r="O26" s="27"/>
      <c r="P26" s="27">
        <v>2</v>
      </c>
      <c r="Q26" s="102">
        <v>2</v>
      </c>
    </row>
    <row r="27" spans="1:17" x14ac:dyDescent="0.35">
      <c r="A27" s="101" t="s">
        <v>67</v>
      </c>
      <c r="B27" s="98" t="s">
        <v>161</v>
      </c>
      <c r="C27" s="27">
        <v>1</v>
      </c>
      <c r="D27" s="27"/>
      <c r="E27" s="27">
        <v>1</v>
      </c>
      <c r="F27" s="27">
        <v>8</v>
      </c>
      <c r="G27" s="27">
        <v>3</v>
      </c>
      <c r="H27" s="27">
        <v>11</v>
      </c>
      <c r="I27" s="27">
        <v>36</v>
      </c>
      <c r="J27" s="27">
        <v>25</v>
      </c>
      <c r="K27" s="27">
        <v>61</v>
      </c>
      <c r="L27" s="27">
        <v>23</v>
      </c>
      <c r="M27" s="27">
        <v>16</v>
      </c>
      <c r="N27" s="27">
        <v>39</v>
      </c>
      <c r="O27" s="27">
        <v>25</v>
      </c>
      <c r="P27" s="27">
        <v>15</v>
      </c>
      <c r="Q27" s="102">
        <v>40</v>
      </c>
    </row>
    <row r="28" spans="1:17" x14ac:dyDescent="0.35">
      <c r="A28" s="101" t="s">
        <v>67</v>
      </c>
      <c r="B28" s="98" t="s">
        <v>162</v>
      </c>
      <c r="C28" s="27">
        <v>1</v>
      </c>
      <c r="D28" s="27"/>
      <c r="E28" s="27">
        <v>1</v>
      </c>
      <c r="F28" s="27">
        <v>4</v>
      </c>
      <c r="G28" s="27">
        <v>2</v>
      </c>
      <c r="H28" s="27">
        <v>6</v>
      </c>
      <c r="I28" s="27">
        <v>25</v>
      </c>
      <c r="J28" s="27">
        <v>26</v>
      </c>
      <c r="K28" s="27">
        <v>51</v>
      </c>
      <c r="L28" s="27">
        <v>20</v>
      </c>
      <c r="M28" s="27">
        <v>11</v>
      </c>
      <c r="N28" s="27">
        <v>31</v>
      </c>
      <c r="O28" s="27">
        <v>23</v>
      </c>
      <c r="P28" s="27">
        <v>12</v>
      </c>
      <c r="Q28" s="102">
        <v>35</v>
      </c>
    </row>
    <row r="29" spans="1:17" x14ac:dyDescent="0.35">
      <c r="A29" s="101" t="s">
        <v>67</v>
      </c>
      <c r="B29" s="98" t="s">
        <v>163</v>
      </c>
      <c r="C29" s="27">
        <v>3</v>
      </c>
      <c r="D29" s="27"/>
      <c r="E29" s="27">
        <v>3</v>
      </c>
      <c r="F29" s="27">
        <v>6</v>
      </c>
      <c r="G29" s="27">
        <v>4</v>
      </c>
      <c r="H29" s="27">
        <v>10</v>
      </c>
      <c r="I29" s="27">
        <v>29</v>
      </c>
      <c r="J29" s="27">
        <v>13</v>
      </c>
      <c r="K29" s="27">
        <v>42</v>
      </c>
      <c r="L29" s="27">
        <v>19</v>
      </c>
      <c r="M29" s="27">
        <v>4</v>
      </c>
      <c r="N29" s="27">
        <v>23</v>
      </c>
      <c r="O29" s="27">
        <v>21</v>
      </c>
      <c r="P29" s="27">
        <v>6</v>
      </c>
      <c r="Q29" s="102">
        <v>27</v>
      </c>
    </row>
    <row r="30" spans="1:17" x14ac:dyDescent="0.35">
      <c r="A30" s="101" t="s">
        <v>67</v>
      </c>
      <c r="B30" s="98" t="s">
        <v>164</v>
      </c>
      <c r="C30" s="27">
        <v>1</v>
      </c>
      <c r="D30" s="27">
        <v>1</v>
      </c>
      <c r="E30" s="27">
        <v>2</v>
      </c>
      <c r="F30" s="27">
        <v>6</v>
      </c>
      <c r="G30" s="27">
        <v>2</v>
      </c>
      <c r="H30" s="27">
        <v>8</v>
      </c>
      <c r="I30" s="27">
        <v>20</v>
      </c>
      <c r="J30" s="27">
        <v>21</v>
      </c>
      <c r="K30" s="27">
        <v>41</v>
      </c>
      <c r="L30" s="27">
        <v>16</v>
      </c>
      <c r="M30" s="27">
        <v>5</v>
      </c>
      <c r="N30" s="27">
        <v>21</v>
      </c>
      <c r="O30" s="27">
        <v>18</v>
      </c>
      <c r="P30" s="27">
        <v>5</v>
      </c>
      <c r="Q30" s="102">
        <v>23</v>
      </c>
    </row>
    <row r="31" spans="1:17" x14ac:dyDescent="0.35">
      <c r="A31" s="101" t="s">
        <v>67</v>
      </c>
      <c r="B31" s="98" t="s">
        <v>165</v>
      </c>
      <c r="C31" s="27">
        <v>1</v>
      </c>
      <c r="D31" s="27">
        <v>1</v>
      </c>
      <c r="E31" s="27">
        <v>2</v>
      </c>
      <c r="F31" s="27">
        <v>1</v>
      </c>
      <c r="G31" s="27">
        <v>6</v>
      </c>
      <c r="H31" s="27">
        <v>7</v>
      </c>
      <c r="I31" s="27">
        <v>18</v>
      </c>
      <c r="J31" s="27">
        <v>11</v>
      </c>
      <c r="K31" s="27">
        <v>29</v>
      </c>
      <c r="L31" s="27">
        <v>16</v>
      </c>
      <c r="M31" s="27">
        <v>9</v>
      </c>
      <c r="N31" s="27">
        <v>25</v>
      </c>
      <c r="O31" s="27">
        <v>12</v>
      </c>
      <c r="P31" s="27">
        <v>14</v>
      </c>
      <c r="Q31" s="102">
        <v>26</v>
      </c>
    </row>
    <row r="32" spans="1:17" x14ac:dyDescent="0.35">
      <c r="A32" s="101" t="s">
        <v>67</v>
      </c>
      <c r="B32" s="98" t="s">
        <v>166</v>
      </c>
      <c r="C32" s="27">
        <v>1</v>
      </c>
      <c r="D32" s="27">
        <v>1</v>
      </c>
      <c r="E32" s="27">
        <v>2</v>
      </c>
      <c r="F32" s="27">
        <v>5</v>
      </c>
      <c r="G32" s="27">
        <v>3</v>
      </c>
      <c r="H32" s="27">
        <v>8</v>
      </c>
      <c r="I32" s="27">
        <v>17</v>
      </c>
      <c r="J32" s="27">
        <v>18</v>
      </c>
      <c r="K32" s="27">
        <v>35</v>
      </c>
      <c r="L32" s="27">
        <v>11</v>
      </c>
      <c r="M32" s="27">
        <v>8</v>
      </c>
      <c r="N32" s="27">
        <v>19</v>
      </c>
      <c r="O32" s="27">
        <v>11</v>
      </c>
      <c r="P32" s="27">
        <v>6</v>
      </c>
      <c r="Q32" s="102">
        <v>17</v>
      </c>
    </row>
    <row r="33" spans="1:17" x14ac:dyDescent="0.35">
      <c r="A33" s="101" t="s">
        <v>67</v>
      </c>
      <c r="B33" s="98" t="s">
        <v>167</v>
      </c>
      <c r="C33" s="27"/>
      <c r="D33" s="27">
        <v>1</v>
      </c>
      <c r="E33" s="27">
        <v>1</v>
      </c>
      <c r="F33" s="27">
        <v>2</v>
      </c>
      <c r="G33" s="27">
        <v>3</v>
      </c>
      <c r="H33" s="27">
        <v>5</v>
      </c>
      <c r="I33" s="27">
        <v>11</v>
      </c>
      <c r="J33" s="27">
        <v>11</v>
      </c>
      <c r="K33" s="27">
        <v>22</v>
      </c>
      <c r="L33" s="27">
        <v>6</v>
      </c>
      <c r="M33" s="27">
        <v>7</v>
      </c>
      <c r="N33" s="27">
        <v>13</v>
      </c>
      <c r="O33" s="27">
        <v>6</v>
      </c>
      <c r="P33" s="27">
        <v>9</v>
      </c>
      <c r="Q33" s="102">
        <v>15</v>
      </c>
    </row>
    <row r="34" spans="1:17" x14ac:dyDescent="0.35">
      <c r="A34" s="101" t="s">
        <v>67</v>
      </c>
      <c r="B34" s="98" t="s">
        <v>168</v>
      </c>
      <c r="C34" s="27"/>
      <c r="D34" s="27"/>
      <c r="E34" s="27"/>
      <c r="F34" s="27">
        <v>1</v>
      </c>
      <c r="G34" s="27">
        <v>1</v>
      </c>
      <c r="H34" s="27">
        <v>2</v>
      </c>
      <c r="I34" s="27">
        <v>4</v>
      </c>
      <c r="J34" s="27">
        <v>13</v>
      </c>
      <c r="K34" s="27">
        <v>17</v>
      </c>
      <c r="L34" s="27">
        <v>4</v>
      </c>
      <c r="M34" s="27">
        <v>8</v>
      </c>
      <c r="N34" s="27">
        <v>12</v>
      </c>
      <c r="O34" s="27">
        <v>4</v>
      </c>
      <c r="P34" s="27">
        <v>6</v>
      </c>
      <c r="Q34" s="102">
        <v>10</v>
      </c>
    </row>
    <row r="35" spans="1:17" x14ac:dyDescent="0.35">
      <c r="A35" s="101" t="s">
        <v>67</v>
      </c>
      <c r="B35" s="98" t="s">
        <v>169</v>
      </c>
      <c r="C35" s="27"/>
      <c r="D35" s="27"/>
      <c r="E35" s="27"/>
      <c r="F35" s="27">
        <v>1</v>
      </c>
      <c r="G35" s="27">
        <v>1</v>
      </c>
      <c r="H35" s="27">
        <v>2</v>
      </c>
      <c r="I35" s="27">
        <v>4</v>
      </c>
      <c r="J35" s="27">
        <v>7</v>
      </c>
      <c r="K35" s="27">
        <v>11</v>
      </c>
      <c r="L35" s="27">
        <v>5</v>
      </c>
      <c r="M35" s="27">
        <v>5</v>
      </c>
      <c r="N35" s="27">
        <v>10</v>
      </c>
      <c r="O35" s="27">
        <v>6</v>
      </c>
      <c r="P35" s="27">
        <v>2</v>
      </c>
      <c r="Q35" s="102">
        <v>8</v>
      </c>
    </row>
    <row r="36" spans="1:17" x14ac:dyDescent="0.35">
      <c r="A36" s="101" t="s">
        <v>67</v>
      </c>
      <c r="B36" s="98" t="s">
        <v>170</v>
      </c>
      <c r="C36" s="27"/>
      <c r="D36" s="27"/>
      <c r="E36" s="27"/>
      <c r="F36" s="27"/>
      <c r="G36" s="27"/>
      <c r="H36" s="27"/>
      <c r="I36" s="27">
        <v>5</v>
      </c>
      <c r="J36" s="27">
        <v>4</v>
      </c>
      <c r="K36" s="27">
        <v>9</v>
      </c>
      <c r="L36" s="27">
        <v>4</v>
      </c>
      <c r="M36" s="27">
        <v>3</v>
      </c>
      <c r="N36" s="27">
        <v>7</v>
      </c>
      <c r="O36" s="27">
        <v>2</v>
      </c>
      <c r="P36" s="27">
        <v>3</v>
      </c>
      <c r="Q36" s="102">
        <v>5</v>
      </c>
    </row>
    <row r="37" spans="1:17" x14ac:dyDescent="0.35">
      <c r="A37" s="101" t="s">
        <v>67</v>
      </c>
      <c r="B37" s="98" t="s">
        <v>171</v>
      </c>
      <c r="C37" s="27"/>
      <c r="D37" s="27"/>
      <c r="E37" s="27"/>
      <c r="F37" s="27"/>
      <c r="G37" s="27"/>
      <c r="H37" s="27"/>
      <c r="I37" s="27">
        <v>2</v>
      </c>
      <c r="J37" s="27">
        <v>3</v>
      </c>
      <c r="K37" s="27">
        <v>5</v>
      </c>
      <c r="L37" s="27">
        <v>1</v>
      </c>
      <c r="M37" s="27">
        <v>3</v>
      </c>
      <c r="N37" s="27">
        <v>4</v>
      </c>
      <c r="O37" s="27">
        <v>1</v>
      </c>
      <c r="P37" s="27">
        <v>2</v>
      </c>
      <c r="Q37" s="102">
        <v>3</v>
      </c>
    </row>
    <row r="38" spans="1:17" x14ac:dyDescent="0.35">
      <c r="A38" s="101" t="s">
        <v>67</v>
      </c>
      <c r="B38" s="98" t="s">
        <v>172</v>
      </c>
      <c r="C38" s="27"/>
      <c r="D38" s="27"/>
      <c r="E38" s="27"/>
      <c r="F38" s="27"/>
      <c r="G38" s="27"/>
      <c r="H38" s="27"/>
      <c r="I38" s="27">
        <v>1</v>
      </c>
      <c r="J38" s="27">
        <v>1</v>
      </c>
      <c r="K38" s="27">
        <v>2</v>
      </c>
      <c r="L38" s="27"/>
      <c r="M38" s="27">
        <v>1</v>
      </c>
      <c r="N38" s="27">
        <v>1</v>
      </c>
      <c r="O38" s="27"/>
      <c r="P38" s="27">
        <v>1</v>
      </c>
      <c r="Q38" s="102">
        <v>1</v>
      </c>
    </row>
    <row r="39" spans="1:17" ht="15" thickBot="1" x14ac:dyDescent="0.4">
      <c r="A39" s="101" t="s">
        <v>67</v>
      </c>
      <c r="B39" s="98" t="s">
        <v>173</v>
      </c>
      <c r="C39" s="27"/>
      <c r="D39" s="27"/>
      <c r="E39" s="27"/>
      <c r="F39" s="27"/>
      <c r="G39" s="27"/>
      <c r="H39" s="27"/>
      <c r="I39" s="27">
        <v>1</v>
      </c>
      <c r="J39" s="27">
        <v>2</v>
      </c>
      <c r="K39" s="27">
        <v>3</v>
      </c>
      <c r="L39" s="27">
        <v>1</v>
      </c>
      <c r="M39" s="27">
        <v>2</v>
      </c>
      <c r="N39" s="27">
        <v>3</v>
      </c>
      <c r="O39" s="27"/>
      <c r="P39" s="27">
        <v>1</v>
      </c>
      <c r="Q39" s="102">
        <v>1</v>
      </c>
    </row>
    <row r="40" spans="1:17" x14ac:dyDescent="0.35">
      <c r="A40" s="110" t="s">
        <v>68</v>
      </c>
      <c r="B40" s="111" t="s">
        <v>156</v>
      </c>
      <c r="C40" s="112">
        <v>52</v>
      </c>
      <c r="D40" s="112">
        <v>43</v>
      </c>
      <c r="E40" s="112">
        <v>95</v>
      </c>
      <c r="F40" s="112">
        <v>196</v>
      </c>
      <c r="G40" s="112">
        <v>145</v>
      </c>
      <c r="H40" s="112">
        <v>341</v>
      </c>
      <c r="I40" s="112">
        <v>275</v>
      </c>
      <c r="J40" s="112">
        <v>205</v>
      </c>
      <c r="K40" s="112">
        <v>480</v>
      </c>
      <c r="L40" s="112">
        <v>288</v>
      </c>
      <c r="M40" s="112">
        <v>180</v>
      </c>
      <c r="N40" s="112">
        <v>468</v>
      </c>
      <c r="O40" s="112">
        <v>238</v>
      </c>
      <c r="P40" s="112">
        <v>151</v>
      </c>
      <c r="Q40" s="113">
        <v>389</v>
      </c>
    </row>
    <row r="41" spans="1:17" x14ac:dyDescent="0.35">
      <c r="A41" s="101" t="s">
        <v>68</v>
      </c>
      <c r="B41" s="98" t="s">
        <v>157</v>
      </c>
      <c r="C41" s="27">
        <v>1</v>
      </c>
      <c r="D41" s="27"/>
      <c r="E41" s="27">
        <v>1</v>
      </c>
      <c r="F41" s="27"/>
      <c r="G41" s="27"/>
      <c r="H41" s="27"/>
      <c r="I41" s="27">
        <v>1</v>
      </c>
      <c r="J41" s="27"/>
      <c r="K41" s="27">
        <v>1</v>
      </c>
      <c r="L41" s="27">
        <v>1</v>
      </c>
      <c r="M41" s="27">
        <v>3</v>
      </c>
      <c r="N41" s="27">
        <v>4</v>
      </c>
      <c r="O41" s="27"/>
      <c r="P41" s="27">
        <v>1</v>
      </c>
      <c r="Q41" s="102">
        <v>1</v>
      </c>
    </row>
    <row r="42" spans="1:17" x14ac:dyDescent="0.35">
      <c r="A42" s="101" t="s">
        <v>68</v>
      </c>
      <c r="B42" s="98" t="s">
        <v>158</v>
      </c>
      <c r="C42" s="27"/>
      <c r="D42" s="27"/>
      <c r="E42" s="27"/>
      <c r="F42" s="27"/>
      <c r="G42" s="27"/>
      <c r="H42" s="27"/>
      <c r="I42" s="27">
        <v>1</v>
      </c>
      <c r="J42" s="27"/>
      <c r="K42" s="27">
        <v>1</v>
      </c>
      <c r="L42" s="27">
        <v>1</v>
      </c>
      <c r="M42" s="27"/>
      <c r="N42" s="27">
        <v>1</v>
      </c>
      <c r="O42" s="27">
        <v>2</v>
      </c>
      <c r="P42" s="27"/>
      <c r="Q42" s="102">
        <v>2</v>
      </c>
    </row>
    <row r="43" spans="1:17" x14ac:dyDescent="0.35">
      <c r="A43" s="101" t="s">
        <v>68</v>
      </c>
      <c r="B43" s="98" t="s">
        <v>159</v>
      </c>
      <c r="C43" s="27"/>
      <c r="D43" s="27"/>
      <c r="E43" s="27"/>
      <c r="F43" s="27"/>
      <c r="G43" s="27"/>
      <c r="H43" s="27"/>
      <c r="I43" s="27"/>
      <c r="J43" s="27"/>
      <c r="K43" s="27"/>
      <c r="L43" s="27"/>
      <c r="M43" s="27"/>
      <c r="N43" s="27"/>
      <c r="O43" s="27">
        <v>1</v>
      </c>
      <c r="P43" s="27"/>
      <c r="Q43" s="102">
        <v>1</v>
      </c>
    </row>
    <row r="44" spans="1:17" x14ac:dyDescent="0.35">
      <c r="A44" s="101" t="s">
        <v>68</v>
      </c>
      <c r="B44" s="98" t="s">
        <v>160</v>
      </c>
      <c r="C44" s="27">
        <v>1</v>
      </c>
      <c r="D44" s="27">
        <v>2</v>
      </c>
      <c r="E44" s="27">
        <v>3</v>
      </c>
      <c r="F44" s="27">
        <v>5</v>
      </c>
      <c r="G44" s="27">
        <v>11</v>
      </c>
      <c r="H44" s="27">
        <v>16</v>
      </c>
      <c r="I44" s="27">
        <v>9</v>
      </c>
      <c r="J44" s="27">
        <v>5</v>
      </c>
      <c r="K44" s="27">
        <v>14</v>
      </c>
      <c r="L44" s="27">
        <v>5</v>
      </c>
      <c r="M44" s="27">
        <v>3</v>
      </c>
      <c r="N44" s="27">
        <v>8</v>
      </c>
      <c r="O44" s="27">
        <v>1</v>
      </c>
      <c r="P44" s="27">
        <v>4</v>
      </c>
      <c r="Q44" s="102">
        <v>5</v>
      </c>
    </row>
    <row r="45" spans="1:17" x14ac:dyDescent="0.35">
      <c r="A45" s="101" t="s">
        <v>68</v>
      </c>
      <c r="B45" s="98" t="s">
        <v>161</v>
      </c>
      <c r="C45" s="27">
        <v>6</v>
      </c>
      <c r="D45" s="27">
        <v>8</v>
      </c>
      <c r="E45" s="27">
        <v>14</v>
      </c>
      <c r="F45" s="27">
        <v>39</v>
      </c>
      <c r="G45" s="27">
        <v>31</v>
      </c>
      <c r="H45" s="27">
        <v>70</v>
      </c>
      <c r="I45" s="27">
        <v>56</v>
      </c>
      <c r="J45" s="27">
        <v>49</v>
      </c>
      <c r="K45" s="27">
        <v>105</v>
      </c>
      <c r="L45" s="27">
        <v>51</v>
      </c>
      <c r="M45" s="27">
        <v>35</v>
      </c>
      <c r="N45" s="27">
        <v>86</v>
      </c>
      <c r="O45" s="27">
        <v>34</v>
      </c>
      <c r="P45" s="27">
        <v>25</v>
      </c>
      <c r="Q45" s="102">
        <v>59</v>
      </c>
    </row>
    <row r="46" spans="1:17" x14ac:dyDescent="0.35">
      <c r="A46" s="101" t="s">
        <v>68</v>
      </c>
      <c r="B46" s="98" t="s">
        <v>162</v>
      </c>
      <c r="C46" s="27">
        <v>10</v>
      </c>
      <c r="D46" s="27">
        <v>8</v>
      </c>
      <c r="E46" s="27">
        <v>18</v>
      </c>
      <c r="F46" s="27">
        <v>46</v>
      </c>
      <c r="G46" s="27">
        <v>33</v>
      </c>
      <c r="H46" s="27">
        <v>79</v>
      </c>
      <c r="I46" s="27">
        <v>50</v>
      </c>
      <c r="J46" s="27">
        <v>42</v>
      </c>
      <c r="K46" s="27">
        <v>92</v>
      </c>
      <c r="L46" s="27">
        <v>50</v>
      </c>
      <c r="M46" s="27">
        <v>37</v>
      </c>
      <c r="N46" s="27">
        <v>87</v>
      </c>
      <c r="O46" s="27">
        <v>47</v>
      </c>
      <c r="P46" s="27">
        <v>33</v>
      </c>
      <c r="Q46" s="102">
        <v>80</v>
      </c>
    </row>
    <row r="47" spans="1:17" x14ac:dyDescent="0.35">
      <c r="A47" s="101" t="s">
        <v>68</v>
      </c>
      <c r="B47" s="98" t="s">
        <v>163</v>
      </c>
      <c r="C47" s="27">
        <v>7</v>
      </c>
      <c r="D47" s="27">
        <v>5</v>
      </c>
      <c r="E47" s="27">
        <v>12</v>
      </c>
      <c r="F47" s="27">
        <v>38</v>
      </c>
      <c r="G47" s="27">
        <v>17</v>
      </c>
      <c r="H47" s="27">
        <v>55</v>
      </c>
      <c r="I47" s="27">
        <v>53</v>
      </c>
      <c r="J47" s="27">
        <v>33</v>
      </c>
      <c r="K47" s="27">
        <v>86</v>
      </c>
      <c r="L47" s="27">
        <v>46</v>
      </c>
      <c r="M47" s="27">
        <v>22</v>
      </c>
      <c r="N47" s="27">
        <v>68</v>
      </c>
      <c r="O47" s="27">
        <v>38</v>
      </c>
      <c r="P47" s="27">
        <v>20</v>
      </c>
      <c r="Q47" s="102">
        <v>58</v>
      </c>
    </row>
    <row r="48" spans="1:17" x14ac:dyDescent="0.35">
      <c r="A48" s="101" t="s">
        <v>68</v>
      </c>
      <c r="B48" s="98" t="s">
        <v>164</v>
      </c>
      <c r="C48" s="27">
        <v>11</v>
      </c>
      <c r="D48" s="27">
        <v>1</v>
      </c>
      <c r="E48" s="27">
        <v>12</v>
      </c>
      <c r="F48" s="27">
        <v>22</v>
      </c>
      <c r="G48" s="27">
        <v>7</v>
      </c>
      <c r="H48" s="27">
        <v>29</v>
      </c>
      <c r="I48" s="27">
        <v>30</v>
      </c>
      <c r="J48" s="27">
        <v>11</v>
      </c>
      <c r="K48" s="27">
        <v>41</v>
      </c>
      <c r="L48" s="27">
        <v>35</v>
      </c>
      <c r="M48" s="27">
        <v>17</v>
      </c>
      <c r="N48" s="27">
        <v>52</v>
      </c>
      <c r="O48" s="27">
        <v>36</v>
      </c>
      <c r="P48" s="27">
        <v>15</v>
      </c>
      <c r="Q48" s="102">
        <v>51</v>
      </c>
    </row>
    <row r="49" spans="1:17" x14ac:dyDescent="0.35">
      <c r="A49" s="101" t="s">
        <v>68</v>
      </c>
      <c r="B49" s="98" t="s">
        <v>165</v>
      </c>
      <c r="C49" s="27">
        <v>2</v>
      </c>
      <c r="D49" s="27">
        <v>3</v>
      </c>
      <c r="E49" s="27">
        <v>5</v>
      </c>
      <c r="F49" s="27">
        <v>14</v>
      </c>
      <c r="G49" s="27">
        <v>8</v>
      </c>
      <c r="H49" s="27">
        <v>22</v>
      </c>
      <c r="I49" s="27">
        <v>19</v>
      </c>
      <c r="J49" s="27">
        <v>10</v>
      </c>
      <c r="K49" s="27">
        <v>29</v>
      </c>
      <c r="L49" s="27">
        <v>26</v>
      </c>
      <c r="M49" s="27">
        <v>11</v>
      </c>
      <c r="N49" s="27">
        <v>37</v>
      </c>
      <c r="O49" s="27">
        <v>21</v>
      </c>
      <c r="P49" s="27">
        <v>9</v>
      </c>
      <c r="Q49" s="102">
        <v>30</v>
      </c>
    </row>
    <row r="50" spans="1:17" x14ac:dyDescent="0.35">
      <c r="A50" s="101" t="s">
        <v>68</v>
      </c>
      <c r="B50" s="98" t="s">
        <v>166</v>
      </c>
      <c r="C50" s="27">
        <v>6</v>
      </c>
      <c r="D50" s="27">
        <v>3</v>
      </c>
      <c r="E50" s="27">
        <v>9</v>
      </c>
      <c r="F50" s="27">
        <v>13</v>
      </c>
      <c r="G50" s="27">
        <v>7</v>
      </c>
      <c r="H50" s="27">
        <v>20</v>
      </c>
      <c r="I50" s="27">
        <v>21</v>
      </c>
      <c r="J50" s="27">
        <v>11</v>
      </c>
      <c r="K50" s="27">
        <v>32</v>
      </c>
      <c r="L50" s="27">
        <v>29</v>
      </c>
      <c r="M50" s="27">
        <v>8</v>
      </c>
      <c r="N50" s="27">
        <v>37</v>
      </c>
      <c r="O50" s="27">
        <v>22</v>
      </c>
      <c r="P50" s="27">
        <v>10</v>
      </c>
      <c r="Q50" s="102">
        <v>32</v>
      </c>
    </row>
    <row r="51" spans="1:17" x14ac:dyDescent="0.35">
      <c r="A51" s="101" t="s">
        <v>68</v>
      </c>
      <c r="B51" s="98" t="s">
        <v>167</v>
      </c>
      <c r="C51" s="27">
        <v>3</v>
      </c>
      <c r="D51" s="27">
        <v>5</v>
      </c>
      <c r="E51" s="27">
        <v>8</v>
      </c>
      <c r="F51" s="27">
        <v>10</v>
      </c>
      <c r="G51" s="27">
        <v>5</v>
      </c>
      <c r="H51" s="27">
        <v>15</v>
      </c>
      <c r="I51" s="27">
        <v>16</v>
      </c>
      <c r="J51" s="27">
        <v>9</v>
      </c>
      <c r="K51" s="27">
        <v>25</v>
      </c>
      <c r="L51" s="27">
        <v>21</v>
      </c>
      <c r="M51" s="27">
        <v>7</v>
      </c>
      <c r="N51" s="27">
        <v>28</v>
      </c>
      <c r="O51" s="27">
        <v>15</v>
      </c>
      <c r="P51" s="27">
        <v>7</v>
      </c>
      <c r="Q51" s="102">
        <v>22</v>
      </c>
    </row>
    <row r="52" spans="1:17" x14ac:dyDescent="0.35">
      <c r="A52" s="101" t="s">
        <v>68</v>
      </c>
      <c r="B52" s="98" t="s">
        <v>168</v>
      </c>
      <c r="C52" s="27">
        <v>2</v>
      </c>
      <c r="D52" s="27">
        <v>2</v>
      </c>
      <c r="E52" s="27">
        <v>4</v>
      </c>
      <c r="F52" s="27">
        <v>3</v>
      </c>
      <c r="G52" s="27">
        <v>11</v>
      </c>
      <c r="H52" s="27">
        <v>14</v>
      </c>
      <c r="I52" s="27">
        <v>11</v>
      </c>
      <c r="J52" s="27">
        <v>9</v>
      </c>
      <c r="K52" s="27">
        <v>20</v>
      </c>
      <c r="L52" s="27">
        <v>15</v>
      </c>
      <c r="M52" s="27">
        <v>11</v>
      </c>
      <c r="N52" s="27">
        <v>26</v>
      </c>
      <c r="O52" s="27">
        <v>12</v>
      </c>
      <c r="P52" s="27">
        <v>4</v>
      </c>
      <c r="Q52" s="102">
        <v>16</v>
      </c>
    </row>
    <row r="53" spans="1:17" x14ac:dyDescent="0.35">
      <c r="A53" s="101" t="s">
        <v>68</v>
      </c>
      <c r="B53" s="98" t="s">
        <v>169</v>
      </c>
      <c r="C53" s="27">
        <v>2</v>
      </c>
      <c r="D53" s="27"/>
      <c r="E53" s="27">
        <v>2</v>
      </c>
      <c r="F53" s="27">
        <v>3</v>
      </c>
      <c r="G53" s="27">
        <v>5</v>
      </c>
      <c r="H53" s="27">
        <v>8</v>
      </c>
      <c r="I53" s="27">
        <v>4</v>
      </c>
      <c r="J53" s="27">
        <v>11</v>
      </c>
      <c r="K53" s="27">
        <v>15</v>
      </c>
      <c r="L53" s="27">
        <v>1</v>
      </c>
      <c r="M53" s="27">
        <v>9</v>
      </c>
      <c r="N53" s="27">
        <v>10</v>
      </c>
      <c r="O53" s="27">
        <v>4</v>
      </c>
      <c r="P53" s="27">
        <v>8</v>
      </c>
      <c r="Q53" s="102">
        <v>12</v>
      </c>
    </row>
    <row r="54" spans="1:17" x14ac:dyDescent="0.35">
      <c r="A54" s="101" t="s">
        <v>68</v>
      </c>
      <c r="B54" s="98" t="s">
        <v>170</v>
      </c>
      <c r="C54" s="27">
        <v>1</v>
      </c>
      <c r="D54" s="27">
        <v>3</v>
      </c>
      <c r="E54" s="27">
        <v>4</v>
      </c>
      <c r="F54" s="27">
        <v>2</v>
      </c>
      <c r="G54" s="27">
        <v>3</v>
      </c>
      <c r="H54" s="27">
        <v>5</v>
      </c>
      <c r="I54" s="27">
        <v>1</v>
      </c>
      <c r="J54" s="27">
        <v>4</v>
      </c>
      <c r="K54" s="27">
        <v>5</v>
      </c>
      <c r="L54" s="27">
        <v>6</v>
      </c>
      <c r="M54" s="27">
        <v>6</v>
      </c>
      <c r="N54" s="27">
        <v>12</v>
      </c>
      <c r="O54" s="27">
        <v>4</v>
      </c>
      <c r="P54" s="27">
        <v>6</v>
      </c>
      <c r="Q54" s="102">
        <v>10</v>
      </c>
    </row>
    <row r="55" spans="1:17" x14ac:dyDescent="0.35">
      <c r="A55" s="101" t="s">
        <v>68</v>
      </c>
      <c r="B55" s="98" t="s">
        <v>171</v>
      </c>
      <c r="C55" s="27"/>
      <c r="D55" s="27">
        <v>1</v>
      </c>
      <c r="E55" s="27">
        <v>1</v>
      </c>
      <c r="F55" s="27">
        <v>1</v>
      </c>
      <c r="G55" s="27">
        <v>3</v>
      </c>
      <c r="H55" s="27">
        <v>4</v>
      </c>
      <c r="I55" s="27">
        <v>2</v>
      </c>
      <c r="J55" s="27">
        <v>6</v>
      </c>
      <c r="K55" s="27">
        <v>8</v>
      </c>
      <c r="L55" s="27">
        <v>1</v>
      </c>
      <c r="M55" s="27">
        <v>5</v>
      </c>
      <c r="N55" s="27">
        <v>6</v>
      </c>
      <c r="O55" s="27"/>
      <c r="P55" s="27">
        <v>4</v>
      </c>
      <c r="Q55" s="102">
        <v>4</v>
      </c>
    </row>
    <row r="56" spans="1:17" x14ac:dyDescent="0.35">
      <c r="A56" s="101" t="s">
        <v>68</v>
      </c>
      <c r="B56" s="98" t="s">
        <v>172</v>
      </c>
      <c r="C56" s="27"/>
      <c r="D56" s="27">
        <v>2</v>
      </c>
      <c r="E56" s="27">
        <v>2</v>
      </c>
      <c r="F56" s="27"/>
      <c r="G56" s="27">
        <v>4</v>
      </c>
      <c r="H56" s="27">
        <v>4</v>
      </c>
      <c r="I56" s="27">
        <v>1</v>
      </c>
      <c r="J56" s="27">
        <v>5</v>
      </c>
      <c r="K56" s="27">
        <v>6</v>
      </c>
      <c r="L56" s="27"/>
      <c r="M56" s="27">
        <v>3</v>
      </c>
      <c r="N56" s="27">
        <v>3</v>
      </c>
      <c r="O56" s="27"/>
      <c r="P56" s="27">
        <v>2</v>
      </c>
      <c r="Q56" s="102">
        <v>2</v>
      </c>
    </row>
    <row r="57" spans="1:17" ht="15" thickBot="1" x14ac:dyDescent="0.4">
      <c r="A57" s="101" t="s">
        <v>68</v>
      </c>
      <c r="B57" s="98" t="s">
        <v>173</v>
      </c>
      <c r="C57" s="27"/>
      <c r="D57" s="27"/>
      <c r="E57" s="27"/>
      <c r="F57" s="27"/>
      <c r="G57" s="27"/>
      <c r="H57" s="27"/>
      <c r="I57" s="27"/>
      <c r="J57" s="27"/>
      <c r="K57" s="27"/>
      <c r="L57" s="27"/>
      <c r="M57" s="27">
        <v>3</v>
      </c>
      <c r="N57" s="27">
        <v>3</v>
      </c>
      <c r="O57" s="27">
        <v>1</v>
      </c>
      <c r="P57" s="27">
        <v>3</v>
      </c>
      <c r="Q57" s="102">
        <v>4</v>
      </c>
    </row>
    <row r="58" spans="1:17" x14ac:dyDescent="0.35">
      <c r="A58" s="110" t="s">
        <v>69</v>
      </c>
      <c r="B58" s="111" t="s">
        <v>156</v>
      </c>
      <c r="C58" s="112">
        <v>124</v>
      </c>
      <c r="D58" s="112">
        <v>142</v>
      </c>
      <c r="E58" s="112">
        <v>266</v>
      </c>
      <c r="F58" s="112">
        <v>209</v>
      </c>
      <c r="G58" s="112">
        <v>208</v>
      </c>
      <c r="H58" s="112">
        <v>417</v>
      </c>
      <c r="I58" s="112">
        <v>287</v>
      </c>
      <c r="J58" s="112">
        <v>286</v>
      </c>
      <c r="K58" s="112">
        <v>573</v>
      </c>
      <c r="L58" s="112">
        <v>340</v>
      </c>
      <c r="M58" s="112">
        <v>296</v>
      </c>
      <c r="N58" s="112">
        <v>636</v>
      </c>
      <c r="O58" s="112">
        <v>338</v>
      </c>
      <c r="P58" s="112">
        <v>278</v>
      </c>
      <c r="Q58" s="113">
        <v>616</v>
      </c>
    </row>
    <row r="59" spans="1:17" x14ac:dyDescent="0.35">
      <c r="A59" s="101" t="s">
        <v>69</v>
      </c>
      <c r="B59" s="98" t="s">
        <v>157</v>
      </c>
      <c r="C59" s="27">
        <v>5</v>
      </c>
      <c r="D59" s="27">
        <v>1</v>
      </c>
      <c r="E59" s="27">
        <v>6</v>
      </c>
      <c r="F59" s="27">
        <v>4</v>
      </c>
      <c r="G59" s="27">
        <v>2</v>
      </c>
      <c r="H59" s="27">
        <v>6</v>
      </c>
      <c r="I59" s="27">
        <v>1</v>
      </c>
      <c r="J59" s="27">
        <v>2</v>
      </c>
      <c r="K59" s="27">
        <v>3</v>
      </c>
      <c r="L59" s="27">
        <v>3</v>
      </c>
      <c r="M59" s="27">
        <v>4</v>
      </c>
      <c r="N59" s="27">
        <v>7</v>
      </c>
      <c r="O59" s="27">
        <v>1</v>
      </c>
      <c r="P59" s="27">
        <v>3</v>
      </c>
      <c r="Q59" s="102">
        <v>4</v>
      </c>
    </row>
    <row r="60" spans="1:17" x14ac:dyDescent="0.35">
      <c r="A60" s="101" t="s">
        <v>69</v>
      </c>
      <c r="B60" s="98" t="s">
        <v>158</v>
      </c>
      <c r="C60" s="27"/>
      <c r="D60" s="27"/>
      <c r="E60" s="27"/>
      <c r="F60" s="27"/>
      <c r="G60" s="27">
        <v>1</v>
      </c>
      <c r="H60" s="27">
        <v>1</v>
      </c>
      <c r="I60" s="27">
        <v>2</v>
      </c>
      <c r="J60" s="27">
        <v>1</v>
      </c>
      <c r="K60" s="27">
        <v>3</v>
      </c>
      <c r="L60" s="27">
        <v>2</v>
      </c>
      <c r="M60" s="27"/>
      <c r="N60" s="27">
        <v>2</v>
      </c>
      <c r="O60" s="27">
        <v>3</v>
      </c>
      <c r="P60" s="27">
        <v>1</v>
      </c>
      <c r="Q60" s="102">
        <v>4</v>
      </c>
    </row>
    <row r="61" spans="1:17" x14ac:dyDescent="0.35">
      <c r="A61" s="101" t="s">
        <v>69</v>
      </c>
      <c r="B61" s="98" t="s">
        <v>159</v>
      </c>
      <c r="C61" s="27"/>
      <c r="D61" s="27">
        <v>1</v>
      </c>
      <c r="E61" s="27">
        <v>1</v>
      </c>
      <c r="F61" s="27"/>
      <c r="G61" s="27">
        <v>2</v>
      </c>
      <c r="H61" s="27">
        <v>2</v>
      </c>
      <c r="I61" s="27"/>
      <c r="J61" s="27">
        <v>3</v>
      </c>
      <c r="K61" s="27">
        <v>3</v>
      </c>
      <c r="L61" s="27"/>
      <c r="M61" s="27">
        <v>3</v>
      </c>
      <c r="N61" s="27">
        <v>3</v>
      </c>
      <c r="O61" s="27"/>
      <c r="P61" s="27">
        <v>2</v>
      </c>
      <c r="Q61" s="102">
        <v>2</v>
      </c>
    </row>
    <row r="62" spans="1:17" x14ac:dyDescent="0.35">
      <c r="A62" s="101" t="s">
        <v>69</v>
      </c>
      <c r="B62" s="98" t="s">
        <v>160</v>
      </c>
      <c r="C62" s="27">
        <v>5</v>
      </c>
      <c r="D62" s="27">
        <v>15</v>
      </c>
      <c r="E62" s="27">
        <v>20</v>
      </c>
      <c r="F62" s="27">
        <v>8</v>
      </c>
      <c r="G62" s="27">
        <v>10</v>
      </c>
      <c r="H62" s="27">
        <v>18</v>
      </c>
      <c r="I62" s="27">
        <v>11</v>
      </c>
      <c r="J62" s="27">
        <v>12</v>
      </c>
      <c r="K62" s="27">
        <v>23</v>
      </c>
      <c r="L62" s="27">
        <v>5</v>
      </c>
      <c r="M62" s="27">
        <v>3</v>
      </c>
      <c r="N62" s="27">
        <v>8</v>
      </c>
      <c r="O62" s="27">
        <v>3</v>
      </c>
      <c r="P62" s="27">
        <v>4</v>
      </c>
      <c r="Q62" s="102">
        <v>7</v>
      </c>
    </row>
    <row r="63" spans="1:17" x14ac:dyDescent="0.35">
      <c r="A63" s="101" t="s">
        <v>69</v>
      </c>
      <c r="B63" s="98" t="s">
        <v>161</v>
      </c>
      <c r="C63" s="27">
        <v>25</v>
      </c>
      <c r="D63" s="27">
        <v>25</v>
      </c>
      <c r="E63" s="27">
        <v>50</v>
      </c>
      <c r="F63" s="27">
        <v>36</v>
      </c>
      <c r="G63" s="27">
        <v>51</v>
      </c>
      <c r="H63" s="27">
        <v>87</v>
      </c>
      <c r="I63" s="27">
        <v>55</v>
      </c>
      <c r="J63" s="27">
        <v>68</v>
      </c>
      <c r="K63" s="27">
        <v>123</v>
      </c>
      <c r="L63" s="27">
        <v>48</v>
      </c>
      <c r="M63" s="27">
        <v>67</v>
      </c>
      <c r="N63" s="27">
        <v>115</v>
      </c>
      <c r="O63" s="27">
        <v>45</v>
      </c>
      <c r="P63" s="27">
        <v>50</v>
      </c>
      <c r="Q63" s="102">
        <v>95</v>
      </c>
    </row>
    <row r="64" spans="1:17" x14ac:dyDescent="0.35">
      <c r="A64" s="101" t="s">
        <v>69</v>
      </c>
      <c r="B64" s="98" t="s">
        <v>162</v>
      </c>
      <c r="C64" s="27">
        <v>24</v>
      </c>
      <c r="D64" s="27">
        <v>28</v>
      </c>
      <c r="E64" s="27">
        <v>52</v>
      </c>
      <c r="F64" s="27">
        <v>44</v>
      </c>
      <c r="G64" s="27">
        <v>42</v>
      </c>
      <c r="H64" s="27">
        <v>86</v>
      </c>
      <c r="I64" s="27">
        <v>44</v>
      </c>
      <c r="J64" s="27">
        <v>48</v>
      </c>
      <c r="K64" s="27">
        <v>92</v>
      </c>
      <c r="L64" s="27">
        <v>64</v>
      </c>
      <c r="M64" s="27">
        <v>54</v>
      </c>
      <c r="N64" s="27">
        <v>118</v>
      </c>
      <c r="O64" s="27">
        <v>65</v>
      </c>
      <c r="P64" s="27">
        <v>63</v>
      </c>
      <c r="Q64" s="102">
        <v>128</v>
      </c>
    </row>
    <row r="65" spans="1:17" x14ac:dyDescent="0.35">
      <c r="A65" s="101" t="s">
        <v>69</v>
      </c>
      <c r="B65" s="98" t="s">
        <v>163</v>
      </c>
      <c r="C65" s="27">
        <v>25</v>
      </c>
      <c r="D65" s="27">
        <v>14</v>
      </c>
      <c r="E65" s="27">
        <v>39</v>
      </c>
      <c r="F65" s="27">
        <v>47</v>
      </c>
      <c r="G65" s="27">
        <v>23</v>
      </c>
      <c r="H65" s="27">
        <v>70</v>
      </c>
      <c r="I65" s="27">
        <v>66</v>
      </c>
      <c r="J65" s="27">
        <v>40</v>
      </c>
      <c r="K65" s="27">
        <v>106</v>
      </c>
      <c r="L65" s="27">
        <v>69</v>
      </c>
      <c r="M65" s="27">
        <v>46</v>
      </c>
      <c r="N65" s="27">
        <v>115</v>
      </c>
      <c r="O65" s="27">
        <v>73</v>
      </c>
      <c r="P65" s="27">
        <v>47</v>
      </c>
      <c r="Q65" s="102">
        <v>120</v>
      </c>
    </row>
    <row r="66" spans="1:17" x14ac:dyDescent="0.35">
      <c r="A66" s="101" t="s">
        <v>69</v>
      </c>
      <c r="B66" s="98" t="s">
        <v>164</v>
      </c>
      <c r="C66" s="27">
        <v>13</v>
      </c>
      <c r="D66" s="27">
        <v>10</v>
      </c>
      <c r="E66" s="27">
        <v>23</v>
      </c>
      <c r="F66" s="27">
        <v>24</v>
      </c>
      <c r="G66" s="27">
        <v>11</v>
      </c>
      <c r="H66" s="27">
        <v>35</v>
      </c>
      <c r="I66" s="27">
        <v>39</v>
      </c>
      <c r="J66" s="27">
        <v>16</v>
      </c>
      <c r="K66" s="27">
        <v>55</v>
      </c>
      <c r="L66" s="27">
        <v>45</v>
      </c>
      <c r="M66" s="27">
        <v>30</v>
      </c>
      <c r="N66" s="27">
        <v>75</v>
      </c>
      <c r="O66" s="27">
        <v>45</v>
      </c>
      <c r="P66" s="27">
        <v>34</v>
      </c>
      <c r="Q66" s="102">
        <v>79</v>
      </c>
    </row>
    <row r="67" spans="1:17" x14ac:dyDescent="0.35">
      <c r="A67" s="101" t="s">
        <v>69</v>
      </c>
      <c r="B67" s="98" t="s">
        <v>165</v>
      </c>
      <c r="C67" s="27">
        <v>9</v>
      </c>
      <c r="D67" s="27">
        <v>7</v>
      </c>
      <c r="E67" s="27">
        <v>16</v>
      </c>
      <c r="F67" s="27">
        <v>19</v>
      </c>
      <c r="G67" s="27">
        <v>7</v>
      </c>
      <c r="H67" s="27">
        <v>26</v>
      </c>
      <c r="I67" s="27">
        <v>24</v>
      </c>
      <c r="J67" s="27">
        <v>15</v>
      </c>
      <c r="K67" s="27">
        <v>39</v>
      </c>
      <c r="L67" s="27">
        <v>36</v>
      </c>
      <c r="M67" s="27">
        <v>14</v>
      </c>
      <c r="N67" s="27">
        <v>50</v>
      </c>
      <c r="O67" s="27">
        <v>39</v>
      </c>
      <c r="P67" s="27">
        <v>11</v>
      </c>
      <c r="Q67" s="102">
        <v>50</v>
      </c>
    </row>
    <row r="68" spans="1:17" x14ac:dyDescent="0.35">
      <c r="A68" s="101" t="s">
        <v>69</v>
      </c>
      <c r="B68" s="98" t="s">
        <v>166</v>
      </c>
      <c r="C68" s="27">
        <v>6</v>
      </c>
      <c r="D68" s="27">
        <v>7</v>
      </c>
      <c r="E68" s="27">
        <v>13</v>
      </c>
      <c r="F68" s="27">
        <v>10</v>
      </c>
      <c r="G68" s="27">
        <v>10</v>
      </c>
      <c r="H68" s="27">
        <v>20</v>
      </c>
      <c r="I68" s="27">
        <v>13</v>
      </c>
      <c r="J68" s="27">
        <v>15</v>
      </c>
      <c r="K68" s="27">
        <v>28</v>
      </c>
      <c r="L68" s="27">
        <v>19</v>
      </c>
      <c r="M68" s="27">
        <v>11</v>
      </c>
      <c r="N68" s="27">
        <v>30</v>
      </c>
      <c r="O68" s="27">
        <v>17</v>
      </c>
      <c r="P68" s="27">
        <v>7</v>
      </c>
      <c r="Q68" s="102">
        <v>24</v>
      </c>
    </row>
    <row r="69" spans="1:17" x14ac:dyDescent="0.35">
      <c r="A69" s="101" t="s">
        <v>69</v>
      </c>
      <c r="B69" s="98" t="s">
        <v>167</v>
      </c>
      <c r="C69" s="27">
        <v>6</v>
      </c>
      <c r="D69" s="27">
        <v>8</v>
      </c>
      <c r="E69" s="27">
        <v>14</v>
      </c>
      <c r="F69" s="27">
        <v>5</v>
      </c>
      <c r="G69" s="27">
        <v>17</v>
      </c>
      <c r="H69" s="27">
        <v>22</v>
      </c>
      <c r="I69" s="27">
        <v>10</v>
      </c>
      <c r="J69" s="27">
        <v>10</v>
      </c>
      <c r="K69" s="27">
        <v>20</v>
      </c>
      <c r="L69" s="27">
        <v>13</v>
      </c>
      <c r="M69" s="27">
        <v>12</v>
      </c>
      <c r="N69" s="27">
        <v>25</v>
      </c>
      <c r="O69" s="27">
        <v>14</v>
      </c>
      <c r="P69" s="27">
        <v>11</v>
      </c>
      <c r="Q69" s="102">
        <v>25</v>
      </c>
    </row>
    <row r="70" spans="1:17" x14ac:dyDescent="0.35">
      <c r="A70" s="101" t="s">
        <v>69</v>
      </c>
      <c r="B70" s="98" t="s">
        <v>168</v>
      </c>
      <c r="C70" s="27">
        <v>3</v>
      </c>
      <c r="D70" s="27">
        <v>9</v>
      </c>
      <c r="E70" s="27">
        <v>12</v>
      </c>
      <c r="F70" s="27">
        <v>6</v>
      </c>
      <c r="G70" s="27">
        <v>10</v>
      </c>
      <c r="H70" s="27">
        <v>16</v>
      </c>
      <c r="I70" s="27">
        <v>8</v>
      </c>
      <c r="J70" s="27">
        <v>20</v>
      </c>
      <c r="K70" s="27">
        <v>28</v>
      </c>
      <c r="L70" s="27">
        <v>17</v>
      </c>
      <c r="M70" s="27">
        <v>20</v>
      </c>
      <c r="N70" s="27">
        <v>37</v>
      </c>
      <c r="O70" s="27">
        <v>14</v>
      </c>
      <c r="P70" s="27">
        <v>15</v>
      </c>
      <c r="Q70" s="102">
        <v>29</v>
      </c>
    </row>
    <row r="71" spans="1:17" x14ac:dyDescent="0.35">
      <c r="A71" s="101" t="s">
        <v>69</v>
      </c>
      <c r="B71" s="98" t="s">
        <v>169</v>
      </c>
      <c r="C71" s="27">
        <v>1</v>
      </c>
      <c r="D71" s="27">
        <v>6</v>
      </c>
      <c r="E71" s="27">
        <v>7</v>
      </c>
      <c r="F71" s="27">
        <v>2</v>
      </c>
      <c r="G71" s="27">
        <v>8</v>
      </c>
      <c r="H71" s="27">
        <v>10</v>
      </c>
      <c r="I71" s="27">
        <v>5</v>
      </c>
      <c r="J71" s="27">
        <v>11</v>
      </c>
      <c r="K71" s="27">
        <v>16</v>
      </c>
      <c r="L71" s="27">
        <v>6</v>
      </c>
      <c r="M71" s="27">
        <v>11</v>
      </c>
      <c r="N71" s="27">
        <v>17</v>
      </c>
      <c r="O71" s="27">
        <v>9</v>
      </c>
      <c r="P71" s="27">
        <v>9</v>
      </c>
      <c r="Q71" s="102">
        <v>18</v>
      </c>
    </row>
    <row r="72" spans="1:17" x14ac:dyDescent="0.35">
      <c r="A72" s="101" t="s">
        <v>69</v>
      </c>
      <c r="B72" s="98" t="s">
        <v>170</v>
      </c>
      <c r="C72" s="27">
        <v>2</v>
      </c>
      <c r="D72" s="27">
        <v>6</v>
      </c>
      <c r="E72" s="27">
        <v>8</v>
      </c>
      <c r="F72" s="27">
        <v>3</v>
      </c>
      <c r="G72" s="27">
        <v>6</v>
      </c>
      <c r="H72" s="27">
        <v>9</v>
      </c>
      <c r="I72" s="27">
        <v>4</v>
      </c>
      <c r="J72" s="27">
        <v>10</v>
      </c>
      <c r="K72" s="27">
        <v>14</v>
      </c>
      <c r="L72" s="27">
        <v>3</v>
      </c>
      <c r="M72" s="27">
        <v>8</v>
      </c>
      <c r="N72" s="27">
        <v>11</v>
      </c>
      <c r="O72" s="27">
        <v>3</v>
      </c>
      <c r="P72" s="27">
        <v>9</v>
      </c>
      <c r="Q72" s="102">
        <v>12</v>
      </c>
    </row>
    <row r="73" spans="1:17" x14ac:dyDescent="0.35">
      <c r="A73" s="101" t="s">
        <v>69</v>
      </c>
      <c r="B73" s="98" t="s">
        <v>171</v>
      </c>
      <c r="C73" s="27"/>
      <c r="D73" s="27">
        <v>2</v>
      </c>
      <c r="E73" s="27">
        <v>2</v>
      </c>
      <c r="F73" s="27"/>
      <c r="G73" s="27">
        <v>4</v>
      </c>
      <c r="H73" s="27">
        <v>4</v>
      </c>
      <c r="I73" s="27">
        <v>3</v>
      </c>
      <c r="J73" s="27">
        <v>7</v>
      </c>
      <c r="K73" s="27">
        <v>10</v>
      </c>
      <c r="L73" s="27">
        <v>7</v>
      </c>
      <c r="M73" s="27">
        <v>9</v>
      </c>
      <c r="N73" s="27">
        <v>16</v>
      </c>
      <c r="O73" s="27">
        <v>5</v>
      </c>
      <c r="P73" s="27">
        <v>8</v>
      </c>
      <c r="Q73" s="102">
        <v>13</v>
      </c>
    </row>
    <row r="74" spans="1:17" x14ac:dyDescent="0.35">
      <c r="A74" s="101" t="s">
        <v>69</v>
      </c>
      <c r="B74" s="98" t="s">
        <v>172</v>
      </c>
      <c r="C74" s="27"/>
      <c r="D74" s="27">
        <v>1</v>
      </c>
      <c r="E74" s="27">
        <v>1</v>
      </c>
      <c r="F74" s="27"/>
      <c r="G74" s="27">
        <v>1</v>
      </c>
      <c r="H74" s="27">
        <v>1</v>
      </c>
      <c r="I74" s="27"/>
      <c r="J74" s="27">
        <v>4</v>
      </c>
      <c r="K74" s="27">
        <v>4</v>
      </c>
      <c r="L74" s="27">
        <v>1</v>
      </c>
      <c r="M74" s="27"/>
      <c r="N74" s="27">
        <v>1</v>
      </c>
      <c r="O74" s="27"/>
      <c r="P74" s="27">
        <v>1</v>
      </c>
      <c r="Q74" s="102">
        <v>1</v>
      </c>
    </row>
    <row r="75" spans="1:17" ht="15" thickBot="1" x14ac:dyDescent="0.4">
      <c r="A75" s="101" t="s">
        <v>69</v>
      </c>
      <c r="B75" s="98" t="s">
        <v>173</v>
      </c>
      <c r="C75" s="27"/>
      <c r="D75" s="27">
        <v>2</v>
      </c>
      <c r="E75" s="27">
        <v>2</v>
      </c>
      <c r="F75" s="27">
        <v>1</v>
      </c>
      <c r="G75" s="27">
        <v>3</v>
      </c>
      <c r="H75" s="27">
        <v>4</v>
      </c>
      <c r="I75" s="27">
        <v>2</v>
      </c>
      <c r="J75" s="27">
        <v>4</v>
      </c>
      <c r="K75" s="27">
        <v>6</v>
      </c>
      <c r="L75" s="27">
        <v>2</v>
      </c>
      <c r="M75" s="27">
        <v>4</v>
      </c>
      <c r="N75" s="27">
        <v>6</v>
      </c>
      <c r="O75" s="27">
        <v>2</v>
      </c>
      <c r="P75" s="27">
        <v>3</v>
      </c>
      <c r="Q75" s="102">
        <v>5</v>
      </c>
    </row>
    <row r="76" spans="1:17" x14ac:dyDescent="0.35">
      <c r="A76" s="110" t="s">
        <v>70</v>
      </c>
      <c r="B76" s="111" t="s">
        <v>156</v>
      </c>
      <c r="C76" s="112">
        <v>61</v>
      </c>
      <c r="D76" s="112">
        <v>77</v>
      </c>
      <c r="E76" s="112">
        <v>138</v>
      </c>
      <c r="F76" s="112">
        <v>178</v>
      </c>
      <c r="G76" s="112">
        <v>184</v>
      </c>
      <c r="H76" s="112">
        <v>362</v>
      </c>
      <c r="I76" s="112">
        <v>265</v>
      </c>
      <c r="J76" s="112">
        <v>268</v>
      </c>
      <c r="K76" s="112">
        <v>533</v>
      </c>
      <c r="L76" s="112">
        <v>332</v>
      </c>
      <c r="M76" s="112">
        <v>277</v>
      </c>
      <c r="N76" s="112">
        <v>609</v>
      </c>
      <c r="O76" s="112">
        <v>300</v>
      </c>
      <c r="P76" s="112">
        <v>226</v>
      </c>
      <c r="Q76" s="113">
        <v>526</v>
      </c>
    </row>
    <row r="77" spans="1:17" x14ac:dyDescent="0.35">
      <c r="A77" s="101" t="s">
        <v>70</v>
      </c>
      <c r="B77" s="98" t="s">
        <v>157</v>
      </c>
      <c r="C77" s="27"/>
      <c r="D77" s="27"/>
      <c r="E77" s="27"/>
      <c r="F77" s="27">
        <v>1</v>
      </c>
      <c r="G77" s="27">
        <v>1</v>
      </c>
      <c r="H77" s="27">
        <v>2</v>
      </c>
      <c r="I77" s="27">
        <v>1</v>
      </c>
      <c r="J77" s="27"/>
      <c r="K77" s="27">
        <v>1</v>
      </c>
      <c r="L77" s="27">
        <v>2</v>
      </c>
      <c r="M77" s="27"/>
      <c r="N77" s="27">
        <v>2</v>
      </c>
      <c r="O77" s="27">
        <v>2</v>
      </c>
      <c r="P77" s="27"/>
      <c r="Q77" s="102">
        <v>2</v>
      </c>
    </row>
    <row r="78" spans="1:17" x14ac:dyDescent="0.35">
      <c r="A78" s="101" t="s">
        <v>70</v>
      </c>
      <c r="B78" s="98" t="s">
        <v>158</v>
      </c>
      <c r="C78" s="27"/>
      <c r="D78" s="27">
        <v>1</v>
      </c>
      <c r="E78" s="27">
        <v>1</v>
      </c>
      <c r="F78" s="27"/>
      <c r="G78" s="27"/>
      <c r="H78" s="27"/>
      <c r="I78" s="27"/>
      <c r="J78" s="27"/>
      <c r="K78" s="27"/>
      <c r="L78" s="27">
        <v>1</v>
      </c>
      <c r="M78" s="27">
        <v>1</v>
      </c>
      <c r="N78" s="27">
        <v>2</v>
      </c>
      <c r="O78" s="27">
        <v>1</v>
      </c>
      <c r="P78" s="27"/>
      <c r="Q78" s="102">
        <v>1</v>
      </c>
    </row>
    <row r="79" spans="1:17" x14ac:dyDescent="0.35">
      <c r="A79" s="101" t="s">
        <v>70</v>
      </c>
      <c r="B79" s="98" t="s">
        <v>159</v>
      </c>
      <c r="C79" s="27"/>
      <c r="D79" s="27"/>
      <c r="E79" s="27"/>
      <c r="F79" s="27"/>
      <c r="G79" s="27"/>
      <c r="H79" s="27"/>
      <c r="I79" s="27"/>
      <c r="J79" s="27"/>
      <c r="K79" s="27"/>
      <c r="L79" s="27">
        <v>1</v>
      </c>
      <c r="M79" s="27"/>
      <c r="N79" s="27">
        <v>1</v>
      </c>
      <c r="O79" s="27"/>
      <c r="P79" s="27">
        <v>1</v>
      </c>
      <c r="Q79" s="102">
        <v>1</v>
      </c>
    </row>
    <row r="80" spans="1:17" x14ac:dyDescent="0.35">
      <c r="A80" s="101" t="s">
        <v>70</v>
      </c>
      <c r="B80" s="98" t="s">
        <v>160</v>
      </c>
      <c r="C80" s="27">
        <v>2</v>
      </c>
      <c r="D80" s="27">
        <v>2</v>
      </c>
      <c r="E80" s="27">
        <v>4</v>
      </c>
      <c r="F80" s="27">
        <v>4</v>
      </c>
      <c r="G80" s="27">
        <v>11</v>
      </c>
      <c r="H80" s="27">
        <v>15</v>
      </c>
      <c r="I80" s="27">
        <v>5</v>
      </c>
      <c r="J80" s="27">
        <v>8</v>
      </c>
      <c r="K80" s="27">
        <v>13</v>
      </c>
      <c r="L80" s="27">
        <v>4</v>
      </c>
      <c r="M80" s="27">
        <v>5</v>
      </c>
      <c r="N80" s="27">
        <v>9</v>
      </c>
      <c r="O80" s="27"/>
      <c r="P80" s="27"/>
      <c r="Q80" s="102"/>
    </row>
    <row r="81" spans="1:17" x14ac:dyDescent="0.35">
      <c r="A81" s="101" t="s">
        <v>70</v>
      </c>
      <c r="B81" s="98" t="s">
        <v>161</v>
      </c>
      <c r="C81" s="27">
        <v>20</v>
      </c>
      <c r="D81" s="27">
        <v>16</v>
      </c>
      <c r="E81" s="27">
        <v>36</v>
      </c>
      <c r="F81" s="27">
        <v>37</v>
      </c>
      <c r="G81" s="27">
        <v>42</v>
      </c>
      <c r="H81" s="27">
        <v>79</v>
      </c>
      <c r="I81" s="27">
        <v>66</v>
      </c>
      <c r="J81" s="27">
        <v>59</v>
      </c>
      <c r="K81" s="27">
        <v>125</v>
      </c>
      <c r="L81" s="27">
        <v>70</v>
      </c>
      <c r="M81" s="27">
        <v>63</v>
      </c>
      <c r="N81" s="27">
        <v>133</v>
      </c>
      <c r="O81" s="27">
        <v>56</v>
      </c>
      <c r="P81" s="27">
        <v>43</v>
      </c>
      <c r="Q81" s="102">
        <v>99</v>
      </c>
    </row>
    <row r="82" spans="1:17" x14ac:dyDescent="0.35">
      <c r="A82" s="101" t="s">
        <v>70</v>
      </c>
      <c r="B82" s="98" t="s">
        <v>162</v>
      </c>
      <c r="C82" s="27">
        <v>15</v>
      </c>
      <c r="D82" s="27">
        <v>7</v>
      </c>
      <c r="E82" s="27">
        <v>22</v>
      </c>
      <c r="F82" s="27">
        <v>43</v>
      </c>
      <c r="G82" s="27">
        <v>33</v>
      </c>
      <c r="H82" s="27">
        <v>76</v>
      </c>
      <c r="I82" s="27">
        <v>57</v>
      </c>
      <c r="J82" s="27">
        <v>51</v>
      </c>
      <c r="K82" s="27">
        <v>108</v>
      </c>
      <c r="L82" s="27">
        <v>84</v>
      </c>
      <c r="M82" s="27">
        <v>53</v>
      </c>
      <c r="N82" s="27">
        <v>137</v>
      </c>
      <c r="O82" s="27">
        <v>70</v>
      </c>
      <c r="P82" s="27">
        <v>44</v>
      </c>
      <c r="Q82" s="102">
        <v>114</v>
      </c>
    </row>
    <row r="83" spans="1:17" x14ac:dyDescent="0.35">
      <c r="A83" s="101" t="s">
        <v>70</v>
      </c>
      <c r="B83" s="98" t="s">
        <v>163</v>
      </c>
      <c r="C83" s="27">
        <v>10</v>
      </c>
      <c r="D83" s="27">
        <v>15</v>
      </c>
      <c r="E83" s="27">
        <v>25</v>
      </c>
      <c r="F83" s="27">
        <v>30</v>
      </c>
      <c r="G83" s="27">
        <v>26</v>
      </c>
      <c r="H83" s="27">
        <v>56</v>
      </c>
      <c r="I83" s="27">
        <v>50</v>
      </c>
      <c r="J83" s="27">
        <v>39</v>
      </c>
      <c r="K83" s="27">
        <v>89</v>
      </c>
      <c r="L83" s="27">
        <v>59</v>
      </c>
      <c r="M83" s="27">
        <v>36</v>
      </c>
      <c r="N83" s="27">
        <v>95</v>
      </c>
      <c r="O83" s="27">
        <v>60</v>
      </c>
      <c r="P83" s="27">
        <v>40</v>
      </c>
      <c r="Q83" s="102">
        <v>100</v>
      </c>
    </row>
    <row r="84" spans="1:17" x14ac:dyDescent="0.35">
      <c r="A84" s="101" t="s">
        <v>70</v>
      </c>
      <c r="B84" s="98" t="s">
        <v>164</v>
      </c>
      <c r="C84" s="27">
        <v>3</v>
      </c>
      <c r="D84" s="27">
        <v>8</v>
      </c>
      <c r="E84" s="27">
        <v>11</v>
      </c>
      <c r="F84" s="27">
        <v>20</v>
      </c>
      <c r="G84" s="27">
        <v>25</v>
      </c>
      <c r="H84" s="27">
        <v>45</v>
      </c>
      <c r="I84" s="27">
        <v>23</v>
      </c>
      <c r="J84" s="27">
        <v>34</v>
      </c>
      <c r="K84" s="27">
        <v>57</v>
      </c>
      <c r="L84" s="27">
        <v>38</v>
      </c>
      <c r="M84" s="27">
        <v>43</v>
      </c>
      <c r="N84" s="27">
        <v>81</v>
      </c>
      <c r="O84" s="27">
        <v>46</v>
      </c>
      <c r="P84" s="27">
        <v>32</v>
      </c>
      <c r="Q84" s="102">
        <v>78</v>
      </c>
    </row>
    <row r="85" spans="1:17" x14ac:dyDescent="0.35">
      <c r="A85" s="101" t="s">
        <v>70</v>
      </c>
      <c r="B85" s="98" t="s">
        <v>165</v>
      </c>
      <c r="C85" s="27">
        <v>5</v>
      </c>
      <c r="D85" s="27">
        <v>3</v>
      </c>
      <c r="E85" s="27">
        <v>8</v>
      </c>
      <c r="F85" s="27">
        <v>17</v>
      </c>
      <c r="G85" s="27">
        <v>11</v>
      </c>
      <c r="H85" s="27">
        <v>28</v>
      </c>
      <c r="I85" s="27">
        <v>25</v>
      </c>
      <c r="J85" s="27">
        <v>15</v>
      </c>
      <c r="K85" s="27">
        <v>40</v>
      </c>
      <c r="L85" s="27">
        <v>32</v>
      </c>
      <c r="M85" s="27">
        <v>21</v>
      </c>
      <c r="N85" s="27">
        <v>53</v>
      </c>
      <c r="O85" s="27">
        <v>22</v>
      </c>
      <c r="P85" s="27">
        <v>21</v>
      </c>
      <c r="Q85" s="102">
        <v>43</v>
      </c>
    </row>
    <row r="86" spans="1:17" x14ac:dyDescent="0.35">
      <c r="A86" s="101" t="s">
        <v>70</v>
      </c>
      <c r="B86" s="98" t="s">
        <v>166</v>
      </c>
      <c r="C86" s="27">
        <v>3</v>
      </c>
      <c r="D86" s="27">
        <v>6</v>
      </c>
      <c r="E86" s="27">
        <v>9</v>
      </c>
      <c r="F86" s="27">
        <v>7</v>
      </c>
      <c r="G86" s="27">
        <v>9</v>
      </c>
      <c r="H86" s="27">
        <v>16</v>
      </c>
      <c r="I86" s="27">
        <v>10</v>
      </c>
      <c r="J86" s="27">
        <v>15</v>
      </c>
      <c r="K86" s="27">
        <v>25</v>
      </c>
      <c r="L86" s="27">
        <v>13</v>
      </c>
      <c r="M86" s="27">
        <v>9</v>
      </c>
      <c r="N86" s="27">
        <v>22</v>
      </c>
      <c r="O86" s="27">
        <v>17</v>
      </c>
      <c r="P86" s="27">
        <v>11</v>
      </c>
      <c r="Q86" s="102">
        <v>28</v>
      </c>
    </row>
    <row r="87" spans="1:17" x14ac:dyDescent="0.35">
      <c r="A87" s="101" t="s">
        <v>70</v>
      </c>
      <c r="B87" s="98" t="s">
        <v>167</v>
      </c>
      <c r="C87" s="27"/>
      <c r="D87" s="27">
        <v>8</v>
      </c>
      <c r="E87" s="27">
        <v>8</v>
      </c>
      <c r="F87" s="27">
        <v>12</v>
      </c>
      <c r="G87" s="27">
        <v>8</v>
      </c>
      <c r="H87" s="27">
        <v>20</v>
      </c>
      <c r="I87" s="27">
        <v>12</v>
      </c>
      <c r="J87" s="27">
        <v>15</v>
      </c>
      <c r="K87" s="27">
        <v>27</v>
      </c>
      <c r="L87" s="27">
        <v>11</v>
      </c>
      <c r="M87" s="27">
        <v>15</v>
      </c>
      <c r="N87" s="27">
        <v>26</v>
      </c>
      <c r="O87" s="27">
        <v>9</v>
      </c>
      <c r="P87" s="27">
        <v>9</v>
      </c>
      <c r="Q87" s="102">
        <v>18</v>
      </c>
    </row>
    <row r="88" spans="1:17" x14ac:dyDescent="0.35">
      <c r="A88" s="101" t="s">
        <v>70</v>
      </c>
      <c r="B88" s="98" t="s">
        <v>168</v>
      </c>
      <c r="C88" s="27">
        <v>1</v>
      </c>
      <c r="D88" s="27">
        <v>6</v>
      </c>
      <c r="E88" s="27">
        <v>7</v>
      </c>
      <c r="F88" s="27">
        <v>2</v>
      </c>
      <c r="G88" s="27">
        <v>9</v>
      </c>
      <c r="H88" s="27">
        <v>11</v>
      </c>
      <c r="I88" s="27">
        <v>4</v>
      </c>
      <c r="J88" s="27">
        <v>10</v>
      </c>
      <c r="K88" s="27">
        <v>14</v>
      </c>
      <c r="L88" s="27">
        <v>7</v>
      </c>
      <c r="M88" s="27">
        <v>9</v>
      </c>
      <c r="N88" s="27">
        <v>16</v>
      </c>
      <c r="O88" s="27">
        <v>6</v>
      </c>
      <c r="P88" s="27">
        <v>8</v>
      </c>
      <c r="Q88" s="102">
        <v>14</v>
      </c>
    </row>
    <row r="89" spans="1:17" x14ac:dyDescent="0.35">
      <c r="A89" s="101" t="s">
        <v>70</v>
      </c>
      <c r="B89" s="98" t="s">
        <v>169</v>
      </c>
      <c r="C89" s="27">
        <v>1</v>
      </c>
      <c r="D89" s="27">
        <v>2</v>
      </c>
      <c r="E89" s="27">
        <v>3</v>
      </c>
      <c r="F89" s="27">
        <v>3</v>
      </c>
      <c r="G89" s="27">
        <v>3</v>
      </c>
      <c r="H89" s="27">
        <v>6</v>
      </c>
      <c r="I89" s="27">
        <v>7</v>
      </c>
      <c r="J89" s="27">
        <v>8</v>
      </c>
      <c r="K89" s="27">
        <v>15</v>
      </c>
      <c r="L89" s="27">
        <v>6</v>
      </c>
      <c r="M89" s="27">
        <v>10</v>
      </c>
      <c r="N89" s="27">
        <v>16</v>
      </c>
      <c r="O89" s="27">
        <v>5</v>
      </c>
      <c r="P89" s="27">
        <v>6</v>
      </c>
      <c r="Q89" s="102">
        <v>11</v>
      </c>
    </row>
    <row r="90" spans="1:17" x14ac:dyDescent="0.35">
      <c r="A90" s="101" t="s">
        <v>70</v>
      </c>
      <c r="B90" s="98" t="s">
        <v>170</v>
      </c>
      <c r="C90" s="27">
        <v>1</v>
      </c>
      <c r="D90" s="27"/>
      <c r="E90" s="27">
        <v>1</v>
      </c>
      <c r="F90" s="27"/>
      <c r="G90" s="27">
        <v>2</v>
      </c>
      <c r="H90" s="27">
        <v>2</v>
      </c>
      <c r="I90" s="27">
        <v>1</v>
      </c>
      <c r="J90" s="27">
        <v>8</v>
      </c>
      <c r="K90" s="27">
        <v>9</v>
      </c>
      <c r="L90" s="27">
        <v>3</v>
      </c>
      <c r="M90" s="27">
        <v>6</v>
      </c>
      <c r="N90" s="27">
        <v>9</v>
      </c>
      <c r="O90" s="27">
        <v>5</v>
      </c>
      <c r="P90" s="27">
        <v>5</v>
      </c>
      <c r="Q90" s="102">
        <v>10</v>
      </c>
    </row>
    <row r="91" spans="1:17" x14ac:dyDescent="0.35">
      <c r="A91" s="101" t="s">
        <v>70</v>
      </c>
      <c r="B91" s="98" t="s">
        <v>171</v>
      </c>
      <c r="C91" s="27"/>
      <c r="D91" s="27">
        <v>3</v>
      </c>
      <c r="E91" s="27">
        <v>3</v>
      </c>
      <c r="F91" s="27">
        <v>2</v>
      </c>
      <c r="G91" s="27">
        <v>2</v>
      </c>
      <c r="H91" s="27">
        <v>4</v>
      </c>
      <c r="I91" s="27">
        <v>4</v>
      </c>
      <c r="J91" s="27">
        <v>3</v>
      </c>
      <c r="K91" s="27">
        <v>7</v>
      </c>
      <c r="L91" s="27">
        <v>1</v>
      </c>
      <c r="M91" s="27">
        <v>3</v>
      </c>
      <c r="N91" s="27">
        <v>4</v>
      </c>
      <c r="O91" s="27">
        <v>1</v>
      </c>
      <c r="P91" s="27">
        <v>2</v>
      </c>
      <c r="Q91" s="102">
        <v>3</v>
      </c>
    </row>
    <row r="92" spans="1:17" x14ac:dyDescent="0.35">
      <c r="A92" s="101" t="s">
        <v>70</v>
      </c>
      <c r="B92" s="98" t="s">
        <v>172</v>
      </c>
      <c r="C92" s="27"/>
      <c r="D92" s="27"/>
      <c r="E92" s="27"/>
      <c r="F92" s="27"/>
      <c r="G92" s="27">
        <v>1</v>
      </c>
      <c r="H92" s="27">
        <v>1</v>
      </c>
      <c r="I92" s="27"/>
      <c r="J92" s="27">
        <v>1</v>
      </c>
      <c r="K92" s="27">
        <v>1</v>
      </c>
      <c r="L92" s="27"/>
      <c r="M92" s="27"/>
      <c r="N92" s="27"/>
      <c r="O92" s="27"/>
      <c r="P92" s="27">
        <v>1</v>
      </c>
      <c r="Q92" s="102">
        <v>1</v>
      </c>
    </row>
    <row r="93" spans="1:17" ht="15" thickBot="1" x14ac:dyDescent="0.4">
      <c r="A93" s="101" t="s">
        <v>70</v>
      </c>
      <c r="B93" s="98" t="s">
        <v>173</v>
      </c>
      <c r="C93" s="27"/>
      <c r="D93" s="27"/>
      <c r="E93" s="27"/>
      <c r="F93" s="27"/>
      <c r="G93" s="27">
        <v>1</v>
      </c>
      <c r="H93" s="27">
        <v>1</v>
      </c>
      <c r="I93" s="27"/>
      <c r="J93" s="27">
        <v>2</v>
      </c>
      <c r="K93" s="27">
        <v>2</v>
      </c>
      <c r="L93" s="27"/>
      <c r="M93" s="27">
        <v>3</v>
      </c>
      <c r="N93" s="27">
        <v>3</v>
      </c>
      <c r="O93" s="27"/>
      <c r="P93" s="27">
        <v>3</v>
      </c>
      <c r="Q93" s="102">
        <v>3</v>
      </c>
    </row>
    <row r="94" spans="1:17" x14ac:dyDescent="0.35">
      <c r="A94" s="110" t="s">
        <v>71</v>
      </c>
      <c r="B94" s="111" t="s">
        <v>156</v>
      </c>
      <c r="C94" s="112">
        <v>73</v>
      </c>
      <c r="D94" s="112">
        <v>87</v>
      </c>
      <c r="E94" s="112">
        <v>160</v>
      </c>
      <c r="F94" s="112">
        <v>212</v>
      </c>
      <c r="G94" s="112">
        <v>242</v>
      </c>
      <c r="H94" s="112">
        <v>454</v>
      </c>
      <c r="I94" s="112">
        <v>325</v>
      </c>
      <c r="J94" s="112">
        <v>359</v>
      </c>
      <c r="K94" s="112">
        <v>684</v>
      </c>
      <c r="L94" s="112">
        <v>485</v>
      </c>
      <c r="M94" s="112">
        <v>475</v>
      </c>
      <c r="N94" s="112">
        <v>960</v>
      </c>
      <c r="O94" s="112">
        <v>550</v>
      </c>
      <c r="P94" s="112">
        <v>493</v>
      </c>
      <c r="Q94" s="113">
        <v>1043</v>
      </c>
    </row>
    <row r="95" spans="1:17" x14ac:dyDescent="0.35">
      <c r="A95" s="101" t="s">
        <v>71</v>
      </c>
      <c r="B95" s="98" t="s">
        <v>157</v>
      </c>
      <c r="C95" s="27">
        <v>2</v>
      </c>
      <c r="D95" s="27"/>
      <c r="E95" s="27">
        <v>2</v>
      </c>
      <c r="F95" s="27">
        <v>3</v>
      </c>
      <c r="G95" s="27">
        <v>1</v>
      </c>
      <c r="H95" s="27">
        <v>4</v>
      </c>
      <c r="I95" s="27">
        <v>2</v>
      </c>
      <c r="J95" s="27">
        <v>2</v>
      </c>
      <c r="K95" s="27">
        <v>4</v>
      </c>
      <c r="L95" s="27">
        <v>1</v>
      </c>
      <c r="M95" s="27">
        <v>2</v>
      </c>
      <c r="N95" s="27">
        <v>3</v>
      </c>
      <c r="O95" s="27">
        <v>2</v>
      </c>
      <c r="P95" s="27">
        <v>4</v>
      </c>
      <c r="Q95" s="102">
        <v>6</v>
      </c>
    </row>
    <row r="96" spans="1:17" x14ac:dyDescent="0.35">
      <c r="A96" s="101" t="s">
        <v>71</v>
      </c>
      <c r="B96" s="98" t="s">
        <v>158</v>
      </c>
      <c r="C96" s="27"/>
      <c r="D96" s="27"/>
      <c r="E96" s="27"/>
      <c r="F96" s="27"/>
      <c r="G96" s="27">
        <v>1</v>
      </c>
      <c r="H96" s="27">
        <v>1</v>
      </c>
      <c r="I96" s="27">
        <v>1</v>
      </c>
      <c r="J96" s="27">
        <v>1</v>
      </c>
      <c r="K96" s="27">
        <v>2</v>
      </c>
      <c r="L96" s="27">
        <v>2</v>
      </c>
      <c r="M96" s="27">
        <v>1</v>
      </c>
      <c r="N96" s="27">
        <v>3</v>
      </c>
      <c r="O96" s="27">
        <v>5</v>
      </c>
      <c r="P96" s="27">
        <v>1</v>
      </c>
      <c r="Q96" s="102">
        <v>6</v>
      </c>
    </row>
    <row r="97" spans="1:17" x14ac:dyDescent="0.35">
      <c r="A97" s="101" t="s">
        <v>71</v>
      </c>
      <c r="B97" s="98" t="s">
        <v>159</v>
      </c>
      <c r="C97" s="27"/>
      <c r="D97" s="27"/>
      <c r="E97" s="27"/>
      <c r="F97" s="27"/>
      <c r="G97" s="27"/>
      <c r="H97" s="27"/>
      <c r="I97" s="27"/>
      <c r="J97" s="27">
        <v>1</v>
      </c>
      <c r="K97" s="27">
        <v>1</v>
      </c>
      <c r="L97" s="27"/>
      <c r="M97" s="27">
        <v>1</v>
      </c>
      <c r="N97" s="27">
        <v>1</v>
      </c>
      <c r="O97" s="27"/>
      <c r="P97" s="27">
        <v>1</v>
      </c>
      <c r="Q97" s="102">
        <v>1</v>
      </c>
    </row>
    <row r="98" spans="1:17" x14ac:dyDescent="0.35">
      <c r="A98" s="101" t="s">
        <v>71</v>
      </c>
      <c r="B98" s="98" t="s">
        <v>160</v>
      </c>
      <c r="C98" s="27">
        <v>4</v>
      </c>
      <c r="D98" s="27">
        <v>5</v>
      </c>
      <c r="E98" s="27">
        <v>9</v>
      </c>
      <c r="F98" s="27">
        <v>7</v>
      </c>
      <c r="G98" s="27">
        <v>10</v>
      </c>
      <c r="H98" s="27">
        <v>17</v>
      </c>
      <c r="I98" s="27">
        <v>4</v>
      </c>
      <c r="J98" s="27">
        <v>5</v>
      </c>
      <c r="K98" s="27">
        <v>9</v>
      </c>
      <c r="L98" s="27">
        <v>15</v>
      </c>
      <c r="M98" s="27">
        <v>7</v>
      </c>
      <c r="N98" s="27">
        <v>22</v>
      </c>
      <c r="O98" s="27">
        <v>3</v>
      </c>
      <c r="P98" s="27"/>
      <c r="Q98" s="102">
        <v>3</v>
      </c>
    </row>
    <row r="99" spans="1:17" x14ac:dyDescent="0.35">
      <c r="A99" s="101" t="s">
        <v>71</v>
      </c>
      <c r="B99" s="98" t="s">
        <v>161</v>
      </c>
      <c r="C99" s="27">
        <v>23</v>
      </c>
      <c r="D99" s="27">
        <v>17</v>
      </c>
      <c r="E99" s="27">
        <v>40</v>
      </c>
      <c r="F99" s="27">
        <v>57</v>
      </c>
      <c r="G99" s="27">
        <v>50</v>
      </c>
      <c r="H99" s="27">
        <v>107</v>
      </c>
      <c r="I99" s="27">
        <v>84</v>
      </c>
      <c r="J99" s="27">
        <v>75</v>
      </c>
      <c r="K99" s="27">
        <v>159</v>
      </c>
      <c r="L99" s="27">
        <v>103</v>
      </c>
      <c r="M99" s="27">
        <v>92</v>
      </c>
      <c r="N99" s="27">
        <v>195</v>
      </c>
      <c r="O99" s="27">
        <v>113</v>
      </c>
      <c r="P99" s="27">
        <v>85</v>
      </c>
      <c r="Q99" s="102">
        <v>198</v>
      </c>
    </row>
    <row r="100" spans="1:17" x14ac:dyDescent="0.35">
      <c r="A100" s="101" t="s">
        <v>71</v>
      </c>
      <c r="B100" s="98" t="s">
        <v>162</v>
      </c>
      <c r="C100" s="27">
        <v>11</v>
      </c>
      <c r="D100" s="27">
        <v>19</v>
      </c>
      <c r="E100" s="27">
        <v>30</v>
      </c>
      <c r="F100" s="27">
        <v>43</v>
      </c>
      <c r="G100" s="27">
        <v>39</v>
      </c>
      <c r="H100" s="27">
        <v>82</v>
      </c>
      <c r="I100" s="27">
        <v>68</v>
      </c>
      <c r="J100" s="27">
        <v>75</v>
      </c>
      <c r="K100" s="27">
        <v>143</v>
      </c>
      <c r="L100" s="27">
        <v>120</v>
      </c>
      <c r="M100" s="27">
        <v>99</v>
      </c>
      <c r="N100" s="27">
        <v>219</v>
      </c>
      <c r="O100" s="27">
        <v>144</v>
      </c>
      <c r="P100" s="27">
        <v>120</v>
      </c>
      <c r="Q100" s="102">
        <v>264</v>
      </c>
    </row>
    <row r="101" spans="1:17" x14ac:dyDescent="0.35">
      <c r="A101" s="101" t="s">
        <v>71</v>
      </c>
      <c r="B101" s="98" t="s">
        <v>163</v>
      </c>
      <c r="C101" s="27">
        <v>7</v>
      </c>
      <c r="D101" s="27">
        <v>7</v>
      </c>
      <c r="E101" s="27">
        <v>14</v>
      </c>
      <c r="F101" s="27">
        <v>36</v>
      </c>
      <c r="G101" s="27">
        <v>38</v>
      </c>
      <c r="H101" s="27">
        <v>74</v>
      </c>
      <c r="I101" s="27">
        <v>57</v>
      </c>
      <c r="J101" s="27">
        <v>44</v>
      </c>
      <c r="K101" s="27">
        <v>101</v>
      </c>
      <c r="L101" s="27">
        <v>81</v>
      </c>
      <c r="M101" s="27">
        <v>82</v>
      </c>
      <c r="N101" s="27">
        <v>163</v>
      </c>
      <c r="O101" s="27">
        <v>94</v>
      </c>
      <c r="P101" s="27">
        <v>82</v>
      </c>
      <c r="Q101" s="102">
        <v>176</v>
      </c>
    </row>
    <row r="102" spans="1:17" x14ac:dyDescent="0.35">
      <c r="A102" s="101" t="s">
        <v>71</v>
      </c>
      <c r="B102" s="98" t="s">
        <v>164</v>
      </c>
      <c r="C102" s="27">
        <v>5</v>
      </c>
      <c r="D102" s="27">
        <v>7</v>
      </c>
      <c r="E102" s="27">
        <v>12</v>
      </c>
      <c r="F102" s="27">
        <v>16</v>
      </c>
      <c r="G102" s="27">
        <v>25</v>
      </c>
      <c r="H102" s="27">
        <v>41</v>
      </c>
      <c r="I102" s="27">
        <v>31</v>
      </c>
      <c r="J102" s="27">
        <v>35</v>
      </c>
      <c r="K102" s="27">
        <v>66</v>
      </c>
      <c r="L102" s="27">
        <v>57</v>
      </c>
      <c r="M102" s="27">
        <v>59</v>
      </c>
      <c r="N102" s="27">
        <v>116</v>
      </c>
      <c r="O102" s="27">
        <v>72</v>
      </c>
      <c r="P102" s="27">
        <v>64</v>
      </c>
      <c r="Q102" s="102">
        <v>136</v>
      </c>
    </row>
    <row r="103" spans="1:17" x14ac:dyDescent="0.35">
      <c r="A103" s="101" t="s">
        <v>71</v>
      </c>
      <c r="B103" s="98" t="s">
        <v>165</v>
      </c>
      <c r="C103" s="27">
        <v>6</v>
      </c>
      <c r="D103" s="27">
        <v>8</v>
      </c>
      <c r="E103" s="27">
        <v>14</v>
      </c>
      <c r="F103" s="27">
        <v>18</v>
      </c>
      <c r="G103" s="27">
        <v>12</v>
      </c>
      <c r="H103" s="27">
        <v>30</v>
      </c>
      <c r="I103" s="27">
        <v>30</v>
      </c>
      <c r="J103" s="27">
        <v>22</v>
      </c>
      <c r="K103" s="27">
        <v>52</v>
      </c>
      <c r="L103" s="27">
        <v>40</v>
      </c>
      <c r="M103" s="27">
        <v>36</v>
      </c>
      <c r="N103" s="27">
        <v>76</v>
      </c>
      <c r="O103" s="27">
        <v>41</v>
      </c>
      <c r="P103" s="27">
        <v>38</v>
      </c>
      <c r="Q103" s="102">
        <v>79</v>
      </c>
    </row>
    <row r="104" spans="1:17" x14ac:dyDescent="0.35">
      <c r="A104" s="101" t="s">
        <v>71</v>
      </c>
      <c r="B104" s="98" t="s">
        <v>166</v>
      </c>
      <c r="C104" s="27">
        <v>4</v>
      </c>
      <c r="D104" s="27">
        <v>4</v>
      </c>
      <c r="E104" s="27">
        <v>8</v>
      </c>
      <c r="F104" s="27">
        <v>9</v>
      </c>
      <c r="G104" s="27">
        <v>11</v>
      </c>
      <c r="H104" s="27">
        <v>20</v>
      </c>
      <c r="I104" s="27">
        <v>13</v>
      </c>
      <c r="J104" s="27">
        <v>28</v>
      </c>
      <c r="K104" s="27">
        <v>41</v>
      </c>
      <c r="L104" s="27">
        <v>28</v>
      </c>
      <c r="M104" s="27">
        <v>27</v>
      </c>
      <c r="N104" s="27">
        <v>55</v>
      </c>
      <c r="O104" s="27">
        <v>35</v>
      </c>
      <c r="P104" s="27">
        <v>28</v>
      </c>
      <c r="Q104" s="102">
        <v>63</v>
      </c>
    </row>
    <row r="105" spans="1:17" x14ac:dyDescent="0.35">
      <c r="A105" s="101" t="s">
        <v>71</v>
      </c>
      <c r="B105" s="98" t="s">
        <v>167</v>
      </c>
      <c r="C105" s="27">
        <v>3</v>
      </c>
      <c r="D105" s="27">
        <v>4</v>
      </c>
      <c r="E105" s="27">
        <v>7</v>
      </c>
      <c r="F105" s="27">
        <v>12</v>
      </c>
      <c r="G105" s="27">
        <v>16</v>
      </c>
      <c r="H105" s="27">
        <v>28</v>
      </c>
      <c r="I105" s="27">
        <v>17</v>
      </c>
      <c r="J105" s="27">
        <v>17</v>
      </c>
      <c r="K105" s="27">
        <v>34</v>
      </c>
      <c r="L105" s="27">
        <v>17</v>
      </c>
      <c r="M105" s="27">
        <v>22</v>
      </c>
      <c r="N105" s="27">
        <v>39</v>
      </c>
      <c r="O105" s="27">
        <v>17</v>
      </c>
      <c r="P105" s="27">
        <v>22</v>
      </c>
      <c r="Q105" s="102">
        <v>39</v>
      </c>
    </row>
    <row r="106" spans="1:17" x14ac:dyDescent="0.35">
      <c r="A106" s="101" t="s">
        <v>71</v>
      </c>
      <c r="B106" s="98" t="s">
        <v>168</v>
      </c>
      <c r="C106" s="27">
        <v>2</v>
      </c>
      <c r="D106" s="27">
        <v>2</v>
      </c>
      <c r="E106" s="27">
        <v>4</v>
      </c>
      <c r="F106" s="27">
        <v>3</v>
      </c>
      <c r="G106" s="27">
        <v>16</v>
      </c>
      <c r="H106" s="27">
        <v>19</v>
      </c>
      <c r="I106" s="27">
        <v>4</v>
      </c>
      <c r="J106" s="27">
        <v>19</v>
      </c>
      <c r="K106" s="27">
        <v>23</v>
      </c>
      <c r="L106" s="27">
        <v>5</v>
      </c>
      <c r="M106" s="27">
        <v>16</v>
      </c>
      <c r="N106" s="27">
        <v>21</v>
      </c>
      <c r="O106" s="27">
        <v>8</v>
      </c>
      <c r="P106" s="27">
        <v>16</v>
      </c>
      <c r="Q106" s="102">
        <v>24</v>
      </c>
    </row>
    <row r="107" spans="1:17" x14ac:dyDescent="0.35">
      <c r="A107" s="101" t="s">
        <v>71</v>
      </c>
      <c r="B107" s="98" t="s">
        <v>169</v>
      </c>
      <c r="C107" s="27">
        <v>3</v>
      </c>
      <c r="D107" s="27">
        <v>5</v>
      </c>
      <c r="E107" s="27">
        <v>8</v>
      </c>
      <c r="F107" s="27">
        <v>4</v>
      </c>
      <c r="G107" s="27">
        <v>5</v>
      </c>
      <c r="H107" s="27">
        <v>9</v>
      </c>
      <c r="I107" s="27">
        <v>6</v>
      </c>
      <c r="J107" s="27">
        <v>13</v>
      </c>
      <c r="K107" s="27">
        <v>19</v>
      </c>
      <c r="L107" s="27">
        <v>8</v>
      </c>
      <c r="M107" s="27">
        <v>18</v>
      </c>
      <c r="N107" s="27">
        <v>26</v>
      </c>
      <c r="O107" s="27">
        <v>8</v>
      </c>
      <c r="P107" s="27">
        <v>13</v>
      </c>
      <c r="Q107" s="102">
        <v>21</v>
      </c>
    </row>
    <row r="108" spans="1:17" x14ac:dyDescent="0.35">
      <c r="A108" s="101" t="s">
        <v>71</v>
      </c>
      <c r="B108" s="98" t="s">
        <v>170</v>
      </c>
      <c r="C108" s="27">
        <v>3</v>
      </c>
      <c r="D108" s="27">
        <v>4</v>
      </c>
      <c r="E108" s="27">
        <v>7</v>
      </c>
      <c r="F108" s="27">
        <v>1</v>
      </c>
      <c r="G108" s="27">
        <v>10</v>
      </c>
      <c r="H108" s="27">
        <v>11</v>
      </c>
      <c r="I108" s="27">
        <v>1</v>
      </c>
      <c r="J108" s="27">
        <v>14</v>
      </c>
      <c r="K108" s="27">
        <v>15</v>
      </c>
      <c r="L108" s="27">
        <v>2</v>
      </c>
      <c r="M108" s="27">
        <v>8</v>
      </c>
      <c r="N108" s="27">
        <v>10</v>
      </c>
      <c r="O108" s="27">
        <v>2</v>
      </c>
      <c r="P108" s="27">
        <v>11</v>
      </c>
      <c r="Q108" s="102">
        <v>13</v>
      </c>
    </row>
    <row r="109" spans="1:17" x14ac:dyDescent="0.35">
      <c r="A109" s="101" t="s">
        <v>71</v>
      </c>
      <c r="B109" s="98" t="s">
        <v>171</v>
      </c>
      <c r="C109" s="27"/>
      <c r="D109" s="27">
        <v>4</v>
      </c>
      <c r="E109" s="27">
        <v>4</v>
      </c>
      <c r="F109" s="27">
        <v>2</v>
      </c>
      <c r="G109" s="27">
        <v>5</v>
      </c>
      <c r="H109" s="27">
        <v>7</v>
      </c>
      <c r="I109" s="27">
        <v>5</v>
      </c>
      <c r="J109" s="27">
        <v>5</v>
      </c>
      <c r="K109" s="27">
        <v>10</v>
      </c>
      <c r="L109" s="27">
        <v>3</v>
      </c>
      <c r="M109" s="27">
        <v>3</v>
      </c>
      <c r="N109" s="27">
        <v>6</v>
      </c>
      <c r="O109" s="27">
        <v>3</v>
      </c>
      <c r="P109" s="27">
        <v>5</v>
      </c>
      <c r="Q109" s="102">
        <v>8</v>
      </c>
    </row>
    <row r="110" spans="1:17" x14ac:dyDescent="0.35">
      <c r="A110" s="101" t="s">
        <v>71</v>
      </c>
      <c r="B110" s="98" t="s">
        <v>172</v>
      </c>
      <c r="C110" s="27"/>
      <c r="D110" s="27">
        <v>1</v>
      </c>
      <c r="E110" s="27">
        <v>1</v>
      </c>
      <c r="F110" s="27">
        <v>1</v>
      </c>
      <c r="G110" s="27">
        <v>2</v>
      </c>
      <c r="H110" s="27">
        <v>3</v>
      </c>
      <c r="I110" s="27">
        <v>1</v>
      </c>
      <c r="J110" s="27">
        <v>1</v>
      </c>
      <c r="K110" s="27">
        <v>2</v>
      </c>
      <c r="L110" s="27">
        <v>2</v>
      </c>
      <c r="M110" s="27"/>
      <c r="N110" s="27">
        <v>2</v>
      </c>
      <c r="O110" s="27">
        <v>1</v>
      </c>
      <c r="P110" s="27">
        <v>1</v>
      </c>
      <c r="Q110" s="102">
        <v>2</v>
      </c>
    </row>
    <row r="111" spans="1:17" ht="15" thickBot="1" x14ac:dyDescent="0.4">
      <c r="A111" s="101" t="s">
        <v>71</v>
      </c>
      <c r="B111" s="98" t="s">
        <v>173</v>
      </c>
      <c r="C111" s="27"/>
      <c r="D111" s="27"/>
      <c r="E111" s="27"/>
      <c r="F111" s="27"/>
      <c r="G111" s="27">
        <v>1</v>
      </c>
      <c r="H111" s="27">
        <v>1</v>
      </c>
      <c r="I111" s="27">
        <v>1</v>
      </c>
      <c r="J111" s="27">
        <v>2</v>
      </c>
      <c r="K111" s="27">
        <v>3</v>
      </c>
      <c r="L111" s="27">
        <v>1</v>
      </c>
      <c r="M111" s="27">
        <v>2</v>
      </c>
      <c r="N111" s="27">
        <v>3</v>
      </c>
      <c r="O111" s="27">
        <v>2</v>
      </c>
      <c r="P111" s="27">
        <v>2</v>
      </c>
      <c r="Q111" s="102">
        <v>4</v>
      </c>
    </row>
    <row r="112" spans="1:17" x14ac:dyDescent="0.35">
      <c r="A112" s="110" t="s">
        <v>72</v>
      </c>
      <c r="B112" s="111" t="s">
        <v>156</v>
      </c>
      <c r="C112" s="112">
        <v>177</v>
      </c>
      <c r="D112" s="112">
        <v>159</v>
      </c>
      <c r="E112" s="112">
        <v>336</v>
      </c>
      <c r="F112" s="112">
        <v>390</v>
      </c>
      <c r="G112" s="112">
        <v>381</v>
      </c>
      <c r="H112" s="112">
        <v>771</v>
      </c>
      <c r="I112" s="112">
        <v>610</v>
      </c>
      <c r="J112" s="112">
        <v>723</v>
      </c>
      <c r="K112" s="112">
        <v>1333</v>
      </c>
      <c r="L112" s="112">
        <v>1623</v>
      </c>
      <c r="M112" s="112">
        <v>1775</v>
      </c>
      <c r="N112" s="112">
        <v>3398</v>
      </c>
      <c r="O112" s="112">
        <v>1605</v>
      </c>
      <c r="P112" s="112">
        <v>1653</v>
      </c>
      <c r="Q112" s="113">
        <v>3258</v>
      </c>
    </row>
    <row r="113" spans="1:17" x14ac:dyDescent="0.35">
      <c r="A113" s="101" t="s">
        <v>72</v>
      </c>
      <c r="B113" s="98" t="s">
        <v>157</v>
      </c>
      <c r="C113" s="27">
        <v>1</v>
      </c>
      <c r="D113" s="27">
        <v>3</v>
      </c>
      <c r="E113" s="27">
        <v>4</v>
      </c>
      <c r="F113" s="27">
        <v>1</v>
      </c>
      <c r="G113" s="27">
        <v>2</v>
      </c>
      <c r="H113" s="27">
        <v>3</v>
      </c>
      <c r="I113" s="27">
        <v>4</v>
      </c>
      <c r="J113" s="27">
        <v>2</v>
      </c>
      <c r="K113" s="27">
        <v>6</v>
      </c>
      <c r="L113" s="27">
        <v>11</v>
      </c>
      <c r="M113" s="27">
        <v>11</v>
      </c>
      <c r="N113" s="27">
        <v>22</v>
      </c>
      <c r="O113" s="27">
        <v>10</v>
      </c>
      <c r="P113" s="27">
        <v>12</v>
      </c>
      <c r="Q113" s="102">
        <v>22</v>
      </c>
    </row>
    <row r="114" spans="1:17" x14ac:dyDescent="0.35">
      <c r="A114" s="101" t="s">
        <v>72</v>
      </c>
      <c r="B114" s="98" t="s">
        <v>158</v>
      </c>
      <c r="C114" s="27">
        <v>2</v>
      </c>
      <c r="D114" s="27"/>
      <c r="E114" s="27">
        <v>2</v>
      </c>
      <c r="F114" s="27">
        <v>2</v>
      </c>
      <c r="G114" s="27"/>
      <c r="H114" s="27">
        <v>2</v>
      </c>
      <c r="I114" s="27">
        <v>3</v>
      </c>
      <c r="J114" s="27">
        <v>2</v>
      </c>
      <c r="K114" s="27">
        <v>5</v>
      </c>
      <c r="L114" s="27">
        <v>18</v>
      </c>
      <c r="M114" s="27">
        <v>12</v>
      </c>
      <c r="N114" s="27">
        <v>30</v>
      </c>
      <c r="O114" s="27">
        <v>15</v>
      </c>
      <c r="P114" s="27">
        <v>16</v>
      </c>
      <c r="Q114" s="102">
        <v>31</v>
      </c>
    </row>
    <row r="115" spans="1:17" x14ac:dyDescent="0.35">
      <c r="A115" s="101" t="s">
        <v>72</v>
      </c>
      <c r="B115" s="98" t="s">
        <v>159</v>
      </c>
      <c r="C115" s="27"/>
      <c r="D115" s="27">
        <v>1</v>
      </c>
      <c r="E115" s="27">
        <v>1</v>
      </c>
      <c r="F115" s="27">
        <v>1</v>
      </c>
      <c r="G115" s="27">
        <v>2</v>
      </c>
      <c r="H115" s="27">
        <v>3</v>
      </c>
      <c r="I115" s="27">
        <v>1</v>
      </c>
      <c r="J115" s="27">
        <v>2</v>
      </c>
      <c r="K115" s="27">
        <v>3</v>
      </c>
      <c r="L115" s="27">
        <v>11</v>
      </c>
      <c r="M115" s="27">
        <v>12</v>
      </c>
      <c r="N115" s="27">
        <v>23</v>
      </c>
      <c r="O115" s="27">
        <v>9</v>
      </c>
      <c r="P115" s="27">
        <v>13</v>
      </c>
      <c r="Q115" s="102">
        <v>22</v>
      </c>
    </row>
    <row r="116" spans="1:17" x14ac:dyDescent="0.35">
      <c r="A116" s="101" t="s">
        <v>72</v>
      </c>
      <c r="B116" s="98" t="s">
        <v>160</v>
      </c>
      <c r="C116" s="27">
        <v>7</v>
      </c>
      <c r="D116" s="27">
        <v>6</v>
      </c>
      <c r="E116" s="27">
        <v>13</v>
      </c>
      <c r="F116" s="27">
        <v>4</v>
      </c>
      <c r="G116" s="27">
        <v>16</v>
      </c>
      <c r="H116" s="27">
        <v>20</v>
      </c>
      <c r="I116" s="27">
        <v>9</v>
      </c>
      <c r="J116" s="27">
        <v>13</v>
      </c>
      <c r="K116" s="27">
        <v>22</v>
      </c>
      <c r="L116" s="27">
        <v>56</v>
      </c>
      <c r="M116" s="27">
        <v>51</v>
      </c>
      <c r="N116" s="27">
        <v>107</v>
      </c>
      <c r="O116" s="27">
        <v>20</v>
      </c>
      <c r="P116" s="27">
        <v>15</v>
      </c>
      <c r="Q116" s="102">
        <v>35</v>
      </c>
    </row>
    <row r="117" spans="1:17" x14ac:dyDescent="0.35">
      <c r="A117" s="101" t="s">
        <v>72</v>
      </c>
      <c r="B117" s="98" t="s">
        <v>161</v>
      </c>
      <c r="C117" s="27">
        <v>31</v>
      </c>
      <c r="D117" s="27">
        <v>26</v>
      </c>
      <c r="E117" s="27">
        <v>57</v>
      </c>
      <c r="F117" s="27">
        <v>60</v>
      </c>
      <c r="G117" s="27">
        <v>53</v>
      </c>
      <c r="H117" s="27">
        <v>113</v>
      </c>
      <c r="I117" s="27">
        <v>88</v>
      </c>
      <c r="J117" s="27">
        <v>130</v>
      </c>
      <c r="K117" s="27">
        <v>218</v>
      </c>
      <c r="L117" s="27">
        <v>280</v>
      </c>
      <c r="M117" s="27">
        <v>322</v>
      </c>
      <c r="N117" s="27">
        <v>602</v>
      </c>
      <c r="O117" s="27">
        <v>264</v>
      </c>
      <c r="P117" s="27">
        <v>280</v>
      </c>
      <c r="Q117" s="102">
        <v>544</v>
      </c>
    </row>
    <row r="118" spans="1:17" x14ac:dyDescent="0.35">
      <c r="A118" s="101" t="s">
        <v>72</v>
      </c>
      <c r="B118" s="98" t="s">
        <v>162</v>
      </c>
      <c r="C118" s="27">
        <v>28</v>
      </c>
      <c r="D118" s="27">
        <v>23</v>
      </c>
      <c r="E118" s="27">
        <v>51</v>
      </c>
      <c r="F118" s="27">
        <v>83</v>
      </c>
      <c r="G118" s="27">
        <v>52</v>
      </c>
      <c r="H118" s="27">
        <v>135</v>
      </c>
      <c r="I118" s="27">
        <v>133</v>
      </c>
      <c r="J118" s="27">
        <v>176</v>
      </c>
      <c r="K118" s="27">
        <v>309</v>
      </c>
      <c r="L118" s="27">
        <v>352</v>
      </c>
      <c r="M118" s="27">
        <v>417</v>
      </c>
      <c r="N118" s="27">
        <v>769</v>
      </c>
      <c r="O118" s="27">
        <v>353</v>
      </c>
      <c r="P118" s="27">
        <v>393</v>
      </c>
      <c r="Q118" s="102">
        <v>746</v>
      </c>
    </row>
    <row r="119" spans="1:17" x14ac:dyDescent="0.35">
      <c r="A119" s="101" t="s">
        <v>72</v>
      </c>
      <c r="B119" s="98" t="s">
        <v>163</v>
      </c>
      <c r="C119" s="27">
        <v>28</v>
      </c>
      <c r="D119" s="27">
        <v>13</v>
      </c>
      <c r="E119" s="27">
        <v>41</v>
      </c>
      <c r="F119" s="27">
        <v>59</v>
      </c>
      <c r="G119" s="27">
        <v>40</v>
      </c>
      <c r="H119" s="27">
        <v>99</v>
      </c>
      <c r="I119" s="27">
        <v>96</v>
      </c>
      <c r="J119" s="27">
        <v>99</v>
      </c>
      <c r="K119" s="27">
        <v>195</v>
      </c>
      <c r="L119" s="27">
        <v>260</v>
      </c>
      <c r="M119" s="27">
        <v>277</v>
      </c>
      <c r="N119" s="27">
        <v>537</v>
      </c>
      <c r="O119" s="27">
        <v>294</v>
      </c>
      <c r="P119" s="27">
        <v>294</v>
      </c>
      <c r="Q119" s="102">
        <v>588</v>
      </c>
    </row>
    <row r="120" spans="1:17" x14ac:dyDescent="0.35">
      <c r="A120" s="101" t="s">
        <v>72</v>
      </c>
      <c r="B120" s="98" t="s">
        <v>164</v>
      </c>
      <c r="C120" s="27">
        <v>24</v>
      </c>
      <c r="D120" s="27">
        <v>9</v>
      </c>
      <c r="E120" s="27">
        <v>33</v>
      </c>
      <c r="F120" s="27">
        <v>55</v>
      </c>
      <c r="G120" s="27">
        <v>27</v>
      </c>
      <c r="H120" s="27">
        <v>82</v>
      </c>
      <c r="I120" s="27">
        <v>89</v>
      </c>
      <c r="J120" s="27">
        <v>50</v>
      </c>
      <c r="K120" s="27">
        <v>139</v>
      </c>
      <c r="L120" s="27">
        <v>206</v>
      </c>
      <c r="M120" s="27">
        <v>155</v>
      </c>
      <c r="N120" s="27">
        <v>361</v>
      </c>
      <c r="O120" s="27">
        <v>227</v>
      </c>
      <c r="P120" s="27">
        <v>174</v>
      </c>
      <c r="Q120" s="102">
        <v>401</v>
      </c>
    </row>
    <row r="121" spans="1:17" x14ac:dyDescent="0.35">
      <c r="A121" s="101" t="s">
        <v>72</v>
      </c>
      <c r="B121" s="98" t="s">
        <v>165</v>
      </c>
      <c r="C121" s="27">
        <v>15</v>
      </c>
      <c r="D121" s="27">
        <v>4</v>
      </c>
      <c r="E121" s="27">
        <v>19</v>
      </c>
      <c r="F121" s="27">
        <v>32</v>
      </c>
      <c r="G121" s="27">
        <v>22</v>
      </c>
      <c r="H121" s="27">
        <v>54</v>
      </c>
      <c r="I121" s="27">
        <v>58</v>
      </c>
      <c r="J121" s="27">
        <v>37</v>
      </c>
      <c r="K121" s="27">
        <v>95</v>
      </c>
      <c r="L121" s="27">
        <v>154</v>
      </c>
      <c r="M121" s="27">
        <v>131</v>
      </c>
      <c r="N121" s="27">
        <v>285</v>
      </c>
      <c r="O121" s="27">
        <v>151</v>
      </c>
      <c r="P121" s="27">
        <v>126</v>
      </c>
      <c r="Q121" s="102">
        <v>277</v>
      </c>
    </row>
    <row r="122" spans="1:17" x14ac:dyDescent="0.35">
      <c r="A122" s="101" t="s">
        <v>72</v>
      </c>
      <c r="B122" s="98" t="s">
        <v>166</v>
      </c>
      <c r="C122" s="27">
        <v>8</v>
      </c>
      <c r="D122" s="27">
        <v>13</v>
      </c>
      <c r="E122" s="27">
        <v>21</v>
      </c>
      <c r="F122" s="27">
        <v>22</v>
      </c>
      <c r="G122" s="27">
        <v>23</v>
      </c>
      <c r="H122" s="27">
        <v>45</v>
      </c>
      <c r="I122" s="27">
        <v>32</v>
      </c>
      <c r="J122" s="27">
        <v>23</v>
      </c>
      <c r="K122" s="27">
        <v>55</v>
      </c>
      <c r="L122" s="27">
        <v>88</v>
      </c>
      <c r="M122" s="27">
        <v>82</v>
      </c>
      <c r="N122" s="27">
        <v>170</v>
      </c>
      <c r="O122" s="27">
        <v>95</v>
      </c>
      <c r="P122" s="27">
        <v>80</v>
      </c>
      <c r="Q122" s="102">
        <v>175</v>
      </c>
    </row>
    <row r="123" spans="1:17" x14ac:dyDescent="0.35">
      <c r="A123" s="101" t="s">
        <v>72</v>
      </c>
      <c r="B123" s="98" t="s">
        <v>167</v>
      </c>
      <c r="C123" s="27">
        <v>4</v>
      </c>
      <c r="D123" s="27">
        <v>18</v>
      </c>
      <c r="E123" s="27">
        <v>22</v>
      </c>
      <c r="F123" s="27">
        <v>7</v>
      </c>
      <c r="G123" s="27">
        <v>31</v>
      </c>
      <c r="H123" s="27">
        <v>38</v>
      </c>
      <c r="I123" s="27">
        <v>16</v>
      </c>
      <c r="J123" s="27">
        <v>44</v>
      </c>
      <c r="K123" s="27">
        <v>60</v>
      </c>
      <c r="L123" s="27">
        <v>49</v>
      </c>
      <c r="M123" s="27">
        <v>88</v>
      </c>
      <c r="N123" s="27">
        <v>137</v>
      </c>
      <c r="O123" s="27">
        <v>58</v>
      </c>
      <c r="P123" s="27">
        <v>73</v>
      </c>
      <c r="Q123" s="102">
        <v>131</v>
      </c>
    </row>
    <row r="124" spans="1:17" x14ac:dyDescent="0.35">
      <c r="A124" s="101" t="s">
        <v>72</v>
      </c>
      <c r="B124" s="98" t="s">
        <v>168</v>
      </c>
      <c r="C124" s="27">
        <v>8</v>
      </c>
      <c r="D124" s="27">
        <v>17</v>
      </c>
      <c r="E124" s="27">
        <v>25</v>
      </c>
      <c r="F124" s="27">
        <v>16</v>
      </c>
      <c r="G124" s="27">
        <v>31</v>
      </c>
      <c r="H124" s="27">
        <v>47</v>
      </c>
      <c r="I124" s="27">
        <v>15</v>
      </c>
      <c r="J124" s="27">
        <v>44</v>
      </c>
      <c r="K124" s="27">
        <v>59</v>
      </c>
      <c r="L124" s="27">
        <v>33</v>
      </c>
      <c r="M124" s="27">
        <v>72</v>
      </c>
      <c r="N124" s="27">
        <v>105</v>
      </c>
      <c r="O124" s="27">
        <v>26</v>
      </c>
      <c r="P124" s="27">
        <v>53</v>
      </c>
      <c r="Q124" s="102">
        <v>79</v>
      </c>
    </row>
    <row r="125" spans="1:17" x14ac:dyDescent="0.35">
      <c r="A125" s="101" t="s">
        <v>72</v>
      </c>
      <c r="B125" s="98" t="s">
        <v>169</v>
      </c>
      <c r="C125" s="27">
        <v>5</v>
      </c>
      <c r="D125" s="27">
        <v>13</v>
      </c>
      <c r="E125" s="27">
        <v>18</v>
      </c>
      <c r="F125" s="27">
        <v>15</v>
      </c>
      <c r="G125" s="27">
        <v>30</v>
      </c>
      <c r="H125" s="27">
        <v>45</v>
      </c>
      <c r="I125" s="27">
        <v>23</v>
      </c>
      <c r="J125" s="27">
        <v>31</v>
      </c>
      <c r="K125" s="27">
        <v>54</v>
      </c>
      <c r="L125" s="27">
        <v>43</v>
      </c>
      <c r="M125" s="27">
        <v>55</v>
      </c>
      <c r="N125" s="27">
        <v>98</v>
      </c>
      <c r="O125" s="27">
        <v>34</v>
      </c>
      <c r="P125" s="27">
        <v>52</v>
      </c>
      <c r="Q125" s="102">
        <v>86</v>
      </c>
    </row>
    <row r="126" spans="1:17" x14ac:dyDescent="0.35">
      <c r="A126" s="101" t="s">
        <v>72</v>
      </c>
      <c r="B126" s="98" t="s">
        <v>170</v>
      </c>
      <c r="C126" s="27">
        <v>8</v>
      </c>
      <c r="D126" s="27">
        <v>7</v>
      </c>
      <c r="E126" s="27">
        <v>15</v>
      </c>
      <c r="F126" s="27">
        <v>15</v>
      </c>
      <c r="G126" s="27">
        <v>27</v>
      </c>
      <c r="H126" s="27">
        <v>42</v>
      </c>
      <c r="I126" s="27">
        <v>22</v>
      </c>
      <c r="J126" s="27">
        <v>34</v>
      </c>
      <c r="K126" s="27">
        <v>56</v>
      </c>
      <c r="L126" s="27">
        <v>29</v>
      </c>
      <c r="M126" s="27">
        <v>48</v>
      </c>
      <c r="N126" s="27">
        <v>77</v>
      </c>
      <c r="O126" s="27">
        <v>19</v>
      </c>
      <c r="P126" s="27">
        <v>34</v>
      </c>
      <c r="Q126" s="102">
        <v>53</v>
      </c>
    </row>
    <row r="127" spans="1:17" x14ac:dyDescent="0.35">
      <c r="A127" s="101" t="s">
        <v>72</v>
      </c>
      <c r="B127" s="98" t="s">
        <v>171</v>
      </c>
      <c r="C127" s="27">
        <v>4</v>
      </c>
      <c r="D127" s="27">
        <v>1</v>
      </c>
      <c r="E127" s="27">
        <v>5</v>
      </c>
      <c r="F127" s="27">
        <v>12</v>
      </c>
      <c r="G127" s="27">
        <v>12</v>
      </c>
      <c r="H127" s="27">
        <v>24</v>
      </c>
      <c r="I127" s="27">
        <v>14</v>
      </c>
      <c r="J127" s="27">
        <v>17</v>
      </c>
      <c r="K127" s="27">
        <v>31</v>
      </c>
      <c r="L127" s="27">
        <v>21</v>
      </c>
      <c r="M127" s="27">
        <v>17</v>
      </c>
      <c r="N127" s="27">
        <v>38</v>
      </c>
      <c r="O127" s="27">
        <v>18</v>
      </c>
      <c r="P127" s="27">
        <v>16</v>
      </c>
      <c r="Q127" s="102">
        <v>34</v>
      </c>
    </row>
    <row r="128" spans="1:17" x14ac:dyDescent="0.35">
      <c r="A128" s="101" t="s">
        <v>72</v>
      </c>
      <c r="B128" s="98" t="s">
        <v>172</v>
      </c>
      <c r="C128" s="27">
        <v>2</v>
      </c>
      <c r="D128" s="27">
        <v>3</v>
      </c>
      <c r="E128" s="27">
        <v>5</v>
      </c>
      <c r="F128" s="27">
        <v>3</v>
      </c>
      <c r="G128" s="27">
        <v>8</v>
      </c>
      <c r="H128" s="27">
        <v>11</v>
      </c>
      <c r="I128" s="27">
        <v>4</v>
      </c>
      <c r="J128" s="27">
        <v>11</v>
      </c>
      <c r="K128" s="27">
        <v>15</v>
      </c>
      <c r="L128" s="27">
        <v>4</v>
      </c>
      <c r="M128" s="27">
        <v>17</v>
      </c>
      <c r="N128" s="27">
        <v>21</v>
      </c>
      <c r="O128" s="27">
        <v>5</v>
      </c>
      <c r="P128" s="27">
        <v>15</v>
      </c>
      <c r="Q128" s="102">
        <v>20</v>
      </c>
    </row>
    <row r="129" spans="1:17" ht="15" thickBot="1" x14ac:dyDescent="0.4">
      <c r="A129" s="101" t="s">
        <v>72</v>
      </c>
      <c r="B129" s="98" t="s">
        <v>173</v>
      </c>
      <c r="C129" s="27">
        <v>2</v>
      </c>
      <c r="D129" s="27">
        <v>2</v>
      </c>
      <c r="E129" s="27">
        <v>4</v>
      </c>
      <c r="F129" s="27">
        <v>3</v>
      </c>
      <c r="G129" s="27">
        <v>5</v>
      </c>
      <c r="H129" s="27">
        <v>8</v>
      </c>
      <c r="I129" s="27">
        <v>3</v>
      </c>
      <c r="J129" s="27">
        <v>8</v>
      </c>
      <c r="K129" s="27">
        <v>11</v>
      </c>
      <c r="L129" s="27">
        <v>8</v>
      </c>
      <c r="M129" s="27">
        <v>8</v>
      </c>
      <c r="N129" s="27">
        <v>16</v>
      </c>
      <c r="O129" s="27">
        <v>7</v>
      </c>
      <c r="P129" s="27">
        <v>7</v>
      </c>
      <c r="Q129" s="102">
        <v>14</v>
      </c>
    </row>
    <row r="130" spans="1:17" x14ac:dyDescent="0.35">
      <c r="A130" s="110" t="s">
        <v>73</v>
      </c>
      <c r="B130" s="111" t="s">
        <v>156</v>
      </c>
      <c r="C130" s="112">
        <v>1398</v>
      </c>
      <c r="D130" s="112">
        <v>1521</v>
      </c>
      <c r="E130" s="112">
        <v>2919</v>
      </c>
      <c r="F130" s="112">
        <v>2123</v>
      </c>
      <c r="G130" s="112">
        <v>2386</v>
      </c>
      <c r="H130" s="112">
        <v>4509</v>
      </c>
      <c r="I130" s="112">
        <v>3190</v>
      </c>
      <c r="J130" s="112">
        <v>3534</v>
      </c>
      <c r="K130" s="112">
        <v>6724</v>
      </c>
      <c r="L130" s="112">
        <v>4595</v>
      </c>
      <c r="M130" s="112">
        <v>4664</v>
      </c>
      <c r="N130" s="112">
        <v>9259</v>
      </c>
      <c r="O130" s="112">
        <v>5109</v>
      </c>
      <c r="P130" s="112">
        <v>4783</v>
      </c>
      <c r="Q130" s="113">
        <v>9892</v>
      </c>
    </row>
    <row r="131" spans="1:17" x14ac:dyDescent="0.35">
      <c r="A131" s="101" t="s">
        <v>73</v>
      </c>
      <c r="B131" s="98" t="s">
        <v>157</v>
      </c>
      <c r="C131" s="27">
        <v>6</v>
      </c>
      <c r="D131" s="27">
        <v>7</v>
      </c>
      <c r="E131" s="27">
        <v>13</v>
      </c>
      <c r="F131" s="27">
        <v>6</v>
      </c>
      <c r="G131" s="27">
        <v>5</v>
      </c>
      <c r="H131" s="27">
        <v>11</v>
      </c>
      <c r="I131" s="27">
        <v>31</v>
      </c>
      <c r="J131" s="27">
        <v>21</v>
      </c>
      <c r="K131" s="27">
        <v>52</v>
      </c>
      <c r="L131" s="27">
        <v>84</v>
      </c>
      <c r="M131" s="27">
        <v>44</v>
      </c>
      <c r="N131" s="27">
        <v>128</v>
      </c>
      <c r="O131" s="27">
        <v>102</v>
      </c>
      <c r="P131" s="27">
        <v>70</v>
      </c>
      <c r="Q131" s="102">
        <v>172</v>
      </c>
    </row>
    <row r="132" spans="1:17" x14ac:dyDescent="0.35">
      <c r="A132" s="101" t="s">
        <v>73</v>
      </c>
      <c r="B132" s="98" t="s">
        <v>158</v>
      </c>
      <c r="C132" s="27">
        <v>1</v>
      </c>
      <c r="D132" s="27">
        <v>3</v>
      </c>
      <c r="E132" s="27">
        <v>4</v>
      </c>
      <c r="F132" s="27">
        <v>2</v>
      </c>
      <c r="G132" s="27">
        <v>3</v>
      </c>
      <c r="H132" s="27">
        <v>5</v>
      </c>
      <c r="I132" s="27">
        <v>14</v>
      </c>
      <c r="J132" s="27">
        <v>16</v>
      </c>
      <c r="K132" s="27">
        <v>30</v>
      </c>
      <c r="L132" s="27">
        <v>22</v>
      </c>
      <c r="M132" s="27">
        <v>19</v>
      </c>
      <c r="N132" s="27">
        <v>41</v>
      </c>
      <c r="O132" s="27">
        <v>19</v>
      </c>
      <c r="P132" s="27">
        <v>23</v>
      </c>
      <c r="Q132" s="102">
        <v>42</v>
      </c>
    </row>
    <row r="133" spans="1:17" x14ac:dyDescent="0.35">
      <c r="A133" s="101" t="s">
        <v>73</v>
      </c>
      <c r="B133" s="98" t="s">
        <v>159</v>
      </c>
      <c r="C133" s="27">
        <v>2</v>
      </c>
      <c r="D133" s="27">
        <v>5</v>
      </c>
      <c r="E133" s="27">
        <v>7</v>
      </c>
      <c r="F133" s="27">
        <v>4</v>
      </c>
      <c r="G133" s="27">
        <v>1</v>
      </c>
      <c r="H133" s="27">
        <v>5</v>
      </c>
      <c r="I133" s="27">
        <v>23</v>
      </c>
      <c r="J133" s="27">
        <v>12</v>
      </c>
      <c r="K133" s="27">
        <v>35</v>
      </c>
      <c r="L133" s="27">
        <v>18</v>
      </c>
      <c r="M133" s="27">
        <v>14</v>
      </c>
      <c r="N133" s="27">
        <v>32</v>
      </c>
      <c r="O133" s="27">
        <v>15</v>
      </c>
      <c r="P133" s="27">
        <v>14</v>
      </c>
      <c r="Q133" s="102">
        <v>29</v>
      </c>
    </row>
    <row r="134" spans="1:17" x14ac:dyDescent="0.35">
      <c r="A134" s="101" t="s">
        <v>73</v>
      </c>
      <c r="B134" s="98" t="s">
        <v>160</v>
      </c>
      <c r="C134" s="27">
        <v>58</v>
      </c>
      <c r="D134" s="27">
        <v>55</v>
      </c>
      <c r="E134" s="27">
        <v>113</v>
      </c>
      <c r="F134" s="27">
        <v>50</v>
      </c>
      <c r="G134" s="27">
        <v>65</v>
      </c>
      <c r="H134" s="27">
        <v>115</v>
      </c>
      <c r="I134" s="27">
        <v>67</v>
      </c>
      <c r="J134" s="27">
        <v>76</v>
      </c>
      <c r="K134" s="27">
        <v>143</v>
      </c>
      <c r="L134" s="27">
        <v>98</v>
      </c>
      <c r="M134" s="27">
        <v>82</v>
      </c>
      <c r="N134" s="27">
        <v>180</v>
      </c>
      <c r="O134" s="27">
        <v>44</v>
      </c>
      <c r="P134" s="27">
        <v>40</v>
      </c>
      <c r="Q134" s="102">
        <v>84</v>
      </c>
    </row>
    <row r="135" spans="1:17" x14ac:dyDescent="0.35">
      <c r="A135" s="101" t="s">
        <v>73</v>
      </c>
      <c r="B135" s="98" t="s">
        <v>161</v>
      </c>
      <c r="C135" s="27">
        <v>201</v>
      </c>
      <c r="D135" s="27">
        <v>239</v>
      </c>
      <c r="E135" s="27">
        <v>440</v>
      </c>
      <c r="F135" s="27">
        <v>331</v>
      </c>
      <c r="G135" s="27">
        <v>325</v>
      </c>
      <c r="H135" s="27">
        <v>656</v>
      </c>
      <c r="I135" s="27">
        <v>501</v>
      </c>
      <c r="J135" s="27">
        <v>461</v>
      </c>
      <c r="K135" s="27">
        <v>962</v>
      </c>
      <c r="L135" s="27">
        <v>718</v>
      </c>
      <c r="M135" s="27">
        <v>658</v>
      </c>
      <c r="N135" s="27">
        <v>1376</v>
      </c>
      <c r="O135" s="27">
        <v>705</v>
      </c>
      <c r="P135" s="27">
        <v>633</v>
      </c>
      <c r="Q135" s="102">
        <v>1338</v>
      </c>
    </row>
    <row r="136" spans="1:17" x14ac:dyDescent="0.35">
      <c r="A136" s="101" t="s">
        <v>73</v>
      </c>
      <c r="B136" s="98" t="s">
        <v>162</v>
      </c>
      <c r="C136" s="27">
        <v>285</v>
      </c>
      <c r="D136" s="27">
        <v>206</v>
      </c>
      <c r="E136" s="27">
        <v>491</v>
      </c>
      <c r="F136" s="27">
        <v>456</v>
      </c>
      <c r="G136" s="27">
        <v>325</v>
      </c>
      <c r="H136" s="27">
        <v>781</v>
      </c>
      <c r="I136" s="27">
        <v>584</v>
      </c>
      <c r="J136" s="27">
        <v>537</v>
      </c>
      <c r="K136" s="27">
        <v>1121</v>
      </c>
      <c r="L136" s="27">
        <v>900</v>
      </c>
      <c r="M136" s="27">
        <v>866</v>
      </c>
      <c r="N136" s="27">
        <v>1766</v>
      </c>
      <c r="O136" s="27">
        <v>1085</v>
      </c>
      <c r="P136" s="27">
        <v>895</v>
      </c>
      <c r="Q136" s="102">
        <v>1980</v>
      </c>
    </row>
    <row r="137" spans="1:17" x14ac:dyDescent="0.35">
      <c r="A137" s="101" t="s">
        <v>73</v>
      </c>
      <c r="B137" s="98" t="s">
        <v>163</v>
      </c>
      <c r="C137" s="27">
        <v>219</v>
      </c>
      <c r="D137" s="27">
        <v>121</v>
      </c>
      <c r="E137" s="27">
        <v>340</v>
      </c>
      <c r="F137" s="27">
        <v>348</v>
      </c>
      <c r="G137" s="27">
        <v>206</v>
      </c>
      <c r="H137" s="27">
        <v>554</v>
      </c>
      <c r="I137" s="27">
        <v>507</v>
      </c>
      <c r="J137" s="27">
        <v>323</v>
      </c>
      <c r="K137" s="27">
        <v>830</v>
      </c>
      <c r="L137" s="27">
        <v>801</v>
      </c>
      <c r="M137" s="27">
        <v>571</v>
      </c>
      <c r="N137" s="27">
        <v>1372</v>
      </c>
      <c r="O137" s="27">
        <v>948</v>
      </c>
      <c r="P137" s="27">
        <v>678</v>
      </c>
      <c r="Q137" s="102">
        <v>1626</v>
      </c>
    </row>
    <row r="138" spans="1:17" x14ac:dyDescent="0.35">
      <c r="A138" s="101" t="s">
        <v>73</v>
      </c>
      <c r="B138" s="98" t="s">
        <v>164</v>
      </c>
      <c r="C138" s="27">
        <v>167</v>
      </c>
      <c r="D138" s="27">
        <v>99</v>
      </c>
      <c r="E138" s="27">
        <v>266</v>
      </c>
      <c r="F138" s="27">
        <v>226</v>
      </c>
      <c r="G138" s="27">
        <v>164</v>
      </c>
      <c r="H138" s="27">
        <v>390</v>
      </c>
      <c r="I138" s="27">
        <v>338</v>
      </c>
      <c r="J138" s="27">
        <v>252</v>
      </c>
      <c r="K138" s="27">
        <v>590</v>
      </c>
      <c r="L138" s="27">
        <v>520</v>
      </c>
      <c r="M138" s="27">
        <v>376</v>
      </c>
      <c r="N138" s="27">
        <v>896</v>
      </c>
      <c r="O138" s="27">
        <v>666</v>
      </c>
      <c r="P138" s="27">
        <v>447</v>
      </c>
      <c r="Q138" s="102">
        <v>1113</v>
      </c>
    </row>
    <row r="139" spans="1:17" x14ac:dyDescent="0.35">
      <c r="A139" s="101" t="s">
        <v>73</v>
      </c>
      <c r="B139" s="98" t="s">
        <v>165</v>
      </c>
      <c r="C139" s="27">
        <v>124</v>
      </c>
      <c r="D139" s="27">
        <v>71</v>
      </c>
      <c r="E139" s="27">
        <v>195</v>
      </c>
      <c r="F139" s="27">
        <v>179</v>
      </c>
      <c r="G139" s="27">
        <v>137</v>
      </c>
      <c r="H139" s="27">
        <v>316</v>
      </c>
      <c r="I139" s="27">
        <v>270</v>
      </c>
      <c r="J139" s="27">
        <v>200</v>
      </c>
      <c r="K139" s="27">
        <v>470</v>
      </c>
      <c r="L139" s="27">
        <v>368</v>
      </c>
      <c r="M139" s="27">
        <v>279</v>
      </c>
      <c r="N139" s="27">
        <v>647</v>
      </c>
      <c r="O139" s="27">
        <v>441</v>
      </c>
      <c r="P139" s="27">
        <v>330</v>
      </c>
      <c r="Q139" s="102">
        <v>771</v>
      </c>
    </row>
    <row r="140" spans="1:17" x14ac:dyDescent="0.35">
      <c r="A140" s="101" t="s">
        <v>73</v>
      </c>
      <c r="B140" s="98" t="s">
        <v>166</v>
      </c>
      <c r="C140" s="27">
        <v>102</v>
      </c>
      <c r="D140" s="27">
        <v>63</v>
      </c>
      <c r="E140" s="27">
        <v>165</v>
      </c>
      <c r="F140" s="27">
        <v>131</v>
      </c>
      <c r="G140" s="27">
        <v>136</v>
      </c>
      <c r="H140" s="27">
        <v>267</v>
      </c>
      <c r="I140" s="27">
        <v>191</v>
      </c>
      <c r="J140" s="27">
        <v>174</v>
      </c>
      <c r="K140" s="27">
        <v>365</v>
      </c>
      <c r="L140" s="27">
        <v>297</v>
      </c>
      <c r="M140" s="27">
        <v>205</v>
      </c>
      <c r="N140" s="27">
        <v>502</v>
      </c>
      <c r="O140" s="27">
        <v>320</v>
      </c>
      <c r="P140" s="27">
        <v>257</v>
      </c>
      <c r="Q140" s="102">
        <v>577</v>
      </c>
    </row>
    <row r="141" spans="1:17" x14ac:dyDescent="0.35">
      <c r="A141" s="101" t="s">
        <v>73</v>
      </c>
      <c r="B141" s="98" t="s">
        <v>167</v>
      </c>
      <c r="C141" s="27">
        <v>48</v>
      </c>
      <c r="D141" s="27">
        <v>118</v>
      </c>
      <c r="E141" s="27">
        <v>166</v>
      </c>
      <c r="F141" s="27">
        <v>85</v>
      </c>
      <c r="G141" s="27">
        <v>178</v>
      </c>
      <c r="H141" s="27">
        <v>263</v>
      </c>
      <c r="I141" s="27">
        <v>136</v>
      </c>
      <c r="J141" s="27">
        <v>224</v>
      </c>
      <c r="K141" s="27">
        <v>360</v>
      </c>
      <c r="L141" s="27">
        <v>190</v>
      </c>
      <c r="M141" s="27">
        <v>258</v>
      </c>
      <c r="N141" s="27">
        <v>448</v>
      </c>
      <c r="O141" s="27">
        <v>233</v>
      </c>
      <c r="P141" s="27">
        <v>260</v>
      </c>
      <c r="Q141" s="102">
        <v>493</v>
      </c>
    </row>
    <row r="142" spans="1:17" x14ac:dyDescent="0.35">
      <c r="A142" s="101" t="s">
        <v>73</v>
      </c>
      <c r="B142" s="98" t="s">
        <v>168</v>
      </c>
      <c r="C142" s="27">
        <v>47</v>
      </c>
      <c r="D142" s="27">
        <v>155</v>
      </c>
      <c r="E142" s="27">
        <v>202</v>
      </c>
      <c r="F142" s="27">
        <v>80</v>
      </c>
      <c r="G142" s="27">
        <v>242</v>
      </c>
      <c r="H142" s="27">
        <v>322</v>
      </c>
      <c r="I142" s="27">
        <v>126</v>
      </c>
      <c r="J142" s="27">
        <v>302</v>
      </c>
      <c r="K142" s="27">
        <v>428</v>
      </c>
      <c r="L142" s="27">
        <v>153</v>
      </c>
      <c r="M142" s="27">
        <v>294</v>
      </c>
      <c r="N142" s="27">
        <v>447</v>
      </c>
      <c r="O142" s="27">
        <v>150</v>
      </c>
      <c r="P142" s="27">
        <v>253</v>
      </c>
      <c r="Q142" s="102">
        <v>403</v>
      </c>
    </row>
    <row r="143" spans="1:17" x14ac:dyDescent="0.35">
      <c r="A143" s="101" t="s">
        <v>73</v>
      </c>
      <c r="B143" s="98" t="s">
        <v>169</v>
      </c>
      <c r="C143" s="27">
        <v>45</v>
      </c>
      <c r="D143" s="27">
        <v>159</v>
      </c>
      <c r="E143" s="27">
        <v>204</v>
      </c>
      <c r="F143" s="27">
        <v>67</v>
      </c>
      <c r="G143" s="27">
        <v>226</v>
      </c>
      <c r="H143" s="27">
        <v>293</v>
      </c>
      <c r="I143" s="27">
        <v>119</v>
      </c>
      <c r="J143" s="27">
        <v>346</v>
      </c>
      <c r="K143" s="27">
        <v>465</v>
      </c>
      <c r="L143" s="27">
        <v>125</v>
      </c>
      <c r="M143" s="27">
        <v>347</v>
      </c>
      <c r="N143" s="27">
        <v>472</v>
      </c>
      <c r="O143" s="27">
        <v>113</v>
      </c>
      <c r="P143" s="27">
        <v>267</v>
      </c>
      <c r="Q143" s="102">
        <v>380</v>
      </c>
    </row>
    <row r="144" spans="1:17" x14ac:dyDescent="0.35">
      <c r="A144" s="101" t="s">
        <v>73</v>
      </c>
      <c r="B144" s="98" t="s">
        <v>170</v>
      </c>
      <c r="C144" s="27">
        <v>37</v>
      </c>
      <c r="D144" s="27">
        <v>106</v>
      </c>
      <c r="E144" s="27">
        <v>143</v>
      </c>
      <c r="F144" s="27">
        <v>66</v>
      </c>
      <c r="G144" s="27">
        <v>190</v>
      </c>
      <c r="H144" s="27">
        <v>256</v>
      </c>
      <c r="I144" s="27">
        <v>111</v>
      </c>
      <c r="J144" s="27">
        <v>267</v>
      </c>
      <c r="K144" s="27">
        <v>378</v>
      </c>
      <c r="L144" s="27">
        <v>117</v>
      </c>
      <c r="M144" s="27">
        <v>292</v>
      </c>
      <c r="N144" s="27">
        <v>409</v>
      </c>
      <c r="O144" s="27">
        <v>93</v>
      </c>
      <c r="P144" s="27">
        <v>239</v>
      </c>
      <c r="Q144" s="102">
        <v>332</v>
      </c>
    </row>
    <row r="145" spans="1:17" x14ac:dyDescent="0.35">
      <c r="A145" s="101" t="s">
        <v>73</v>
      </c>
      <c r="B145" s="98" t="s">
        <v>171</v>
      </c>
      <c r="C145" s="27">
        <v>24</v>
      </c>
      <c r="D145" s="27">
        <v>62</v>
      </c>
      <c r="E145" s="27">
        <v>86</v>
      </c>
      <c r="F145" s="27">
        <v>45</v>
      </c>
      <c r="G145" s="27">
        <v>104</v>
      </c>
      <c r="H145" s="27">
        <v>149</v>
      </c>
      <c r="I145" s="27">
        <v>91</v>
      </c>
      <c r="J145" s="27">
        <v>180</v>
      </c>
      <c r="K145" s="27">
        <v>271</v>
      </c>
      <c r="L145" s="27">
        <v>89</v>
      </c>
      <c r="M145" s="27">
        <v>195</v>
      </c>
      <c r="N145" s="27">
        <v>284</v>
      </c>
      <c r="O145" s="27">
        <v>72</v>
      </c>
      <c r="P145" s="27">
        <v>192</v>
      </c>
      <c r="Q145" s="102">
        <v>264</v>
      </c>
    </row>
    <row r="146" spans="1:17" x14ac:dyDescent="0.35">
      <c r="A146" s="101" t="s">
        <v>73</v>
      </c>
      <c r="B146" s="98" t="s">
        <v>172</v>
      </c>
      <c r="C146" s="27">
        <v>10</v>
      </c>
      <c r="D146" s="27">
        <v>25</v>
      </c>
      <c r="E146" s="27">
        <v>35</v>
      </c>
      <c r="F146" s="27">
        <v>20</v>
      </c>
      <c r="G146" s="27">
        <v>38</v>
      </c>
      <c r="H146" s="27">
        <v>58</v>
      </c>
      <c r="I146" s="27">
        <v>42</v>
      </c>
      <c r="J146" s="27">
        <v>76</v>
      </c>
      <c r="K146" s="27">
        <v>118</v>
      </c>
      <c r="L146" s="27">
        <v>44</v>
      </c>
      <c r="M146" s="27">
        <v>84</v>
      </c>
      <c r="N146" s="27">
        <v>128</v>
      </c>
      <c r="O146" s="27">
        <v>46</v>
      </c>
      <c r="P146" s="27">
        <v>99</v>
      </c>
      <c r="Q146" s="102">
        <v>145</v>
      </c>
    </row>
    <row r="147" spans="1:17" x14ac:dyDescent="0.35">
      <c r="A147" s="101" t="s">
        <v>73</v>
      </c>
      <c r="B147" s="98" t="s">
        <v>173</v>
      </c>
      <c r="C147" s="27">
        <v>22</v>
      </c>
      <c r="D147" s="27">
        <v>27</v>
      </c>
      <c r="E147" s="27">
        <v>49</v>
      </c>
      <c r="F147" s="27">
        <v>26</v>
      </c>
      <c r="G147" s="27">
        <v>41</v>
      </c>
      <c r="H147" s="27">
        <v>67</v>
      </c>
      <c r="I147" s="27">
        <v>38</v>
      </c>
      <c r="J147" s="27">
        <v>67</v>
      </c>
      <c r="K147" s="27">
        <v>105</v>
      </c>
      <c r="L147" s="27">
        <v>50</v>
      </c>
      <c r="M147" s="27">
        <v>80</v>
      </c>
      <c r="N147" s="27">
        <v>130</v>
      </c>
      <c r="O147" s="27">
        <v>56</v>
      </c>
      <c r="P147" s="27">
        <v>86</v>
      </c>
      <c r="Q147" s="102">
        <v>142</v>
      </c>
    </row>
    <row r="148" spans="1:17" ht="15" thickBot="1" x14ac:dyDescent="0.4">
      <c r="A148" s="210" t="s">
        <v>73</v>
      </c>
      <c r="B148" s="207" t="s">
        <v>174</v>
      </c>
      <c r="C148" s="206"/>
      <c r="D148" s="206"/>
      <c r="E148" s="206"/>
      <c r="F148" s="206">
        <v>1</v>
      </c>
      <c r="G148" s="206"/>
      <c r="H148" s="206">
        <v>1</v>
      </c>
      <c r="I148" s="206">
        <v>1</v>
      </c>
      <c r="J148" s="206"/>
      <c r="K148" s="206">
        <v>1</v>
      </c>
      <c r="L148" s="206">
        <v>1</v>
      </c>
      <c r="M148" s="206"/>
      <c r="N148" s="206">
        <v>1</v>
      </c>
      <c r="O148" s="206">
        <v>1</v>
      </c>
      <c r="P148" s="206"/>
      <c r="Q148" s="209">
        <v>1</v>
      </c>
    </row>
    <row r="149" spans="1:17" x14ac:dyDescent="0.35">
      <c r="A149" s="110" t="s">
        <v>74</v>
      </c>
      <c r="B149" s="111" t="s">
        <v>156</v>
      </c>
      <c r="C149" s="112">
        <v>54</v>
      </c>
      <c r="D149" s="112">
        <v>60</v>
      </c>
      <c r="E149" s="112">
        <v>114</v>
      </c>
      <c r="F149" s="112">
        <v>122</v>
      </c>
      <c r="G149" s="112">
        <v>132</v>
      </c>
      <c r="H149" s="112">
        <v>254</v>
      </c>
      <c r="I149" s="112">
        <v>161</v>
      </c>
      <c r="J149" s="112">
        <v>220</v>
      </c>
      <c r="K149" s="112">
        <v>381</v>
      </c>
      <c r="L149" s="112">
        <v>335</v>
      </c>
      <c r="M149" s="112">
        <v>396</v>
      </c>
      <c r="N149" s="112">
        <v>731</v>
      </c>
      <c r="O149" s="112">
        <v>328</v>
      </c>
      <c r="P149" s="112">
        <v>362</v>
      </c>
      <c r="Q149" s="113">
        <v>690</v>
      </c>
    </row>
    <row r="150" spans="1:17" x14ac:dyDescent="0.35">
      <c r="A150" s="101" t="s">
        <v>74</v>
      </c>
      <c r="B150" s="98" t="s">
        <v>157</v>
      </c>
      <c r="C150" s="27">
        <v>1</v>
      </c>
      <c r="D150" s="27">
        <v>1</v>
      </c>
      <c r="E150" s="27">
        <v>2</v>
      </c>
      <c r="F150" s="27"/>
      <c r="G150" s="27">
        <v>1</v>
      </c>
      <c r="H150" s="27">
        <v>1</v>
      </c>
      <c r="I150" s="27"/>
      <c r="J150" s="27">
        <v>2</v>
      </c>
      <c r="K150" s="27">
        <v>2</v>
      </c>
      <c r="L150" s="27"/>
      <c r="M150" s="27">
        <v>3</v>
      </c>
      <c r="N150" s="27">
        <v>3</v>
      </c>
      <c r="O150" s="27"/>
      <c r="P150" s="27">
        <v>2</v>
      </c>
      <c r="Q150" s="102">
        <v>2</v>
      </c>
    </row>
    <row r="151" spans="1:17" x14ac:dyDescent="0.35">
      <c r="A151" s="101" t="s">
        <v>74</v>
      </c>
      <c r="B151" s="98" t="s">
        <v>158</v>
      </c>
      <c r="C151" s="27"/>
      <c r="D151" s="27"/>
      <c r="E151" s="27"/>
      <c r="F151" s="27"/>
      <c r="G151" s="27"/>
      <c r="H151" s="27"/>
      <c r="I151" s="27">
        <v>1</v>
      </c>
      <c r="J151" s="27"/>
      <c r="K151" s="27">
        <v>1</v>
      </c>
      <c r="L151" s="27"/>
      <c r="M151" s="27"/>
      <c r="N151" s="27"/>
      <c r="O151" s="27"/>
      <c r="P151" s="27">
        <v>1</v>
      </c>
      <c r="Q151" s="102">
        <v>1</v>
      </c>
    </row>
    <row r="152" spans="1:17" x14ac:dyDescent="0.35">
      <c r="A152" s="101" t="s">
        <v>74</v>
      </c>
      <c r="B152" s="98" t="s">
        <v>159</v>
      </c>
      <c r="C152" s="27"/>
      <c r="D152" s="27"/>
      <c r="E152" s="27"/>
      <c r="F152" s="27"/>
      <c r="G152" s="27"/>
      <c r="H152" s="27"/>
      <c r="I152" s="27">
        <v>1</v>
      </c>
      <c r="J152" s="27"/>
      <c r="K152" s="27">
        <v>1</v>
      </c>
      <c r="L152" s="27">
        <v>2</v>
      </c>
      <c r="M152" s="27"/>
      <c r="N152" s="27">
        <v>2</v>
      </c>
      <c r="O152" s="27">
        <v>1</v>
      </c>
      <c r="P152" s="27"/>
      <c r="Q152" s="102">
        <v>1</v>
      </c>
    </row>
    <row r="153" spans="1:17" x14ac:dyDescent="0.35">
      <c r="A153" s="101" t="s">
        <v>74</v>
      </c>
      <c r="B153" s="98" t="s">
        <v>160</v>
      </c>
      <c r="C153" s="27">
        <v>4</v>
      </c>
      <c r="D153" s="27">
        <v>2</v>
      </c>
      <c r="E153" s="27">
        <v>6</v>
      </c>
      <c r="F153" s="27">
        <v>3</v>
      </c>
      <c r="G153" s="27">
        <v>4</v>
      </c>
      <c r="H153" s="27">
        <v>7</v>
      </c>
      <c r="I153" s="27"/>
      <c r="J153" s="27">
        <v>1</v>
      </c>
      <c r="K153" s="27">
        <v>1</v>
      </c>
      <c r="L153" s="27">
        <v>11</v>
      </c>
      <c r="M153" s="27">
        <v>4</v>
      </c>
      <c r="N153" s="27">
        <v>15</v>
      </c>
      <c r="O153" s="27">
        <v>5</v>
      </c>
      <c r="P153" s="27">
        <v>2</v>
      </c>
      <c r="Q153" s="102">
        <v>7</v>
      </c>
    </row>
    <row r="154" spans="1:17" x14ac:dyDescent="0.35">
      <c r="A154" s="101" t="s">
        <v>74</v>
      </c>
      <c r="B154" s="98" t="s">
        <v>161</v>
      </c>
      <c r="C154" s="27">
        <v>11</v>
      </c>
      <c r="D154" s="27">
        <v>14</v>
      </c>
      <c r="E154" s="27">
        <v>25</v>
      </c>
      <c r="F154" s="27">
        <v>23</v>
      </c>
      <c r="G154" s="27">
        <v>35</v>
      </c>
      <c r="H154" s="27">
        <v>58</v>
      </c>
      <c r="I154" s="27">
        <v>36</v>
      </c>
      <c r="J154" s="27">
        <v>53</v>
      </c>
      <c r="K154" s="27">
        <v>89</v>
      </c>
      <c r="L154" s="27">
        <v>71</v>
      </c>
      <c r="M154" s="27">
        <v>78</v>
      </c>
      <c r="N154" s="27">
        <v>149</v>
      </c>
      <c r="O154" s="27">
        <v>53</v>
      </c>
      <c r="P154" s="27">
        <v>53</v>
      </c>
      <c r="Q154" s="102">
        <v>106</v>
      </c>
    </row>
    <row r="155" spans="1:17" x14ac:dyDescent="0.35">
      <c r="A155" s="101" t="s">
        <v>74</v>
      </c>
      <c r="B155" s="98" t="s">
        <v>162</v>
      </c>
      <c r="C155" s="27">
        <v>11</v>
      </c>
      <c r="D155" s="27">
        <v>14</v>
      </c>
      <c r="E155" s="27">
        <v>25</v>
      </c>
      <c r="F155" s="27">
        <v>28</v>
      </c>
      <c r="G155" s="27">
        <v>25</v>
      </c>
      <c r="H155" s="27">
        <v>53</v>
      </c>
      <c r="I155" s="27">
        <v>39</v>
      </c>
      <c r="J155" s="27">
        <v>50</v>
      </c>
      <c r="K155" s="27">
        <v>89</v>
      </c>
      <c r="L155" s="27">
        <v>78</v>
      </c>
      <c r="M155" s="27">
        <v>104</v>
      </c>
      <c r="N155" s="27">
        <v>182</v>
      </c>
      <c r="O155" s="27">
        <v>83</v>
      </c>
      <c r="P155" s="27">
        <v>92</v>
      </c>
      <c r="Q155" s="102">
        <v>175</v>
      </c>
    </row>
    <row r="156" spans="1:17" x14ac:dyDescent="0.35">
      <c r="A156" s="101" t="s">
        <v>74</v>
      </c>
      <c r="B156" s="98" t="s">
        <v>163</v>
      </c>
      <c r="C156" s="27">
        <v>9</v>
      </c>
      <c r="D156" s="27">
        <v>4</v>
      </c>
      <c r="E156" s="27">
        <v>13</v>
      </c>
      <c r="F156" s="27">
        <v>21</v>
      </c>
      <c r="G156" s="27">
        <v>18</v>
      </c>
      <c r="H156" s="27">
        <v>39</v>
      </c>
      <c r="I156" s="27">
        <v>24</v>
      </c>
      <c r="J156" s="27">
        <v>36</v>
      </c>
      <c r="K156" s="27">
        <v>60</v>
      </c>
      <c r="L156" s="27">
        <v>62</v>
      </c>
      <c r="M156" s="27">
        <v>69</v>
      </c>
      <c r="N156" s="27">
        <v>131</v>
      </c>
      <c r="O156" s="27">
        <v>70</v>
      </c>
      <c r="P156" s="27">
        <v>72</v>
      </c>
      <c r="Q156" s="102">
        <v>142</v>
      </c>
    </row>
    <row r="157" spans="1:17" x14ac:dyDescent="0.35">
      <c r="A157" s="101" t="s">
        <v>74</v>
      </c>
      <c r="B157" s="98" t="s">
        <v>164</v>
      </c>
      <c r="C157" s="27">
        <v>4</v>
      </c>
      <c r="D157" s="27">
        <v>3</v>
      </c>
      <c r="E157" s="27">
        <v>7</v>
      </c>
      <c r="F157" s="27">
        <v>14</v>
      </c>
      <c r="G157" s="27">
        <v>13</v>
      </c>
      <c r="H157" s="27">
        <v>27</v>
      </c>
      <c r="I157" s="27">
        <v>20</v>
      </c>
      <c r="J157" s="27">
        <v>22</v>
      </c>
      <c r="K157" s="27">
        <v>42</v>
      </c>
      <c r="L157" s="27">
        <v>33</v>
      </c>
      <c r="M157" s="27">
        <v>39</v>
      </c>
      <c r="N157" s="27">
        <v>72</v>
      </c>
      <c r="O157" s="27">
        <v>36</v>
      </c>
      <c r="P157" s="27">
        <v>44</v>
      </c>
      <c r="Q157" s="102">
        <v>80</v>
      </c>
    </row>
    <row r="158" spans="1:17" x14ac:dyDescent="0.35">
      <c r="A158" s="101" t="s">
        <v>74</v>
      </c>
      <c r="B158" s="98" t="s">
        <v>165</v>
      </c>
      <c r="C158" s="27">
        <v>1</v>
      </c>
      <c r="D158" s="27">
        <v>4</v>
      </c>
      <c r="E158" s="27">
        <v>5</v>
      </c>
      <c r="F158" s="27">
        <v>8</v>
      </c>
      <c r="G158" s="27">
        <v>6</v>
      </c>
      <c r="H158" s="27">
        <v>14</v>
      </c>
      <c r="I158" s="27">
        <v>14</v>
      </c>
      <c r="J158" s="27">
        <v>15</v>
      </c>
      <c r="K158" s="27">
        <v>29</v>
      </c>
      <c r="L158" s="27">
        <v>30</v>
      </c>
      <c r="M158" s="27">
        <v>36</v>
      </c>
      <c r="N158" s="27">
        <v>66</v>
      </c>
      <c r="O158" s="27">
        <v>32</v>
      </c>
      <c r="P158" s="27">
        <v>35</v>
      </c>
      <c r="Q158" s="102">
        <v>67</v>
      </c>
    </row>
    <row r="159" spans="1:17" x14ac:dyDescent="0.35">
      <c r="A159" s="101" t="s">
        <v>74</v>
      </c>
      <c r="B159" s="98" t="s">
        <v>166</v>
      </c>
      <c r="C159" s="27"/>
      <c r="D159" s="27">
        <v>2</v>
      </c>
      <c r="E159" s="27">
        <v>2</v>
      </c>
      <c r="F159" s="27">
        <v>6</v>
      </c>
      <c r="G159" s="27">
        <v>5</v>
      </c>
      <c r="H159" s="27">
        <v>11</v>
      </c>
      <c r="I159" s="27">
        <v>7</v>
      </c>
      <c r="J159" s="27">
        <v>5</v>
      </c>
      <c r="K159" s="27">
        <v>12</v>
      </c>
      <c r="L159" s="27">
        <v>19</v>
      </c>
      <c r="M159" s="27">
        <v>15</v>
      </c>
      <c r="N159" s="27">
        <v>34</v>
      </c>
      <c r="O159" s="27">
        <v>17</v>
      </c>
      <c r="P159" s="27">
        <v>21</v>
      </c>
      <c r="Q159" s="102">
        <v>38</v>
      </c>
    </row>
    <row r="160" spans="1:17" x14ac:dyDescent="0.35">
      <c r="A160" s="101" t="s">
        <v>74</v>
      </c>
      <c r="B160" s="98" t="s">
        <v>167</v>
      </c>
      <c r="C160" s="27">
        <v>3</v>
      </c>
      <c r="D160" s="27">
        <v>4</v>
      </c>
      <c r="E160" s="27">
        <v>7</v>
      </c>
      <c r="F160" s="27">
        <v>7</v>
      </c>
      <c r="G160" s="27">
        <v>9</v>
      </c>
      <c r="H160" s="27">
        <v>16</v>
      </c>
      <c r="I160" s="27">
        <v>6</v>
      </c>
      <c r="J160" s="27">
        <v>6</v>
      </c>
      <c r="K160" s="27">
        <v>12</v>
      </c>
      <c r="L160" s="27">
        <v>9</v>
      </c>
      <c r="M160" s="27">
        <v>14</v>
      </c>
      <c r="N160" s="27">
        <v>23</v>
      </c>
      <c r="O160" s="27">
        <v>12</v>
      </c>
      <c r="P160" s="27">
        <v>14</v>
      </c>
      <c r="Q160" s="102">
        <v>26</v>
      </c>
    </row>
    <row r="161" spans="1:17" x14ac:dyDescent="0.35">
      <c r="A161" s="101" t="s">
        <v>74</v>
      </c>
      <c r="B161" s="98" t="s">
        <v>168</v>
      </c>
      <c r="C161" s="27">
        <v>5</v>
      </c>
      <c r="D161" s="27">
        <v>4</v>
      </c>
      <c r="E161" s="27">
        <v>9</v>
      </c>
      <c r="F161" s="27">
        <v>4</v>
      </c>
      <c r="G161" s="27">
        <v>7</v>
      </c>
      <c r="H161" s="27">
        <v>11</v>
      </c>
      <c r="I161" s="27">
        <v>1</v>
      </c>
      <c r="J161" s="27">
        <v>11</v>
      </c>
      <c r="K161" s="27">
        <v>12</v>
      </c>
      <c r="L161" s="27">
        <v>4</v>
      </c>
      <c r="M161" s="27">
        <v>14</v>
      </c>
      <c r="N161" s="27">
        <v>18</v>
      </c>
      <c r="O161" s="27">
        <v>4</v>
      </c>
      <c r="P161" s="27">
        <v>8</v>
      </c>
      <c r="Q161" s="102">
        <v>12</v>
      </c>
    </row>
    <row r="162" spans="1:17" x14ac:dyDescent="0.35">
      <c r="A162" s="101" t="s">
        <v>74</v>
      </c>
      <c r="B162" s="98" t="s">
        <v>169</v>
      </c>
      <c r="C162" s="27">
        <v>1</v>
      </c>
      <c r="D162" s="27">
        <v>3</v>
      </c>
      <c r="E162" s="27">
        <v>4</v>
      </c>
      <c r="F162" s="27">
        <v>4</v>
      </c>
      <c r="G162" s="27">
        <v>2</v>
      </c>
      <c r="H162" s="27">
        <v>6</v>
      </c>
      <c r="I162" s="27">
        <v>5</v>
      </c>
      <c r="J162" s="27">
        <v>5</v>
      </c>
      <c r="K162" s="27">
        <v>10</v>
      </c>
      <c r="L162" s="27">
        <v>10</v>
      </c>
      <c r="M162" s="27">
        <v>7</v>
      </c>
      <c r="N162" s="27">
        <v>17</v>
      </c>
      <c r="O162" s="27">
        <v>6</v>
      </c>
      <c r="P162" s="27">
        <v>5</v>
      </c>
      <c r="Q162" s="102">
        <v>11</v>
      </c>
    </row>
    <row r="163" spans="1:17" x14ac:dyDescent="0.35">
      <c r="A163" s="101" t="s">
        <v>74</v>
      </c>
      <c r="B163" s="98" t="s">
        <v>170</v>
      </c>
      <c r="C163" s="27">
        <v>3</v>
      </c>
      <c r="D163" s="27">
        <v>2</v>
      </c>
      <c r="E163" s="27">
        <v>5</v>
      </c>
      <c r="F163" s="27">
        <v>2</v>
      </c>
      <c r="G163" s="27">
        <v>5</v>
      </c>
      <c r="H163" s="27">
        <v>7</v>
      </c>
      <c r="I163" s="27">
        <v>3</v>
      </c>
      <c r="J163" s="27">
        <v>8</v>
      </c>
      <c r="K163" s="27">
        <v>11</v>
      </c>
      <c r="L163" s="27">
        <v>3</v>
      </c>
      <c r="M163" s="27">
        <v>4</v>
      </c>
      <c r="N163" s="27">
        <v>7</v>
      </c>
      <c r="O163" s="27">
        <v>5</v>
      </c>
      <c r="P163" s="27">
        <v>6</v>
      </c>
      <c r="Q163" s="102">
        <v>11</v>
      </c>
    </row>
    <row r="164" spans="1:17" x14ac:dyDescent="0.35">
      <c r="A164" s="101" t="s">
        <v>74</v>
      </c>
      <c r="B164" s="98" t="s">
        <v>171</v>
      </c>
      <c r="C164" s="27">
        <v>1</v>
      </c>
      <c r="D164" s="27">
        <v>3</v>
      </c>
      <c r="E164" s="27">
        <v>4</v>
      </c>
      <c r="F164" s="27">
        <v>2</v>
      </c>
      <c r="G164" s="27">
        <v>2</v>
      </c>
      <c r="H164" s="27">
        <v>4</v>
      </c>
      <c r="I164" s="27">
        <v>3</v>
      </c>
      <c r="J164" s="27">
        <v>2</v>
      </c>
      <c r="K164" s="27">
        <v>5</v>
      </c>
      <c r="L164" s="27">
        <v>2</v>
      </c>
      <c r="M164" s="27">
        <v>4</v>
      </c>
      <c r="N164" s="27">
        <v>6</v>
      </c>
      <c r="O164" s="27">
        <v>2</v>
      </c>
      <c r="P164" s="27">
        <v>2</v>
      </c>
      <c r="Q164" s="102">
        <v>4</v>
      </c>
    </row>
    <row r="165" spans="1:17" x14ac:dyDescent="0.35">
      <c r="A165" s="101" t="s">
        <v>74</v>
      </c>
      <c r="B165" s="98" t="s">
        <v>172</v>
      </c>
      <c r="C165" s="27"/>
      <c r="D165" s="27"/>
      <c r="E165" s="27"/>
      <c r="F165" s="27"/>
      <c r="G165" s="27"/>
      <c r="H165" s="27"/>
      <c r="I165" s="27">
        <v>1</v>
      </c>
      <c r="J165" s="27">
        <v>1</v>
      </c>
      <c r="K165" s="27">
        <v>2</v>
      </c>
      <c r="L165" s="27">
        <v>1</v>
      </c>
      <c r="M165" s="27">
        <v>1</v>
      </c>
      <c r="N165" s="27">
        <v>2</v>
      </c>
      <c r="O165" s="27">
        <v>1</v>
      </c>
      <c r="P165" s="27"/>
      <c r="Q165" s="102">
        <v>1</v>
      </c>
    </row>
    <row r="166" spans="1:17" ht="15" thickBot="1" x14ac:dyDescent="0.4">
      <c r="A166" s="101" t="s">
        <v>74</v>
      </c>
      <c r="B166" s="98" t="s">
        <v>173</v>
      </c>
      <c r="C166" s="27"/>
      <c r="D166" s="27"/>
      <c r="E166" s="27"/>
      <c r="F166" s="27"/>
      <c r="G166" s="27"/>
      <c r="H166" s="27"/>
      <c r="I166" s="27"/>
      <c r="J166" s="27">
        <v>3</v>
      </c>
      <c r="K166" s="27">
        <v>3</v>
      </c>
      <c r="L166" s="27"/>
      <c r="M166" s="27">
        <v>4</v>
      </c>
      <c r="N166" s="27">
        <v>4</v>
      </c>
      <c r="O166" s="27">
        <v>1</v>
      </c>
      <c r="P166" s="27">
        <v>5</v>
      </c>
      <c r="Q166" s="102">
        <v>6</v>
      </c>
    </row>
    <row r="167" spans="1:17" x14ac:dyDescent="0.35">
      <c r="A167" s="110" t="s">
        <v>75</v>
      </c>
      <c r="B167" s="111" t="s">
        <v>156</v>
      </c>
      <c r="C167" s="112">
        <v>48</v>
      </c>
      <c r="D167" s="112">
        <v>50</v>
      </c>
      <c r="E167" s="112">
        <v>98</v>
      </c>
      <c r="F167" s="112">
        <v>232</v>
      </c>
      <c r="G167" s="112">
        <v>197</v>
      </c>
      <c r="H167" s="112">
        <v>429</v>
      </c>
      <c r="I167" s="112">
        <v>300</v>
      </c>
      <c r="J167" s="112">
        <v>427</v>
      </c>
      <c r="K167" s="112">
        <v>727</v>
      </c>
      <c r="L167" s="112">
        <v>633</v>
      </c>
      <c r="M167" s="112">
        <v>700</v>
      </c>
      <c r="N167" s="112">
        <v>1333</v>
      </c>
      <c r="O167" s="112">
        <v>657</v>
      </c>
      <c r="P167" s="112">
        <v>732</v>
      </c>
      <c r="Q167" s="113">
        <v>1389</v>
      </c>
    </row>
    <row r="168" spans="1:17" x14ac:dyDescent="0.35">
      <c r="A168" s="101" t="s">
        <v>75</v>
      </c>
      <c r="B168" s="98" t="s">
        <v>157</v>
      </c>
      <c r="C168" s="27">
        <v>1</v>
      </c>
      <c r="D168" s="27">
        <v>1</v>
      </c>
      <c r="E168" s="27">
        <v>2</v>
      </c>
      <c r="F168" s="27">
        <v>3</v>
      </c>
      <c r="G168" s="27">
        <v>1</v>
      </c>
      <c r="H168" s="27">
        <v>4</v>
      </c>
      <c r="I168" s="27">
        <v>4</v>
      </c>
      <c r="J168" s="27">
        <v>2</v>
      </c>
      <c r="K168" s="27">
        <v>6</v>
      </c>
      <c r="L168" s="27">
        <v>19</v>
      </c>
      <c r="M168" s="27">
        <v>18</v>
      </c>
      <c r="N168" s="27">
        <v>37</v>
      </c>
      <c r="O168" s="27">
        <v>16</v>
      </c>
      <c r="P168" s="27">
        <v>15</v>
      </c>
      <c r="Q168" s="102">
        <v>31</v>
      </c>
    </row>
    <row r="169" spans="1:17" x14ac:dyDescent="0.35">
      <c r="A169" s="101" t="s">
        <v>75</v>
      </c>
      <c r="B169" s="98" t="s">
        <v>158</v>
      </c>
      <c r="C169" s="27">
        <v>1</v>
      </c>
      <c r="D169" s="27"/>
      <c r="E169" s="27">
        <v>1</v>
      </c>
      <c r="F169" s="27">
        <v>1</v>
      </c>
      <c r="G169" s="27"/>
      <c r="H169" s="27">
        <v>1</v>
      </c>
      <c r="I169" s="27">
        <v>1</v>
      </c>
      <c r="J169" s="27"/>
      <c r="K169" s="27">
        <v>1</v>
      </c>
      <c r="L169" s="27">
        <v>11</v>
      </c>
      <c r="M169" s="27">
        <v>14</v>
      </c>
      <c r="N169" s="27">
        <v>25</v>
      </c>
      <c r="O169" s="27">
        <v>9</v>
      </c>
      <c r="P169" s="27">
        <v>15</v>
      </c>
      <c r="Q169" s="102">
        <v>24</v>
      </c>
    </row>
    <row r="170" spans="1:17" x14ac:dyDescent="0.35">
      <c r="A170" s="101" t="s">
        <v>75</v>
      </c>
      <c r="B170" s="98" t="s">
        <v>159</v>
      </c>
      <c r="C170" s="27"/>
      <c r="D170" s="27"/>
      <c r="E170" s="27"/>
      <c r="F170" s="27"/>
      <c r="G170" s="27"/>
      <c r="H170" s="27"/>
      <c r="I170" s="27"/>
      <c r="J170" s="27">
        <v>1</v>
      </c>
      <c r="K170" s="27">
        <v>1</v>
      </c>
      <c r="L170" s="27">
        <v>8</v>
      </c>
      <c r="M170" s="27">
        <v>10</v>
      </c>
      <c r="N170" s="27">
        <v>18</v>
      </c>
      <c r="O170" s="27">
        <v>5</v>
      </c>
      <c r="P170" s="27">
        <v>11</v>
      </c>
      <c r="Q170" s="102">
        <v>16</v>
      </c>
    </row>
    <row r="171" spans="1:17" x14ac:dyDescent="0.35">
      <c r="A171" s="101" t="s">
        <v>75</v>
      </c>
      <c r="B171" s="98" t="s">
        <v>160</v>
      </c>
      <c r="C171" s="27">
        <v>1</v>
      </c>
      <c r="D171" s="27"/>
      <c r="E171" s="27">
        <v>1</v>
      </c>
      <c r="F171" s="27">
        <v>5</v>
      </c>
      <c r="G171" s="27">
        <v>2</v>
      </c>
      <c r="H171" s="27">
        <v>7</v>
      </c>
      <c r="I171" s="27">
        <v>10</v>
      </c>
      <c r="J171" s="27">
        <v>3</v>
      </c>
      <c r="K171" s="27">
        <v>13</v>
      </c>
      <c r="L171" s="27">
        <v>19</v>
      </c>
      <c r="M171" s="27">
        <v>14</v>
      </c>
      <c r="N171" s="27">
        <v>33</v>
      </c>
      <c r="O171" s="27">
        <v>10</v>
      </c>
      <c r="P171" s="27">
        <v>6</v>
      </c>
      <c r="Q171" s="102">
        <v>16</v>
      </c>
    </row>
    <row r="172" spans="1:17" x14ac:dyDescent="0.35">
      <c r="A172" s="101" t="s">
        <v>75</v>
      </c>
      <c r="B172" s="98" t="s">
        <v>161</v>
      </c>
      <c r="C172" s="27">
        <v>6</v>
      </c>
      <c r="D172" s="27">
        <v>9</v>
      </c>
      <c r="E172" s="27">
        <v>15</v>
      </c>
      <c r="F172" s="27">
        <v>44</v>
      </c>
      <c r="G172" s="27">
        <v>41</v>
      </c>
      <c r="H172" s="27">
        <v>85</v>
      </c>
      <c r="I172" s="27">
        <v>48</v>
      </c>
      <c r="J172" s="27">
        <v>94</v>
      </c>
      <c r="K172" s="27">
        <v>142</v>
      </c>
      <c r="L172" s="27">
        <v>117</v>
      </c>
      <c r="M172" s="27">
        <v>118</v>
      </c>
      <c r="N172" s="27">
        <v>235</v>
      </c>
      <c r="O172" s="27">
        <v>104</v>
      </c>
      <c r="P172" s="27">
        <v>90</v>
      </c>
      <c r="Q172" s="102">
        <v>194</v>
      </c>
    </row>
    <row r="173" spans="1:17" x14ac:dyDescent="0.35">
      <c r="A173" s="101" t="s">
        <v>75</v>
      </c>
      <c r="B173" s="98" t="s">
        <v>162</v>
      </c>
      <c r="C173" s="27">
        <v>7</v>
      </c>
      <c r="D173" s="27">
        <v>7</v>
      </c>
      <c r="E173" s="27">
        <v>14</v>
      </c>
      <c r="F173" s="27">
        <v>49</v>
      </c>
      <c r="G173" s="27">
        <v>35</v>
      </c>
      <c r="H173" s="27">
        <v>84</v>
      </c>
      <c r="I173" s="27">
        <v>60</v>
      </c>
      <c r="J173" s="27">
        <v>124</v>
      </c>
      <c r="K173" s="27">
        <v>184</v>
      </c>
      <c r="L173" s="27">
        <v>125</v>
      </c>
      <c r="M173" s="27">
        <v>187</v>
      </c>
      <c r="N173" s="27">
        <v>312</v>
      </c>
      <c r="O173" s="27">
        <v>140</v>
      </c>
      <c r="P173" s="27">
        <v>195</v>
      </c>
      <c r="Q173" s="102">
        <v>335</v>
      </c>
    </row>
    <row r="174" spans="1:17" x14ac:dyDescent="0.35">
      <c r="A174" s="101" t="s">
        <v>75</v>
      </c>
      <c r="B174" s="98" t="s">
        <v>163</v>
      </c>
      <c r="C174" s="27">
        <v>7</v>
      </c>
      <c r="D174" s="27">
        <v>3</v>
      </c>
      <c r="E174" s="27">
        <v>10</v>
      </c>
      <c r="F174" s="27">
        <v>41</v>
      </c>
      <c r="G174" s="27">
        <v>28</v>
      </c>
      <c r="H174" s="27">
        <v>69</v>
      </c>
      <c r="I174" s="27">
        <v>56</v>
      </c>
      <c r="J174" s="27">
        <v>76</v>
      </c>
      <c r="K174" s="27">
        <v>132</v>
      </c>
      <c r="L174" s="27">
        <v>122</v>
      </c>
      <c r="M174" s="27">
        <v>124</v>
      </c>
      <c r="N174" s="27">
        <v>246</v>
      </c>
      <c r="O174" s="27">
        <v>131</v>
      </c>
      <c r="P174" s="27">
        <v>151</v>
      </c>
      <c r="Q174" s="102">
        <v>282</v>
      </c>
    </row>
    <row r="175" spans="1:17" x14ac:dyDescent="0.35">
      <c r="A175" s="101" t="s">
        <v>75</v>
      </c>
      <c r="B175" s="98" t="s">
        <v>164</v>
      </c>
      <c r="C175" s="27">
        <v>7</v>
      </c>
      <c r="D175" s="27">
        <v>6</v>
      </c>
      <c r="E175" s="27">
        <v>13</v>
      </c>
      <c r="F175" s="27">
        <v>28</v>
      </c>
      <c r="G175" s="27">
        <v>20</v>
      </c>
      <c r="H175" s="27">
        <v>48</v>
      </c>
      <c r="I175" s="27">
        <v>45</v>
      </c>
      <c r="J175" s="27">
        <v>38</v>
      </c>
      <c r="K175" s="27">
        <v>83</v>
      </c>
      <c r="L175" s="27">
        <v>69</v>
      </c>
      <c r="M175" s="27">
        <v>71</v>
      </c>
      <c r="N175" s="27">
        <v>140</v>
      </c>
      <c r="O175" s="27">
        <v>76</v>
      </c>
      <c r="P175" s="27">
        <v>94</v>
      </c>
      <c r="Q175" s="102">
        <v>170</v>
      </c>
    </row>
    <row r="176" spans="1:17" x14ac:dyDescent="0.35">
      <c r="A176" s="101" t="s">
        <v>75</v>
      </c>
      <c r="B176" s="98" t="s">
        <v>165</v>
      </c>
      <c r="C176" s="27">
        <v>4</v>
      </c>
      <c r="D176" s="27">
        <v>5</v>
      </c>
      <c r="E176" s="27">
        <v>9</v>
      </c>
      <c r="F176" s="27">
        <v>22</v>
      </c>
      <c r="G176" s="27">
        <v>11</v>
      </c>
      <c r="H176" s="27">
        <v>33</v>
      </c>
      <c r="I176" s="27">
        <v>23</v>
      </c>
      <c r="J176" s="27">
        <v>19</v>
      </c>
      <c r="K176" s="27">
        <v>42</v>
      </c>
      <c r="L176" s="27">
        <v>53</v>
      </c>
      <c r="M176" s="27">
        <v>39</v>
      </c>
      <c r="N176" s="27">
        <v>92</v>
      </c>
      <c r="O176" s="27">
        <v>61</v>
      </c>
      <c r="P176" s="27">
        <v>41</v>
      </c>
      <c r="Q176" s="102">
        <v>102</v>
      </c>
    </row>
    <row r="177" spans="1:17" x14ac:dyDescent="0.35">
      <c r="A177" s="101" t="s">
        <v>75</v>
      </c>
      <c r="B177" s="98" t="s">
        <v>166</v>
      </c>
      <c r="C177" s="27">
        <v>1</v>
      </c>
      <c r="D177" s="27">
        <v>5</v>
      </c>
      <c r="E177" s="27">
        <v>6</v>
      </c>
      <c r="F177" s="27">
        <v>10</v>
      </c>
      <c r="G177" s="27">
        <v>17</v>
      </c>
      <c r="H177" s="27">
        <v>27</v>
      </c>
      <c r="I177" s="27">
        <v>16</v>
      </c>
      <c r="J177" s="27">
        <v>16</v>
      </c>
      <c r="K177" s="27">
        <v>32</v>
      </c>
      <c r="L177" s="27">
        <v>32</v>
      </c>
      <c r="M177" s="27">
        <v>33</v>
      </c>
      <c r="N177" s="27">
        <v>65</v>
      </c>
      <c r="O177" s="27">
        <v>40</v>
      </c>
      <c r="P177" s="27">
        <v>34</v>
      </c>
      <c r="Q177" s="102">
        <v>74</v>
      </c>
    </row>
    <row r="178" spans="1:17" x14ac:dyDescent="0.35">
      <c r="A178" s="101" t="s">
        <v>75</v>
      </c>
      <c r="B178" s="98" t="s">
        <v>167</v>
      </c>
      <c r="C178" s="27">
        <v>5</v>
      </c>
      <c r="D178" s="27">
        <v>1</v>
      </c>
      <c r="E178" s="27">
        <v>6</v>
      </c>
      <c r="F178" s="27">
        <v>11</v>
      </c>
      <c r="G178" s="27">
        <v>10</v>
      </c>
      <c r="H178" s="27">
        <v>21</v>
      </c>
      <c r="I178" s="27">
        <v>11</v>
      </c>
      <c r="J178" s="27">
        <v>15</v>
      </c>
      <c r="K178" s="27">
        <v>26</v>
      </c>
      <c r="L178" s="27">
        <v>24</v>
      </c>
      <c r="M178" s="27">
        <v>17</v>
      </c>
      <c r="N178" s="27">
        <v>41</v>
      </c>
      <c r="O178" s="27">
        <v>25</v>
      </c>
      <c r="P178" s="27">
        <v>23</v>
      </c>
      <c r="Q178" s="102">
        <v>48</v>
      </c>
    </row>
    <row r="179" spans="1:17" x14ac:dyDescent="0.35">
      <c r="A179" s="101" t="s">
        <v>75</v>
      </c>
      <c r="B179" s="98" t="s">
        <v>168</v>
      </c>
      <c r="C179" s="27"/>
      <c r="D179" s="27">
        <v>2</v>
      </c>
      <c r="E179" s="27">
        <v>2</v>
      </c>
      <c r="F179" s="27">
        <v>4</v>
      </c>
      <c r="G179" s="27">
        <v>9</v>
      </c>
      <c r="H179" s="27">
        <v>13</v>
      </c>
      <c r="I179" s="27">
        <v>7</v>
      </c>
      <c r="J179" s="27">
        <v>10</v>
      </c>
      <c r="K179" s="27">
        <v>17</v>
      </c>
      <c r="L179" s="27">
        <v>6</v>
      </c>
      <c r="M179" s="27">
        <v>16</v>
      </c>
      <c r="N179" s="27">
        <v>22</v>
      </c>
      <c r="O179" s="27">
        <v>16</v>
      </c>
      <c r="P179" s="27">
        <v>17</v>
      </c>
      <c r="Q179" s="102">
        <v>33</v>
      </c>
    </row>
    <row r="180" spans="1:17" x14ac:dyDescent="0.35">
      <c r="A180" s="101" t="s">
        <v>75</v>
      </c>
      <c r="B180" s="98" t="s">
        <v>169</v>
      </c>
      <c r="C180" s="27">
        <v>2</v>
      </c>
      <c r="D180" s="27">
        <v>4</v>
      </c>
      <c r="E180" s="27">
        <v>6</v>
      </c>
      <c r="F180" s="27">
        <v>3</v>
      </c>
      <c r="G180" s="27">
        <v>7</v>
      </c>
      <c r="H180" s="27">
        <v>10</v>
      </c>
      <c r="I180" s="27">
        <v>3</v>
      </c>
      <c r="J180" s="27">
        <v>6</v>
      </c>
      <c r="K180" s="27">
        <v>9</v>
      </c>
      <c r="L180" s="27">
        <v>7</v>
      </c>
      <c r="M180" s="27">
        <v>16</v>
      </c>
      <c r="N180" s="27">
        <v>23</v>
      </c>
      <c r="O180" s="27">
        <v>9</v>
      </c>
      <c r="P180" s="27">
        <v>21</v>
      </c>
      <c r="Q180" s="102">
        <v>30</v>
      </c>
    </row>
    <row r="181" spans="1:17" x14ac:dyDescent="0.35">
      <c r="A181" s="101" t="s">
        <v>75</v>
      </c>
      <c r="B181" s="98" t="s">
        <v>170</v>
      </c>
      <c r="C181" s="27">
        <v>2</v>
      </c>
      <c r="D181" s="27">
        <v>2</v>
      </c>
      <c r="E181" s="27">
        <v>4</v>
      </c>
      <c r="F181" s="27">
        <v>5</v>
      </c>
      <c r="G181" s="27">
        <v>6</v>
      </c>
      <c r="H181" s="27">
        <v>11</v>
      </c>
      <c r="I181" s="27">
        <v>5</v>
      </c>
      <c r="J181" s="27">
        <v>13</v>
      </c>
      <c r="K181" s="27">
        <v>18</v>
      </c>
      <c r="L181" s="27">
        <v>9</v>
      </c>
      <c r="M181" s="27">
        <v>12</v>
      </c>
      <c r="N181" s="27">
        <v>21</v>
      </c>
      <c r="O181" s="27">
        <v>5</v>
      </c>
      <c r="P181" s="27">
        <v>9</v>
      </c>
      <c r="Q181" s="102">
        <v>14</v>
      </c>
    </row>
    <row r="182" spans="1:17" x14ac:dyDescent="0.35">
      <c r="A182" s="101" t="s">
        <v>75</v>
      </c>
      <c r="B182" s="98" t="s">
        <v>171</v>
      </c>
      <c r="C182" s="27">
        <v>2</v>
      </c>
      <c r="D182" s="27">
        <v>4</v>
      </c>
      <c r="E182" s="27">
        <v>6</v>
      </c>
      <c r="F182" s="27">
        <v>3</v>
      </c>
      <c r="G182" s="27">
        <v>6</v>
      </c>
      <c r="H182" s="27">
        <v>9</v>
      </c>
      <c r="I182" s="27">
        <v>8</v>
      </c>
      <c r="J182" s="27">
        <v>3</v>
      </c>
      <c r="K182" s="27">
        <v>11</v>
      </c>
      <c r="L182" s="27">
        <v>7</v>
      </c>
      <c r="M182" s="27">
        <v>3</v>
      </c>
      <c r="N182" s="27">
        <v>10</v>
      </c>
      <c r="O182" s="27">
        <v>5</v>
      </c>
      <c r="P182" s="27">
        <v>3</v>
      </c>
      <c r="Q182" s="102">
        <v>8</v>
      </c>
    </row>
    <row r="183" spans="1:17" x14ac:dyDescent="0.35">
      <c r="A183" s="101" t="s">
        <v>75</v>
      </c>
      <c r="B183" s="98" t="s">
        <v>172</v>
      </c>
      <c r="C183" s="27">
        <v>2</v>
      </c>
      <c r="D183" s="27"/>
      <c r="E183" s="27">
        <v>2</v>
      </c>
      <c r="F183" s="27">
        <v>1</v>
      </c>
      <c r="G183" s="27">
        <v>1</v>
      </c>
      <c r="H183" s="27">
        <v>2</v>
      </c>
      <c r="I183" s="27"/>
      <c r="J183" s="27">
        <v>5</v>
      </c>
      <c r="K183" s="27">
        <v>5</v>
      </c>
      <c r="L183" s="27">
        <v>1</v>
      </c>
      <c r="M183" s="27">
        <v>6</v>
      </c>
      <c r="N183" s="27">
        <v>7</v>
      </c>
      <c r="O183" s="27">
        <v>1</v>
      </c>
      <c r="P183" s="27">
        <v>4</v>
      </c>
      <c r="Q183" s="102">
        <v>5</v>
      </c>
    </row>
    <row r="184" spans="1:17" ht="15" thickBot="1" x14ac:dyDescent="0.4">
      <c r="A184" s="101" t="s">
        <v>75</v>
      </c>
      <c r="B184" s="98" t="s">
        <v>173</v>
      </c>
      <c r="C184" s="27"/>
      <c r="D184" s="27">
        <v>1</v>
      </c>
      <c r="E184" s="27">
        <v>1</v>
      </c>
      <c r="F184" s="27">
        <v>2</v>
      </c>
      <c r="G184" s="27">
        <v>3</v>
      </c>
      <c r="H184" s="27">
        <v>5</v>
      </c>
      <c r="I184" s="27">
        <v>3</v>
      </c>
      <c r="J184" s="27">
        <v>2</v>
      </c>
      <c r="K184" s="27">
        <v>5</v>
      </c>
      <c r="L184" s="27">
        <v>4</v>
      </c>
      <c r="M184" s="27">
        <v>2</v>
      </c>
      <c r="N184" s="27">
        <v>6</v>
      </c>
      <c r="O184" s="27">
        <v>4</v>
      </c>
      <c r="P184" s="27">
        <v>3</v>
      </c>
      <c r="Q184" s="102">
        <v>7</v>
      </c>
    </row>
    <row r="185" spans="1:17" x14ac:dyDescent="0.35">
      <c r="A185" s="110" t="s">
        <v>76</v>
      </c>
      <c r="B185" s="111" t="s">
        <v>156</v>
      </c>
      <c r="C185" s="112">
        <v>16</v>
      </c>
      <c r="D185" s="112">
        <v>25</v>
      </c>
      <c r="E185" s="112">
        <v>41</v>
      </c>
      <c r="F185" s="112">
        <v>33</v>
      </c>
      <c r="G185" s="112">
        <v>28</v>
      </c>
      <c r="H185" s="112">
        <v>61</v>
      </c>
      <c r="I185" s="112">
        <v>53</v>
      </c>
      <c r="J185" s="112">
        <v>67</v>
      </c>
      <c r="K185" s="112">
        <v>120</v>
      </c>
      <c r="L185" s="112">
        <v>91</v>
      </c>
      <c r="M185" s="112">
        <v>90</v>
      </c>
      <c r="N185" s="112">
        <v>181</v>
      </c>
      <c r="O185" s="112">
        <v>86</v>
      </c>
      <c r="P185" s="112">
        <v>67</v>
      </c>
      <c r="Q185" s="113">
        <v>153</v>
      </c>
    </row>
    <row r="186" spans="1:17" x14ac:dyDescent="0.35">
      <c r="A186" s="101" t="s">
        <v>76</v>
      </c>
      <c r="B186" s="98" t="s">
        <v>157</v>
      </c>
      <c r="C186" s="27"/>
      <c r="D186" s="27"/>
      <c r="E186" s="27"/>
      <c r="F186" s="27"/>
      <c r="G186" s="27"/>
      <c r="H186" s="27"/>
      <c r="I186" s="27"/>
      <c r="J186" s="27"/>
      <c r="K186" s="27"/>
      <c r="L186" s="27"/>
      <c r="M186" s="27"/>
      <c r="N186" s="27"/>
      <c r="O186" s="27"/>
      <c r="P186" s="27">
        <v>1</v>
      </c>
      <c r="Q186" s="102">
        <v>1</v>
      </c>
    </row>
    <row r="187" spans="1:17" x14ac:dyDescent="0.35">
      <c r="A187" s="101" t="s">
        <v>76</v>
      </c>
      <c r="B187" s="98" t="s">
        <v>158</v>
      </c>
      <c r="C187" s="27"/>
      <c r="D187" s="27"/>
      <c r="E187" s="27"/>
      <c r="F187" s="27"/>
      <c r="G187" s="27"/>
      <c r="H187" s="27"/>
      <c r="I187" s="27"/>
      <c r="J187" s="27"/>
      <c r="K187" s="27"/>
      <c r="L187" s="27"/>
      <c r="M187" s="27"/>
      <c r="N187" s="27"/>
      <c r="O187" s="27"/>
      <c r="P187" s="27">
        <v>1</v>
      </c>
      <c r="Q187" s="102">
        <v>1</v>
      </c>
    </row>
    <row r="188" spans="1:17" x14ac:dyDescent="0.35">
      <c r="A188" s="101" t="s">
        <v>76</v>
      </c>
      <c r="B188" s="98" t="s">
        <v>159</v>
      </c>
      <c r="C188" s="27"/>
      <c r="D188" s="27"/>
      <c r="E188" s="27"/>
      <c r="F188" s="27"/>
      <c r="G188" s="27"/>
      <c r="H188" s="27"/>
      <c r="I188" s="27"/>
      <c r="J188" s="27"/>
      <c r="K188" s="27"/>
      <c r="L188" s="27"/>
      <c r="M188" s="27"/>
      <c r="N188" s="27"/>
      <c r="O188" s="27"/>
      <c r="P188" s="27"/>
      <c r="Q188" s="102"/>
    </row>
    <row r="189" spans="1:17" x14ac:dyDescent="0.35">
      <c r="A189" s="101" t="s">
        <v>76</v>
      </c>
      <c r="B189" s="98" t="s">
        <v>160</v>
      </c>
      <c r="C189" s="27"/>
      <c r="D189" s="27"/>
      <c r="E189" s="27"/>
      <c r="F189" s="27">
        <v>1</v>
      </c>
      <c r="G189" s="27">
        <v>1</v>
      </c>
      <c r="H189" s="27">
        <v>2</v>
      </c>
      <c r="I189" s="27">
        <v>1</v>
      </c>
      <c r="J189" s="27">
        <v>1</v>
      </c>
      <c r="K189" s="27">
        <v>2</v>
      </c>
      <c r="L189" s="27">
        <v>2</v>
      </c>
      <c r="M189" s="27">
        <v>2</v>
      </c>
      <c r="N189" s="27">
        <v>4</v>
      </c>
      <c r="O189" s="27">
        <v>3</v>
      </c>
      <c r="P189" s="27">
        <v>1</v>
      </c>
      <c r="Q189" s="102">
        <v>4</v>
      </c>
    </row>
    <row r="190" spans="1:17" x14ac:dyDescent="0.35">
      <c r="A190" s="101" t="s">
        <v>76</v>
      </c>
      <c r="B190" s="98" t="s">
        <v>161</v>
      </c>
      <c r="C190" s="27">
        <v>3</v>
      </c>
      <c r="D190" s="27">
        <v>8</v>
      </c>
      <c r="E190" s="27">
        <v>11</v>
      </c>
      <c r="F190" s="27">
        <v>7</v>
      </c>
      <c r="G190" s="27">
        <v>6</v>
      </c>
      <c r="H190" s="27">
        <v>13</v>
      </c>
      <c r="I190" s="27">
        <v>10</v>
      </c>
      <c r="J190" s="27">
        <v>8</v>
      </c>
      <c r="K190" s="27">
        <v>18</v>
      </c>
      <c r="L190" s="27">
        <v>14</v>
      </c>
      <c r="M190" s="27">
        <v>15</v>
      </c>
      <c r="N190" s="27">
        <v>29</v>
      </c>
      <c r="O190" s="27">
        <v>16</v>
      </c>
      <c r="P190" s="27">
        <v>12</v>
      </c>
      <c r="Q190" s="102">
        <v>28</v>
      </c>
    </row>
    <row r="191" spans="1:17" x14ac:dyDescent="0.35">
      <c r="A191" s="101" t="s">
        <v>76</v>
      </c>
      <c r="B191" s="98" t="s">
        <v>162</v>
      </c>
      <c r="C191" s="27">
        <v>5</v>
      </c>
      <c r="D191" s="27">
        <v>4</v>
      </c>
      <c r="E191" s="27">
        <v>9</v>
      </c>
      <c r="F191" s="27">
        <v>11</v>
      </c>
      <c r="G191" s="27">
        <v>6</v>
      </c>
      <c r="H191" s="27">
        <v>17</v>
      </c>
      <c r="I191" s="27">
        <v>15</v>
      </c>
      <c r="J191" s="27">
        <v>16</v>
      </c>
      <c r="K191" s="27">
        <v>31</v>
      </c>
      <c r="L191" s="27">
        <v>25</v>
      </c>
      <c r="M191" s="27">
        <v>23</v>
      </c>
      <c r="N191" s="27">
        <v>48</v>
      </c>
      <c r="O191" s="27">
        <v>20</v>
      </c>
      <c r="P191" s="27">
        <v>12</v>
      </c>
      <c r="Q191" s="102">
        <v>32</v>
      </c>
    </row>
    <row r="192" spans="1:17" x14ac:dyDescent="0.35">
      <c r="A192" s="101" t="s">
        <v>76</v>
      </c>
      <c r="B192" s="98" t="s">
        <v>163</v>
      </c>
      <c r="C192" s="27">
        <v>3</v>
      </c>
      <c r="D192" s="27">
        <v>2</v>
      </c>
      <c r="E192" s="27">
        <v>5</v>
      </c>
      <c r="F192" s="27">
        <v>2</v>
      </c>
      <c r="G192" s="27">
        <v>2</v>
      </c>
      <c r="H192" s="27">
        <v>4</v>
      </c>
      <c r="I192" s="27">
        <v>7</v>
      </c>
      <c r="J192" s="27">
        <v>16</v>
      </c>
      <c r="K192" s="27">
        <v>23</v>
      </c>
      <c r="L192" s="27">
        <v>13</v>
      </c>
      <c r="M192" s="27">
        <v>19</v>
      </c>
      <c r="N192" s="27">
        <v>32</v>
      </c>
      <c r="O192" s="27">
        <v>17</v>
      </c>
      <c r="P192" s="27">
        <v>11</v>
      </c>
      <c r="Q192" s="102">
        <v>28</v>
      </c>
    </row>
    <row r="193" spans="1:17" x14ac:dyDescent="0.35">
      <c r="A193" s="101" t="s">
        <v>76</v>
      </c>
      <c r="B193" s="98" t="s">
        <v>164</v>
      </c>
      <c r="C193" s="27">
        <v>1</v>
      </c>
      <c r="D193" s="27">
        <v>1</v>
      </c>
      <c r="E193" s="27">
        <v>2</v>
      </c>
      <c r="F193" s="27">
        <v>2</v>
      </c>
      <c r="G193" s="27">
        <v>2</v>
      </c>
      <c r="H193" s="27">
        <v>4</v>
      </c>
      <c r="I193" s="27">
        <v>2</v>
      </c>
      <c r="J193" s="27">
        <v>9</v>
      </c>
      <c r="K193" s="27">
        <v>11</v>
      </c>
      <c r="L193" s="27">
        <v>12</v>
      </c>
      <c r="M193" s="27">
        <v>7</v>
      </c>
      <c r="N193" s="27">
        <v>19</v>
      </c>
      <c r="O193" s="27">
        <v>10</v>
      </c>
      <c r="P193" s="27">
        <v>10</v>
      </c>
      <c r="Q193" s="102">
        <v>20</v>
      </c>
    </row>
    <row r="194" spans="1:17" x14ac:dyDescent="0.35">
      <c r="A194" s="101" t="s">
        <v>76</v>
      </c>
      <c r="B194" s="98" t="s">
        <v>165</v>
      </c>
      <c r="C194" s="27"/>
      <c r="D194" s="27">
        <v>2</v>
      </c>
      <c r="E194" s="27">
        <v>2</v>
      </c>
      <c r="F194" s="27">
        <v>2</v>
      </c>
      <c r="G194" s="27">
        <v>1</v>
      </c>
      <c r="H194" s="27">
        <v>3</v>
      </c>
      <c r="I194" s="27">
        <v>3</v>
      </c>
      <c r="J194" s="27">
        <v>4</v>
      </c>
      <c r="K194" s="27">
        <v>7</v>
      </c>
      <c r="L194" s="27">
        <v>4</v>
      </c>
      <c r="M194" s="27">
        <v>6</v>
      </c>
      <c r="N194" s="27">
        <v>10</v>
      </c>
      <c r="O194" s="27">
        <v>4</v>
      </c>
      <c r="P194" s="27">
        <v>7</v>
      </c>
      <c r="Q194" s="102">
        <v>11</v>
      </c>
    </row>
    <row r="195" spans="1:17" x14ac:dyDescent="0.35">
      <c r="A195" s="101" t="s">
        <v>76</v>
      </c>
      <c r="B195" s="98" t="s">
        <v>166</v>
      </c>
      <c r="C195" s="27">
        <v>2</v>
      </c>
      <c r="D195" s="27">
        <v>2</v>
      </c>
      <c r="E195" s="27">
        <v>4</v>
      </c>
      <c r="F195" s="27">
        <v>2</v>
      </c>
      <c r="G195" s="27">
        <v>4</v>
      </c>
      <c r="H195" s="27">
        <v>6</v>
      </c>
      <c r="I195" s="27">
        <v>2</v>
      </c>
      <c r="J195" s="27">
        <v>3</v>
      </c>
      <c r="K195" s="27">
        <v>5</v>
      </c>
      <c r="L195" s="27">
        <v>5</v>
      </c>
      <c r="M195" s="27">
        <v>5</v>
      </c>
      <c r="N195" s="27">
        <v>10</v>
      </c>
      <c r="O195" s="27">
        <v>5</v>
      </c>
      <c r="P195" s="27">
        <v>4</v>
      </c>
      <c r="Q195" s="102">
        <v>9</v>
      </c>
    </row>
    <row r="196" spans="1:17" x14ac:dyDescent="0.35">
      <c r="A196" s="101" t="s">
        <v>76</v>
      </c>
      <c r="B196" s="98" t="s">
        <v>167</v>
      </c>
      <c r="C196" s="27">
        <v>2</v>
      </c>
      <c r="D196" s="27"/>
      <c r="E196" s="27">
        <v>2</v>
      </c>
      <c r="F196" s="27">
        <v>1</v>
      </c>
      <c r="G196" s="27">
        <v>2</v>
      </c>
      <c r="H196" s="27">
        <v>3</v>
      </c>
      <c r="I196" s="27">
        <v>4</v>
      </c>
      <c r="J196" s="27">
        <v>2</v>
      </c>
      <c r="K196" s="27">
        <v>6</v>
      </c>
      <c r="L196" s="27">
        <v>4</v>
      </c>
      <c r="M196" s="27">
        <v>4</v>
      </c>
      <c r="N196" s="27">
        <v>8</v>
      </c>
      <c r="O196" s="27">
        <v>2</v>
      </c>
      <c r="P196" s="27">
        <v>5</v>
      </c>
      <c r="Q196" s="102">
        <v>7</v>
      </c>
    </row>
    <row r="197" spans="1:17" x14ac:dyDescent="0.35">
      <c r="A197" s="101" t="s">
        <v>76</v>
      </c>
      <c r="B197" s="98" t="s">
        <v>168</v>
      </c>
      <c r="C197" s="27"/>
      <c r="D197" s="27">
        <v>4</v>
      </c>
      <c r="E197" s="27">
        <v>4</v>
      </c>
      <c r="F197" s="27">
        <v>1</v>
      </c>
      <c r="G197" s="27">
        <v>2</v>
      </c>
      <c r="H197" s="27">
        <v>3</v>
      </c>
      <c r="I197" s="27">
        <v>1</v>
      </c>
      <c r="J197" s="27">
        <v>2</v>
      </c>
      <c r="K197" s="27">
        <v>3</v>
      </c>
      <c r="L197" s="27">
        <v>4</v>
      </c>
      <c r="M197" s="27">
        <v>3</v>
      </c>
      <c r="N197" s="27">
        <v>7</v>
      </c>
      <c r="O197" s="27">
        <v>4</v>
      </c>
      <c r="P197" s="27"/>
      <c r="Q197" s="102">
        <v>4</v>
      </c>
    </row>
    <row r="198" spans="1:17" x14ac:dyDescent="0.35">
      <c r="A198" s="101" t="s">
        <v>76</v>
      </c>
      <c r="B198" s="98" t="s">
        <v>169</v>
      </c>
      <c r="C198" s="27"/>
      <c r="D198" s="27">
        <v>2</v>
      </c>
      <c r="E198" s="27">
        <v>2</v>
      </c>
      <c r="F198" s="27">
        <v>1</v>
      </c>
      <c r="G198" s="27">
        <v>1</v>
      </c>
      <c r="H198" s="27">
        <v>2</v>
      </c>
      <c r="I198" s="27">
        <v>1</v>
      </c>
      <c r="J198" s="27">
        <v>3</v>
      </c>
      <c r="K198" s="27">
        <v>4</v>
      </c>
      <c r="L198" s="27">
        <v>2</v>
      </c>
      <c r="M198" s="27">
        <v>4</v>
      </c>
      <c r="N198" s="27">
        <v>6</v>
      </c>
      <c r="O198" s="27"/>
      <c r="P198" s="27">
        <v>3</v>
      </c>
      <c r="Q198" s="102">
        <v>3</v>
      </c>
    </row>
    <row r="199" spans="1:17" x14ac:dyDescent="0.35">
      <c r="A199" s="101" t="s">
        <v>76</v>
      </c>
      <c r="B199" s="98" t="s">
        <v>170</v>
      </c>
      <c r="C199" s="27"/>
      <c r="D199" s="27"/>
      <c r="E199" s="27"/>
      <c r="F199" s="27"/>
      <c r="G199" s="27"/>
      <c r="H199" s="27"/>
      <c r="I199" s="27">
        <v>2</v>
      </c>
      <c r="J199" s="27">
        <v>2</v>
      </c>
      <c r="K199" s="27">
        <v>4</v>
      </c>
      <c r="L199" s="27">
        <v>2</v>
      </c>
      <c r="M199" s="27">
        <v>1</v>
      </c>
      <c r="N199" s="27">
        <v>3</v>
      </c>
      <c r="O199" s="27">
        <v>3</v>
      </c>
      <c r="P199" s="27"/>
      <c r="Q199" s="102">
        <v>3</v>
      </c>
    </row>
    <row r="200" spans="1:17" x14ac:dyDescent="0.35">
      <c r="A200" s="101" t="s">
        <v>76</v>
      </c>
      <c r="B200" s="98" t="s">
        <v>171</v>
      </c>
      <c r="C200" s="27"/>
      <c r="D200" s="27"/>
      <c r="E200" s="27"/>
      <c r="F200" s="27">
        <v>2</v>
      </c>
      <c r="G200" s="27"/>
      <c r="H200" s="27">
        <v>2</v>
      </c>
      <c r="I200" s="27">
        <v>4</v>
      </c>
      <c r="J200" s="27"/>
      <c r="K200" s="27">
        <v>4</v>
      </c>
      <c r="L200" s="27">
        <v>3</v>
      </c>
      <c r="M200" s="27"/>
      <c r="N200" s="27">
        <v>3</v>
      </c>
      <c r="O200" s="27">
        <v>2</v>
      </c>
      <c r="P200" s="27"/>
      <c r="Q200" s="102">
        <v>2</v>
      </c>
    </row>
    <row r="201" spans="1:17" x14ac:dyDescent="0.35">
      <c r="A201" s="101" t="s">
        <v>76</v>
      </c>
      <c r="B201" s="98" t="s">
        <v>172</v>
      </c>
      <c r="C201" s="27"/>
      <c r="D201" s="27"/>
      <c r="E201" s="27"/>
      <c r="F201" s="27">
        <v>1</v>
      </c>
      <c r="G201" s="27">
        <v>1</v>
      </c>
      <c r="H201" s="27">
        <v>2</v>
      </c>
      <c r="I201" s="27">
        <v>1</v>
      </c>
      <c r="J201" s="27">
        <v>1</v>
      </c>
      <c r="K201" s="27">
        <v>2</v>
      </c>
      <c r="L201" s="27">
        <v>1</v>
      </c>
      <c r="M201" s="27"/>
      <c r="N201" s="27">
        <v>1</v>
      </c>
      <c r="O201" s="27"/>
      <c r="P201" s="27"/>
      <c r="Q201" s="102"/>
    </row>
    <row r="202" spans="1:17" x14ac:dyDescent="0.35">
      <c r="A202" s="210" t="s">
        <v>76</v>
      </c>
      <c r="B202" s="207" t="s">
        <v>173</v>
      </c>
      <c r="C202" s="206"/>
      <c r="D202" s="206"/>
      <c r="E202" s="206"/>
      <c r="F202" s="206"/>
      <c r="G202" s="206"/>
      <c r="H202" s="206"/>
      <c r="I202" s="206"/>
      <c r="J202" s="206"/>
      <c r="K202" s="206"/>
      <c r="L202" s="206"/>
      <c r="M202" s="206">
        <v>1</v>
      </c>
      <c r="N202" s="206">
        <v>1</v>
      </c>
      <c r="O202" s="206"/>
      <c r="P202" s="206"/>
      <c r="Q202" s="209"/>
    </row>
    <row r="203" spans="1:17" x14ac:dyDescent="0.35">
      <c r="A203" s="286" t="s">
        <v>77</v>
      </c>
      <c r="B203" s="287" t="s">
        <v>156</v>
      </c>
      <c r="C203" s="288">
        <v>77</v>
      </c>
      <c r="D203" s="288">
        <v>87</v>
      </c>
      <c r="E203" s="288">
        <v>164</v>
      </c>
      <c r="F203" s="288">
        <v>244</v>
      </c>
      <c r="G203" s="288">
        <v>273</v>
      </c>
      <c r="H203" s="288">
        <v>517</v>
      </c>
      <c r="I203" s="288">
        <v>406</v>
      </c>
      <c r="J203" s="288">
        <v>385</v>
      </c>
      <c r="K203" s="288">
        <v>791</v>
      </c>
      <c r="L203" s="288">
        <v>522</v>
      </c>
      <c r="M203" s="288">
        <v>484</v>
      </c>
      <c r="N203" s="288">
        <v>1006</v>
      </c>
      <c r="O203" s="288">
        <v>588</v>
      </c>
      <c r="P203" s="288">
        <v>517</v>
      </c>
      <c r="Q203" s="289">
        <v>1105</v>
      </c>
    </row>
    <row r="204" spans="1:17" x14ac:dyDescent="0.35">
      <c r="A204" s="290" t="s">
        <v>77</v>
      </c>
      <c r="B204" s="98" t="s">
        <v>157</v>
      </c>
      <c r="C204" s="27">
        <v>1</v>
      </c>
      <c r="D204" s="27">
        <v>4</v>
      </c>
      <c r="E204" s="27">
        <v>5</v>
      </c>
      <c r="F204" s="27">
        <v>2</v>
      </c>
      <c r="G204" s="27">
        <v>5</v>
      </c>
      <c r="H204" s="27">
        <v>7</v>
      </c>
      <c r="I204" s="27">
        <v>1</v>
      </c>
      <c r="J204" s="27">
        <v>5</v>
      </c>
      <c r="K204" s="27">
        <v>6</v>
      </c>
      <c r="L204" s="27">
        <v>5</v>
      </c>
      <c r="M204" s="27">
        <v>5</v>
      </c>
      <c r="N204" s="27">
        <v>10</v>
      </c>
      <c r="O204" s="27">
        <v>6</v>
      </c>
      <c r="P204" s="27">
        <v>3</v>
      </c>
      <c r="Q204" s="291">
        <v>9</v>
      </c>
    </row>
    <row r="205" spans="1:17" x14ac:dyDescent="0.35">
      <c r="A205" s="290" t="s">
        <v>77</v>
      </c>
      <c r="B205" s="98" t="s">
        <v>158</v>
      </c>
      <c r="C205" s="27">
        <v>2</v>
      </c>
      <c r="D205" s="27"/>
      <c r="E205" s="27">
        <v>2</v>
      </c>
      <c r="F205" s="27">
        <v>1</v>
      </c>
      <c r="G205" s="27">
        <v>1</v>
      </c>
      <c r="H205" s="27">
        <v>2</v>
      </c>
      <c r="I205" s="27"/>
      <c r="J205" s="27">
        <v>1</v>
      </c>
      <c r="K205" s="27">
        <v>1</v>
      </c>
      <c r="L205" s="27">
        <v>2</v>
      </c>
      <c r="M205" s="27">
        <v>1</v>
      </c>
      <c r="N205" s="27">
        <v>3</v>
      </c>
      <c r="O205" s="27">
        <v>1</v>
      </c>
      <c r="P205" s="27">
        <v>4</v>
      </c>
      <c r="Q205" s="291">
        <v>5</v>
      </c>
    </row>
    <row r="206" spans="1:17" x14ac:dyDescent="0.35">
      <c r="A206" s="290" t="s">
        <v>77</v>
      </c>
      <c r="B206" s="98" t="s">
        <v>159</v>
      </c>
      <c r="C206" s="27"/>
      <c r="D206" s="27">
        <v>1</v>
      </c>
      <c r="E206" s="27">
        <v>1</v>
      </c>
      <c r="F206" s="27">
        <v>1</v>
      </c>
      <c r="G206" s="27">
        <v>1</v>
      </c>
      <c r="H206" s="27">
        <v>2</v>
      </c>
      <c r="I206" s="27">
        <v>1</v>
      </c>
      <c r="J206" s="27"/>
      <c r="K206" s="27">
        <v>1</v>
      </c>
      <c r="L206" s="27">
        <v>1</v>
      </c>
      <c r="M206" s="27"/>
      <c r="N206" s="27">
        <v>1</v>
      </c>
      <c r="O206" s="27"/>
      <c r="P206" s="27">
        <v>1</v>
      </c>
      <c r="Q206" s="291">
        <v>1</v>
      </c>
    </row>
    <row r="207" spans="1:17" x14ac:dyDescent="0.35">
      <c r="A207" s="290" t="s">
        <v>77</v>
      </c>
      <c r="B207" s="98" t="s">
        <v>160</v>
      </c>
      <c r="C207" s="27">
        <v>3</v>
      </c>
      <c r="D207" s="27">
        <v>4</v>
      </c>
      <c r="E207" s="27">
        <v>7</v>
      </c>
      <c r="F207" s="27">
        <v>15</v>
      </c>
      <c r="G207" s="27">
        <v>11</v>
      </c>
      <c r="H207" s="27">
        <v>26</v>
      </c>
      <c r="I207" s="27">
        <v>7</v>
      </c>
      <c r="J207" s="27">
        <v>15</v>
      </c>
      <c r="K207" s="27">
        <v>22</v>
      </c>
      <c r="L207" s="27">
        <v>2</v>
      </c>
      <c r="M207" s="27">
        <v>8</v>
      </c>
      <c r="N207" s="27">
        <v>10</v>
      </c>
      <c r="O207" s="27">
        <v>6</v>
      </c>
      <c r="P207" s="27">
        <v>7</v>
      </c>
      <c r="Q207" s="291">
        <v>13</v>
      </c>
    </row>
    <row r="208" spans="1:17" x14ac:dyDescent="0.35">
      <c r="A208" s="290" t="s">
        <v>77</v>
      </c>
      <c r="B208" s="98" t="s">
        <v>161</v>
      </c>
      <c r="C208" s="27">
        <v>13</v>
      </c>
      <c r="D208" s="27">
        <v>9</v>
      </c>
      <c r="E208" s="27">
        <v>22</v>
      </c>
      <c r="F208" s="27">
        <v>51</v>
      </c>
      <c r="G208" s="27">
        <v>41</v>
      </c>
      <c r="H208" s="27">
        <v>92</v>
      </c>
      <c r="I208" s="27">
        <v>87</v>
      </c>
      <c r="J208" s="27">
        <v>65</v>
      </c>
      <c r="K208" s="27">
        <v>152</v>
      </c>
      <c r="L208" s="27">
        <v>69</v>
      </c>
      <c r="M208" s="27">
        <v>91</v>
      </c>
      <c r="N208" s="27">
        <v>160</v>
      </c>
      <c r="O208" s="27">
        <v>78</v>
      </c>
      <c r="P208" s="27">
        <v>75</v>
      </c>
      <c r="Q208" s="291">
        <v>153</v>
      </c>
    </row>
    <row r="209" spans="1:17" x14ac:dyDescent="0.35">
      <c r="A209" s="290" t="s">
        <v>77</v>
      </c>
      <c r="B209" s="98" t="s">
        <v>162</v>
      </c>
      <c r="C209" s="27">
        <v>18</v>
      </c>
      <c r="D209" s="27">
        <v>15</v>
      </c>
      <c r="E209" s="27">
        <v>33</v>
      </c>
      <c r="F209" s="27">
        <v>49</v>
      </c>
      <c r="G209" s="27">
        <v>45</v>
      </c>
      <c r="H209" s="27">
        <v>94</v>
      </c>
      <c r="I209" s="27">
        <v>101</v>
      </c>
      <c r="J209" s="27">
        <v>76</v>
      </c>
      <c r="K209" s="27">
        <v>177</v>
      </c>
      <c r="L209" s="27">
        <v>115</v>
      </c>
      <c r="M209" s="27">
        <v>92</v>
      </c>
      <c r="N209" s="27">
        <v>207</v>
      </c>
      <c r="O209" s="27">
        <v>121</v>
      </c>
      <c r="P209" s="27">
        <v>113</v>
      </c>
      <c r="Q209" s="291">
        <v>234</v>
      </c>
    </row>
    <row r="210" spans="1:17" x14ac:dyDescent="0.35">
      <c r="A210" s="290" t="s">
        <v>77</v>
      </c>
      <c r="B210" s="98" t="s">
        <v>163</v>
      </c>
      <c r="C210" s="27">
        <v>11</v>
      </c>
      <c r="D210" s="27">
        <v>8</v>
      </c>
      <c r="E210" s="27">
        <v>19</v>
      </c>
      <c r="F210" s="27">
        <v>39</v>
      </c>
      <c r="G210" s="27">
        <v>35</v>
      </c>
      <c r="H210" s="27">
        <v>74</v>
      </c>
      <c r="I210" s="27">
        <v>68</v>
      </c>
      <c r="J210" s="27">
        <v>53</v>
      </c>
      <c r="K210" s="27">
        <v>121</v>
      </c>
      <c r="L210" s="27">
        <v>116</v>
      </c>
      <c r="M210" s="27">
        <v>91</v>
      </c>
      <c r="N210" s="27">
        <v>207</v>
      </c>
      <c r="O210" s="27">
        <v>134</v>
      </c>
      <c r="P210" s="27">
        <v>99</v>
      </c>
      <c r="Q210" s="291">
        <v>233</v>
      </c>
    </row>
    <row r="211" spans="1:17" x14ac:dyDescent="0.35">
      <c r="A211" s="290" t="s">
        <v>77</v>
      </c>
      <c r="B211" s="98" t="s">
        <v>164</v>
      </c>
      <c r="C211" s="27">
        <v>9</v>
      </c>
      <c r="D211" s="27">
        <v>11</v>
      </c>
      <c r="E211" s="27">
        <v>20</v>
      </c>
      <c r="F211" s="27">
        <v>26</v>
      </c>
      <c r="G211" s="27">
        <v>26</v>
      </c>
      <c r="H211" s="27">
        <v>52</v>
      </c>
      <c r="I211" s="27">
        <v>53</v>
      </c>
      <c r="J211" s="27">
        <v>39</v>
      </c>
      <c r="K211" s="27">
        <v>92</v>
      </c>
      <c r="L211" s="27">
        <v>71</v>
      </c>
      <c r="M211" s="27">
        <v>63</v>
      </c>
      <c r="N211" s="27">
        <v>134</v>
      </c>
      <c r="O211" s="27">
        <v>89</v>
      </c>
      <c r="P211" s="27">
        <v>67</v>
      </c>
      <c r="Q211" s="291">
        <v>156</v>
      </c>
    </row>
    <row r="212" spans="1:17" x14ac:dyDescent="0.35">
      <c r="A212" s="290" t="s">
        <v>77</v>
      </c>
      <c r="B212" s="98" t="s">
        <v>165</v>
      </c>
      <c r="C212" s="27">
        <v>4</v>
      </c>
      <c r="D212" s="27">
        <v>11</v>
      </c>
      <c r="E212" s="27">
        <v>15</v>
      </c>
      <c r="F212" s="27">
        <v>17</v>
      </c>
      <c r="G212" s="27">
        <v>28</v>
      </c>
      <c r="H212" s="27">
        <v>45</v>
      </c>
      <c r="I212" s="27">
        <v>23</v>
      </c>
      <c r="J212" s="27">
        <v>23</v>
      </c>
      <c r="K212" s="27">
        <v>46</v>
      </c>
      <c r="L212" s="27">
        <v>53</v>
      </c>
      <c r="M212" s="27">
        <v>26</v>
      </c>
      <c r="N212" s="27">
        <v>79</v>
      </c>
      <c r="O212" s="27">
        <v>64</v>
      </c>
      <c r="P212" s="27">
        <v>34</v>
      </c>
      <c r="Q212" s="291">
        <v>98</v>
      </c>
    </row>
    <row r="213" spans="1:17" x14ac:dyDescent="0.35">
      <c r="A213" s="290" t="s">
        <v>77</v>
      </c>
      <c r="B213" s="98" t="s">
        <v>166</v>
      </c>
      <c r="C213" s="27">
        <v>2</v>
      </c>
      <c r="D213" s="27">
        <v>6</v>
      </c>
      <c r="E213" s="27">
        <v>8</v>
      </c>
      <c r="F213" s="27">
        <v>7</v>
      </c>
      <c r="G213" s="27">
        <v>15</v>
      </c>
      <c r="H213" s="27">
        <v>22</v>
      </c>
      <c r="I213" s="27">
        <v>16</v>
      </c>
      <c r="J213" s="27">
        <v>33</v>
      </c>
      <c r="K213" s="27">
        <v>49</v>
      </c>
      <c r="L213" s="27">
        <v>27</v>
      </c>
      <c r="M213" s="27">
        <v>26</v>
      </c>
      <c r="N213" s="27">
        <v>53</v>
      </c>
      <c r="O213" s="27">
        <v>28</v>
      </c>
      <c r="P213" s="27">
        <v>26</v>
      </c>
      <c r="Q213" s="291">
        <v>54</v>
      </c>
    </row>
    <row r="214" spans="1:17" x14ac:dyDescent="0.35">
      <c r="A214" s="290" t="s">
        <v>77</v>
      </c>
      <c r="B214" s="98" t="s">
        <v>167</v>
      </c>
      <c r="C214" s="27">
        <v>3</v>
      </c>
      <c r="D214" s="27">
        <v>3</v>
      </c>
      <c r="E214" s="27">
        <v>6</v>
      </c>
      <c r="F214" s="27">
        <v>7</v>
      </c>
      <c r="G214" s="27">
        <v>22</v>
      </c>
      <c r="H214" s="27">
        <v>29</v>
      </c>
      <c r="I214" s="27">
        <v>15</v>
      </c>
      <c r="J214" s="27">
        <v>16</v>
      </c>
      <c r="K214" s="27">
        <v>31</v>
      </c>
      <c r="L214" s="27">
        <v>17</v>
      </c>
      <c r="M214" s="27">
        <v>21</v>
      </c>
      <c r="N214" s="27">
        <v>38</v>
      </c>
      <c r="O214" s="27">
        <v>27</v>
      </c>
      <c r="P214" s="27">
        <v>29</v>
      </c>
      <c r="Q214" s="291">
        <v>56</v>
      </c>
    </row>
    <row r="215" spans="1:17" x14ac:dyDescent="0.35">
      <c r="A215" s="290" t="s">
        <v>77</v>
      </c>
      <c r="B215" s="98" t="s">
        <v>168</v>
      </c>
      <c r="C215" s="27">
        <v>2</v>
      </c>
      <c r="D215" s="27">
        <v>4</v>
      </c>
      <c r="E215" s="27">
        <v>6</v>
      </c>
      <c r="F215" s="27">
        <v>7</v>
      </c>
      <c r="G215" s="27">
        <v>14</v>
      </c>
      <c r="H215" s="27">
        <v>21</v>
      </c>
      <c r="I215" s="27">
        <v>13</v>
      </c>
      <c r="J215" s="27">
        <v>11</v>
      </c>
      <c r="K215" s="27">
        <v>24</v>
      </c>
      <c r="L215" s="27">
        <v>17</v>
      </c>
      <c r="M215" s="27">
        <v>13</v>
      </c>
      <c r="N215" s="27">
        <v>30</v>
      </c>
      <c r="O215" s="27">
        <v>17</v>
      </c>
      <c r="P215" s="27">
        <v>17</v>
      </c>
      <c r="Q215" s="291">
        <v>34</v>
      </c>
    </row>
    <row r="216" spans="1:17" x14ac:dyDescent="0.35">
      <c r="A216" s="290" t="s">
        <v>77</v>
      </c>
      <c r="B216" s="98" t="s">
        <v>169</v>
      </c>
      <c r="C216" s="27"/>
      <c r="D216" s="27">
        <v>3</v>
      </c>
      <c r="E216" s="27">
        <v>3</v>
      </c>
      <c r="F216" s="27">
        <v>5</v>
      </c>
      <c r="G216" s="27">
        <v>12</v>
      </c>
      <c r="H216" s="27">
        <v>17</v>
      </c>
      <c r="I216" s="27">
        <v>2</v>
      </c>
      <c r="J216" s="27">
        <v>20</v>
      </c>
      <c r="K216" s="27">
        <v>22</v>
      </c>
      <c r="L216" s="27">
        <v>4</v>
      </c>
      <c r="M216" s="27">
        <v>21</v>
      </c>
      <c r="N216" s="27">
        <v>25</v>
      </c>
      <c r="O216" s="27">
        <v>3</v>
      </c>
      <c r="P216" s="27">
        <v>16</v>
      </c>
      <c r="Q216" s="291">
        <v>19</v>
      </c>
    </row>
    <row r="217" spans="1:17" x14ac:dyDescent="0.35">
      <c r="A217" s="290" t="s">
        <v>77</v>
      </c>
      <c r="B217" s="98" t="s">
        <v>170</v>
      </c>
      <c r="C217" s="27">
        <v>4</v>
      </c>
      <c r="D217" s="27">
        <v>2</v>
      </c>
      <c r="E217" s="27">
        <v>6</v>
      </c>
      <c r="F217" s="27">
        <v>7</v>
      </c>
      <c r="G217" s="27">
        <v>7</v>
      </c>
      <c r="H217" s="27">
        <v>14</v>
      </c>
      <c r="I217" s="27">
        <v>9</v>
      </c>
      <c r="J217" s="27">
        <v>15</v>
      </c>
      <c r="K217" s="27">
        <v>24</v>
      </c>
      <c r="L217" s="27">
        <v>10</v>
      </c>
      <c r="M217" s="27">
        <v>10</v>
      </c>
      <c r="N217" s="27">
        <v>20</v>
      </c>
      <c r="O217" s="27">
        <v>4</v>
      </c>
      <c r="P217" s="27">
        <v>8</v>
      </c>
      <c r="Q217" s="291">
        <v>12</v>
      </c>
    </row>
    <row r="218" spans="1:17" x14ac:dyDescent="0.35">
      <c r="A218" s="290" t="s">
        <v>77</v>
      </c>
      <c r="B218" s="98" t="s">
        <v>171</v>
      </c>
      <c r="C218" s="27">
        <v>3</v>
      </c>
      <c r="D218" s="27">
        <v>3</v>
      </c>
      <c r="E218" s="27">
        <v>6</v>
      </c>
      <c r="F218" s="27">
        <v>5</v>
      </c>
      <c r="G218" s="27">
        <v>6</v>
      </c>
      <c r="H218" s="27">
        <v>11</v>
      </c>
      <c r="I218" s="27">
        <v>4</v>
      </c>
      <c r="J218" s="27">
        <v>9</v>
      </c>
      <c r="K218" s="27">
        <v>13</v>
      </c>
      <c r="L218" s="27">
        <v>6</v>
      </c>
      <c r="M218" s="27">
        <v>12</v>
      </c>
      <c r="N218" s="27">
        <v>18</v>
      </c>
      <c r="O218" s="27">
        <v>2</v>
      </c>
      <c r="P218" s="27">
        <v>15</v>
      </c>
      <c r="Q218" s="291">
        <v>17</v>
      </c>
    </row>
    <row r="219" spans="1:17" x14ac:dyDescent="0.35">
      <c r="A219" s="290" t="s">
        <v>77</v>
      </c>
      <c r="B219" s="98" t="s">
        <v>172</v>
      </c>
      <c r="C219" s="27">
        <v>1</v>
      </c>
      <c r="D219" s="27">
        <v>3</v>
      </c>
      <c r="E219" s="27">
        <v>4</v>
      </c>
      <c r="F219" s="27">
        <v>1</v>
      </c>
      <c r="G219" s="27">
        <v>4</v>
      </c>
      <c r="H219" s="27">
        <v>5</v>
      </c>
      <c r="I219" s="27">
        <v>2</v>
      </c>
      <c r="J219" s="27">
        <v>3</v>
      </c>
      <c r="K219" s="27">
        <v>5</v>
      </c>
      <c r="L219" s="27">
        <v>3</v>
      </c>
      <c r="M219" s="27">
        <v>2</v>
      </c>
      <c r="N219" s="27">
        <v>5</v>
      </c>
      <c r="O219" s="27">
        <v>4</v>
      </c>
      <c r="P219" s="27">
        <v>1</v>
      </c>
      <c r="Q219" s="291">
        <v>5</v>
      </c>
    </row>
    <row r="220" spans="1:17" x14ac:dyDescent="0.35">
      <c r="A220" s="292" t="s">
        <v>77</v>
      </c>
      <c r="B220" s="293" t="s">
        <v>173</v>
      </c>
      <c r="C220" s="294">
        <v>1</v>
      </c>
      <c r="D220" s="294"/>
      <c r="E220" s="294">
        <v>1</v>
      </c>
      <c r="F220" s="294">
        <v>4</v>
      </c>
      <c r="G220" s="294"/>
      <c r="H220" s="294">
        <v>4</v>
      </c>
      <c r="I220" s="294">
        <v>4</v>
      </c>
      <c r="J220" s="294">
        <v>1</v>
      </c>
      <c r="K220" s="294">
        <v>5</v>
      </c>
      <c r="L220" s="294">
        <v>4</v>
      </c>
      <c r="M220" s="294">
        <v>2</v>
      </c>
      <c r="N220" s="294">
        <v>6</v>
      </c>
      <c r="O220" s="294">
        <v>4</v>
      </c>
      <c r="P220" s="294">
        <v>2</v>
      </c>
      <c r="Q220" s="295">
        <v>6</v>
      </c>
    </row>
    <row r="221" spans="1:17" x14ac:dyDescent="0.35">
      <c r="A221" s="106" t="s">
        <v>78</v>
      </c>
      <c r="B221" s="99" t="s">
        <v>156</v>
      </c>
      <c r="C221" s="100">
        <v>31</v>
      </c>
      <c r="D221" s="100">
        <v>39</v>
      </c>
      <c r="E221" s="100">
        <v>70</v>
      </c>
      <c r="F221" s="100">
        <v>78</v>
      </c>
      <c r="G221" s="100">
        <v>74</v>
      </c>
      <c r="H221" s="100">
        <v>152</v>
      </c>
      <c r="I221" s="100">
        <v>156</v>
      </c>
      <c r="J221" s="100">
        <v>194</v>
      </c>
      <c r="K221" s="100">
        <v>350</v>
      </c>
      <c r="L221" s="100">
        <v>305</v>
      </c>
      <c r="M221" s="100">
        <v>325</v>
      </c>
      <c r="N221" s="100">
        <v>630</v>
      </c>
      <c r="O221" s="100">
        <v>276</v>
      </c>
      <c r="P221" s="100">
        <v>290</v>
      </c>
      <c r="Q221" s="107">
        <v>566</v>
      </c>
    </row>
    <row r="222" spans="1:17" x14ac:dyDescent="0.35">
      <c r="A222" s="101" t="s">
        <v>78</v>
      </c>
      <c r="B222" s="98" t="s">
        <v>157</v>
      </c>
      <c r="C222" s="27">
        <v>1</v>
      </c>
      <c r="D222" s="27"/>
      <c r="E222" s="27">
        <v>1</v>
      </c>
      <c r="F222" s="27">
        <v>2</v>
      </c>
      <c r="G222" s="27">
        <v>2</v>
      </c>
      <c r="H222" s="27">
        <v>4</v>
      </c>
      <c r="I222" s="27">
        <v>1</v>
      </c>
      <c r="J222" s="27">
        <v>3</v>
      </c>
      <c r="K222" s="27">
        <v>4</v>
      </c>
      <c r="L222" s="27">
        <v>1</v>
      </c>
      <c r="M222" s="27">
        <v>2</v>
      </c>
      <c r="N222" s="27">
        <v>3</v>
      </c>
      <c r="O222" s="27"/>
      <c r="P222" s="27">
        <v>3</v>
      </c>
      <c r="Q222" s="102">
        <v>3</v>
      </c>
    </row>
    <row r="223" spans="1:17" x14ac:dyDescent="0.35">
      <c r="A223" s="101" t="s">
        <v>78</v>
      </c>
      <c r="B223" s="98" t="s">
        <v>158</v>
      </c>
      <c r="C223" s="27">
        <v>1</v>
      </c>
      <c r="D223" s="27"/>
      <c r="E223" s="27">
        <v>1</v>
      </c>
      <c r="F223" s="27">
        <v>3</v>
      </c>
      <c r="G223" s="27">
        <v>3</v>
      </c>
      <c r="H223" s="27">
        <v>6</v>
      </c>
      <c r="I223" s="27">
        <v>3</v>
      </c>
      <c r="J223" s="27">
        <v>2</v>
      </c>
      <c r="K223" s="27">
        <v>5</v>
      </c>
      <c r="L223" s="27">
        <v>3</v>
      </c>
      <c r="M223" s="27">
        <v>1</v>
      </c>
      <c r="N223" s="27">
        <v>4</v>
      </c>
      <c r="O223" s="27">
        <v>4</v>
      </c>
      <c r="P223" s="27"/>
      <c r="Q223" s="102">
        <v>4</v>
      </c>
    </row>
    <row r="224" spans="1:17" x14ac:dyDescent="0.35">
      <c r="A224" s="101" t="s">
        <v>78</v>
      </c>
      <c r="B224" s="98" t="s">
        <v>159</v>
      </c>
      <c r="C224" s="27"/>
      <c r="D224" s="27"/>
      <c r="E224" s="27"/>
      <c r="F224" s="27">
        <v>1</v>
      </c>
      <c r="G224" s="27"/>
      <c r="H224" s="27">
        <v>1</v>
      </c>
      <c r="I224" s="27">
        <v>2</v>
      </c>
      <c r="J224" s="27">
        <v>1</v>
      </c>
      <c r="K224" s="27">
        <v>3</v>
      </c>
      <c r="L224" s="27">
        <v>1</v>
      </c>
      <c r="M224" s="27">
        <v>2</v>
      </c>
      <c r="N224" s="27">
        <v>3</v>
      </c>
      <c r="O224" s="27">
        <v>2</v>
      </c>
      <c r="P224" s="27">
        <v>3</v>
      </c>
      <c r="Q224" s="102">
        <v>5</v>
      </c>
    </row>
    <row r="225" spans="1:17" x14ac:dyDescent="0.35">
      <c r="A225" s="101" t="s">
        <v>78</v>
      </c>
      <c r="B225" s="98" t="s">
        <v>160</v>
      </c>
      <c r="C225" s="27">
        <v>1</v>
      </c>
      <c r="D225" s="27">
        <v>3</v>
      </c>
      <c r="E225" s="27">
        <v>4</v>
      </c>
      <c r="F225" s="27">
        <v>2</v>
      </c>
      <c r="G225" s="27">
        <v>3</v>
      </c>
      <c r="H225" s="27">
        <v>5</v>
      </c>
      <c r="I225" s="27">
        <v>3</v>
      </c>
      <c r="J225" s="27">
        <v>5</v>
      </c>
      <c r="K225" s="27">
        <v>8</v>
      </c>
      <c r="L225" s="27">
        <v>8</v>
      </c>
      <c r="M225" s="27">
        <v>10</v>
      </c>
      <c r="N225" s="27">
        <v>18</v>
      </c>
      <c r="O225" s="27">
        <v>1</v>
      </c>
      <c r="P225" s="27">
        <v>1</v>
      </c>
      <c r="Q225" s="102">
        <v>2</v>
      </c>
    </row>
    <row r="226" spans="1:17" x14ac:dyDescent="0.35">
      <c r="A226" s="101" t="s">
        <v>78</v>
      </c>
      <c r="B226" s="98" t="s">
        <v>161</v>
      </c>
      <c r="C226" s="27">
        <v>6</v>
      </c>
      <c r="D226" s="27">
        <v>9</v>
      </c>
      <c r="E226" s="27">
        <v>15</v>
      </c>
      <c r="F226" s="27">
        <v>15</v>
      </c>
      <c r="G226" s="27">
        <v>17</v>
      </c>
      <c r="H226" s="27">
        <v>32</v>
      </c>
      <c r="I226" s="27">
        <v>30</v>
      </c>
      <c r="J226" s="27">
        <v>41</v>
      </c>
      <c r="K226" s="27">
        <v>71</v>
      </c>
      <c r="L226" s="27">
        <v>59</v>
      </c>
      <c r="M226" s="27">
        <v>64</v>
      </c>
      <c r="N226" s="27">
        <v>123</v>
      </c>
      <c r="O226" s="27">
        <v>46</v>
      </c>
      <c r="P226" s="27">
        <v>49</v>
      </c>
      <c r="Q226" s="102">
        <v>95</v>
      </c>
    </row>
    <row r="227" spans="1:17" x14ac:dyDescent="0.35">
      <c r="A227" s="101" t="s">
        <v>78</v>
      </c>
      <c r="B227" s="98" t="s">
        <v>162</v>
      </c>
      <c r="C227" s="27">
        <v>4</v>
      </c>
      <c r="D227" s="27">
        <v>8</v>
      </c>
      <c r="E227" s="27">
        <v>12</v>
      </c>
      <c r="F227" s="27">
        <v>13</v>
      </c>
      <c r="G227" s="27">
        <v>13</v>
      </c>
      <c r="H227" s="27">
        <v>26</v>
      </c>
      <c r="I227" s="27">
        <v>42</v>
      </c>
      <c r="J227" s="27">
        <v>44</v>
      </c>
      <c r="K227" s="27">
        <v>86</v>
      </c>
      <c r="L227" s="27">
        <v>87</v>
      </c>
      <c r="M227" s="27">
        <v>74</v>
      </c>
      <c r="N227" s="27">
        <v>161</v>
      </c>
      <c r="O227" s="27">
        <v>75</v>
      </c>
      <c r="P227" s="27">
        <v>70</v>
      </c>
      <c r="Q227" s="102">
        <v>145</v>
      </c>
    </row>
    <row r="228" spans="1:17" x14ac:dyDescent="0.35">
      <c r="A228" s="101" t="s">
        <v>78</v>
      </c>
      <c r="B228" s="98" t="s">
        <v>163</v>
      </c>
      <c r="C228" s="27">
        <v>5</v>
      </c>
      <c r="D228" s="27">
        <v>5</v>
      </c>
      <c r="E228" s="27">
        <v>10</v>
      </c>
      <c r="F228" s="27">
        <v>11</v>
      </c>
      <c r="G228" s="27">
        <v>6</v>
      </c>
      <c r="H228" s="27">
        <v>17</v>
      </c>
      <c r="I228" s="27">
        <v>23</v>
      </c>
      <c r="J228" s="27">
        <v>46</v>
      </c>
      <c r="K228" s="27">
        <v>69</v>
      </c>
      <c r="L228" s="27">
        <v>48</v>
      </c>
      <c r="M228" s="27">
        <v>59</v>
      </c>
      <c r="N228" s="27">
        <v>107</v>
      </c>
      <c r="O228" s="27">
        <v>55</v>
      </c>
      <c r="P228" s="27">
        <v>56</v>
      </c>
      <c r="Q228" s="102">
        <v>111</v>
      </c>
    </row>
    <row r="229" spans="1:17" x14ac:dyDescent="0.35">
      <c r="A229" s="101" t="s">
        <v>78</v>
      </c>
      <c r="B229" s="98" t="s">
        <v>164</v>
      </c>
      <c r="C229" s="27">
        <v>4</v>
      </c>
      <c r="D229" s="27"/>
      <c r="E229" s="27">
        <v>4</v>
      </c>
      <c r="F229" s="27">
        <v>6</v>
      </c>
      <c r="G229" s="27">
        <v>4</v>
      </c>
      <c r="H229" s="27">
        <v>10</v>
      </c>
      <c r="I229" s="27">
        <v>19</v>
      </c>
      <c r="J229" s="27">
        <v>12</v>
      </c>
      <c r="K229" s="27">
        <v>31</v>
      </c>
      <c r="L229" s="27">
        <v>31</v>
      </c>
      <c r="M229" s="27">
        <v>33</v>
      </c>
      <c r="N229" s="27">
        <v>64</v>
      </c>
      <c r="O229" s="27">
        <v>22</v>
      </c>
      <c r="P229" s="27">
        <v>37</v>
      </c>
      <c r="Q229" s="102">
        <v>59</v>
      </c>
    </row>
    <row r="230" spans="1:17" x14ac:dyDescent="0.35">
      <c r="A230" s="101" t="s">
        <v>78</v>
      </c>
      <c r="B230" s="98" t="s">
        <v>165</v>
      </c>
      <c r="C230" s="27">
        <v>1</v>
      </c>
      <c r="D230" s="27">
        <v>2</v>
      </c>
      <c r="E230" s="27">
        <v>3</v>
      </c>
      <c r="F230" s="27">
        <v>5</v>
      </c>
      <c r="G230" s="27">
        <v>6</v>
      </c>
      <c r="H230" s="27">
        <v>11</v>
      </c>
      <c r="I230" s="27">
        <v>6</v>
      </c>
      <c r="J230" s="27">
        <v>13</v>
      </c>
      <c r="K230" s="27">
        <v>19</v>
      </c>
      <c r="L230" s="27">
        <v>19</v>
      </c>
      <c r="M230" s="27">
        <v>19</v>
      </c>
      <c r="N230" s="27">
        <v>38</v>
      </c>
      <c r="O230" s="27">
        <v>25</v>
      </c>
      <c r="P230" s="27">
        <v>13</v>
      </c>
      <c r="Q230" s="102">
        <v>38</v>
      </c>
    </row>
    <row r="231" spans="1:17" x14ac:dyDescent="0.35">
      <c r="A231" s="101" t="s">
        <v>78</v>
      </c>
      <c r="B231" s="98" t="s">
        <v>166</v>
      </c>
      <c r="C231" s="27">
        <v>3</v>
      </c>
      <c r="D231" s="27">
        <v>2</v>
      </c>
      <c r="E231" s="27">
        <v>5</v>
      </c>
      <c r="F231" s="27">
        <v>6</v>
      </c>
      <c r="G231" s="27">
        <v>3</v>
      </c>
      <c r="H231" s="27">
        <v>9</v>
      </c>
      <c r="I231" s="27">
        <v>7</v>
      </c>
      <c r="J231" s="27">
        <v>4</v>
      </c>
      <c r="K231" s="27">
        <v>11</v>
      </c>
      <c r="L231" s="27">
        <v>14</v>
      </c>
      <c r="M231" s="27">
        <v>19</v>
      </c>
      <c r="N231" s="27">
        <v>33</v>
      </c>
      <c r="O231" s="27">
        <v>12</v>
      </c>
      <c r="P231" s="27">
        <v>19</v>
      </c>
      <c r="Q231" s="102">
        <v>31</v>
      </c>
    </row>
    <row r="232" spans="1:17" x14ac:dyDescent="0.35">
      <c r="A232" s="101" t="s">
        <v>78</v>
      </c>
      <c r="B232" s="98" t="s">
        <v>167</v>
      </c>
      <c r="C232" s="27">
        <v>1</v>
      </c>
      <c r="D232" s="27">
        <v>3</v>
      </c>
      <c r="E232" s="27">
        <v>4</v>
      </c>
      <c r="F232" s="27">
        <v>3</v>
      </c>
      <c r="G232" s="27">
        <v>5</v>
      </c>
      <c r="H232" s="27">
        <v>8</v>
      </c>
      <c r="I232" s="27">
        <v>3</v>
      </c>
      <c r="J232" s="27">
        <v>1</v>
      </c>
      <c r="K232" s="27">
        <v>4</v>
      </c>
      <c r="L232" s="27">
        <v>14</v>
      </c>
      <c r="M232" s="27">
        <v>9</v>
      </c>
      <c r="N232" s="27">
        <v>23</v>
      </c>
      <c r="O232" s="27">
        <v>11</v>
      </c>
      <c r="P232" s="27">
        <v>11</v>
      </c>
      <c r="Q232" s="102">
        <v>22</v>
      </c>
    </row>
    <row r="233" spans="1:17" x14ac:dyDescent="0.35">
      <c r="A233" s="101" t="s">
        <v>78</v>
      </c>
      <c r="B233" s="98" t="s">
        <v>168</v>
      </c>
      <c r="C233" s="27">
        <v>2</v>
      </c>
      <c r="D233" s="27">
        <v>3</v>
      </c>
      <c r="E233" s="27">
        <v>5</v>
      </c>
      <c r="F233" s="27">
        <v>3</v>
      </c>
      <c r="G233" s="27">
        <v>5</v>
      </c>
      <c r="H233" s="27">
        <v>8</v>
      </c>
      <c r="I233" s="27">
        <v>2</v>
      </c>
      <c r="J233" s="27">
        <v>9</v>
      </c>
      <c r="K233" s="27">
        <v>11</v>
      </c>
      <c r="L233" s="27">
        <v>4</v>
      </c>
      <c r="M233" s="27">
        <v>12</v>
      </c>
      <c r="N233" s="27">
        <v>16</v>
      </c>
      <c r="O233" s="27">
        <v>9</v>
      </c>
      <c r="P233" s="27">
        <v>7</v>
      </c>
      <c r="Q233" s="102">
        <v>16</v>
      </c>
    </row>
    <row r="234" spans="1:17" x14ac:dyDescent="0.35">
      <c r="A234" s="101" t="s">
        <v>78</v>
      </c>
      <c r="B234" s="98" t="s">
        <v>169</v>
      </c>
      <c r="C234" s="27"/>
      <c r="D234" s="27">
        <v>1</v>
      </c>
      <c r="E234" s="27">
        <v>1</v>
      </c>
      <c r="F234" s="27">
        <v>1</v>
      </c>
      <c r="G234" s="27">
        <v>3</v>
      </c>
      <c r="H234" s="27">
        <v>4</v>
      </c>
      <c r="I234" s="27">
        <v>5</v>
      </c>
      <c r="J234" s="27">
        <v>6</v>
      </c>
      <c r="K234" s="27">
        <v>11</v>
      </c>
      <c r="L234" s="27">
        <v>8</v>
      </c>
      <c r="M234" s="27">
        <v>11</v>
      </c>
      <c r="N234" s="27">
        <v>19</v>
      </c>
      <c r="O234" s="27">
        <v>7</v>
      </c>
      <c r="P234" s="27">
        <v>11</v>
      </c>
      <c r="Q234" s="102">
        <v>18</v>
      </c>
    </row>
    <row r="235" spans="1:17" x14ac:dyDescent="0.35">
      <c r="A235" s="101" t="s">
        <v>78</v>
      </c>
      <c r="B235" s="98" t="s">
        <v>170</v>
      </c>
      <c r="C235" s="27">
        <v>1</v>
      </c>
      <c r="D235" s="27">
        <v>1</v>
      </c>
      <c r="E235" s="27">
        <v>2</v>
      </c>
      <c r="F235" s="27">
        <v>4</v>
      </c>
      <c r="G235" s="27">
        <v>1</v>
      </c>
      <c r="H235" s="27">
        <v>5</v>
      </c>
      <c r="I235" s="27">
        <v>5</v>
      </c>
      <c r="J235" s="27">
        <v>3</v>
      </c>
      <c r="K235" s="27">
        <v>8</v>
      </c>
      <c r="L235" s="27">
        <v>4</v>
      </c>
      <c r="M235" s="27">
        <v>6</v>
      </c>
      <c r="N235" s="27">
        <v>10</v>
      </c>
      <c r="O235" s="27">
        <v>2</v>
      </c>
      <c r="P235" s="27">
        <v>6</v>
      </c>
      <c r="Q235" s="102">
        <v>8</v>
      </c>
    </row>
    <row r="236" spans="1:17" x14ac:dyDescent="0.35">
      <c r="A236" s="101" t="s">
        <v>78</v>
      </c>
      <c r="B236" s="98" t="s">
        <v>171</v>
      </c>
      <c r="C236" s="27">
        <v>1</v>
      </c>
      <c r="D236" s="27">
        <v>1</v>
      </c>
      <c r="E236" s="27">
        <v>2</v>
      </c>
      <c r="F236" s="27">
        <v>2</v>
      </c>
      <c r="G236" s="27">
        <v>2</v>
      </c>
      <c r="H236" s="27">
        <v>4</v>
      </c>
      <c r="I236" s="27">
        <v>4</v>
      </c>
      <c r="J236" s="27">
        <v>1</v>
      </c>
      <c r="K236" s="27">
        <v>5</v>
      </c>
      <c r="L236" s="27">
        <v>3</v>
      </c>
      <c r="M236" s="27">
        <v>1</v>
      </c>
      <c r="N236" s="27">
        <v>4</v>
      </c>
      <c r="O236" s="27">
        <v>4</v>
      </c>
      <c r="P236" s="27">
        <v>1</v>
      </c>
      <c r="Q236" s="102">
        <v>5</v>
      </c>
    </row>
    <row r="237" spans="1:17" x14ac:dyDescent="0.35">
      <c r="A237" s="101" t="s">
        <v>78</v>
      </c>
      <c r="B237" s="98" t="s">
        <v>172</v>
      </c>
      <c r="C237" s="27"/>
      <c r="D237" s="27">
        <v>1</v>
      </c>
      <c r="E237" s="27">
        <v>1</v>
      </c>
      <c r="F237" s="27"/>
      <c r="G237" s="27"/>
      <c r="H237" s="27"/>
      <c r="I237" s="27"/>
      <c r="J237" s="27">
        <v>2</v>
      </c>
      <c r="K237" s="27">
        <v>2</v>
      </c>
      <c r="L237" s="27"/>
      <c r="M237" s="27">
        <v>1</v>
      </c>
      <c r="N237" s="27">
        <v>1</v>
      </c>
      <c r="O237" s="27"/>
      <c r="P237" s="27">
        <v>1</v>
      </c>
      <c r="Q237" s="102">
        <v>1</v>
      </c>
    </row>
    <row r="238" spans="1:17" x14ac:dyDescent="0.35">
      <c r="A238" s="210" t="s">
        <v>78</v>
      </c>
      <c r="B238" s="207" t="s">
        <v>173</v>
      </c>
      <c r="C238" s="206"/>
      <c r="D238" s="206"/>
      <c r="E238" s="206"/>
      <c r="F238" s="206">
        <v>1</v>
      </c>
      <c r="G238" s="206">
        <v>1</v>
      </c>
      <c r="H238" s="206">
        <v>2</v>
      </c>
      <c r="I238" s="206">
        <v>1</v>
      </c>
      <c r="J238" s="206">
        <v>1</v>
      </c>
      <c r="K238" s="206">
        <v>2</v>
      </c>
      <c r="L238" s="206">
        <v>1</v>
      </c>
      <c r="M238" s="206">
        <v>2</v>
      </c>
      <c r="N238" s="206">
        <v>3</v>
      </c>
      <c r="O238" s="206">
        <v>1</v>
      </c>
      <c r="P238" s="206">
        <v>2</v>
      </c>
      <c r="Q238" s="209">
        <v>3</v>
      </c>
    </row>
    <row r="239" spans="1:17" x14ac:dyDescent="0.35">
      <c r="A239" s="110" t="s">
        <v>79</v>
      </c>
      <c r="B239" s="111" t="s">
        <v>156</v>
      </c>
      <c r="C239" s="112">
        <v>34</v>
      </c>
      <c r="D239" s="112">
        <v>19</v>
      </c>
      <c r="E239" s="112">
        <v>53</v>
      </c>
      <c r="F239" s="112">
        <v>63</v>
      </c>
      <c r="G239" s="112">
        <v>39</v>
      </c>
      <c r="H239" s="112">
        <v>102</v>
      </c>
      <c r="I239" s="112">
        <v>93</v>
      </c>
      <c r="J239" s="112">
        <v>88</v>
      </c>
      <c r="K239" s="112">
        <v>181</v>
      </c>
      <c r="L239" s="112">
        <v>122</v>
      </c>
      <c r="M239" s="112">
        <v>101</v>
      </c>
      <c r="N239" s="112">
        <v>223</v>
      </c>
      <c r="O239" s="112">
        <v>133</v>
      </c>
      <c r="P239" s="112">
        <v>113</v>
      </c>
      <c r="Q239" s="113">
        <v>246</v>
      </c>
    </row>
    <row r="240" spans="1:17" x14ac:dyDescent="0.35">
      <c r="A240" s="101" t="s">
        <v>79</v>
      </c>
      <c r="B240" s="98" t="s">
        <v>157</v>
      </c>
      <c r="C240" s="27"/>
      <c r="D240" s="27"/>
      <c r="E240" s="27"/>
      <c r="F240" s="27"/>
      <c r="G240" s="27"/>
      <c r="H240" s="27"/>
      <c r="I240" s="27"/>
      <c r="J240" s="27"/>
      <c r="K240" s="27"/>
      <c r="L240" s="27"/>
      <c r="M240" s="27"/>
      <c r="N240" s="27"/>
      <c r="O240" s="27"/>
      <c r="P240" s="27">
        <v>1</v>
      </c>
      <c r="Q240" s="102">
        <v>1</v>
      </c>
    </row>
    <row r="241" spans="1:17" x14ac:dyDescent="0.35">
      <c r="A241" s="101" t="s">
        <v>79</v>
      </c>
      <c r="B241" s="98" t="s">
        <v>158</v>
      </c>
      <c r="C241" s="27"/>
      <c r="D241" s="27"/>
      <c r="E241" s="27"/>
      <c r="F241" s="27"/>
      <c r="G241" s="27"/>
      <c r="H241" s="27"/>
      <c r="I241" s="27"/>
      <c r="J241" s="27"/>
      <c r="K241" s="27"/>
      <c r="L241" s="27"/>
      <c r="M241" s="27"/>
      <c r="N241" s="27"/>
      <c r="O241" s="27"/>
      <c r="P241" s="27"/>
      <c r="Q241" s="102"/>
    </row>
    <row r="242" spans="1:17" x14ac:dyDescent="0.35">
      <c r="A242" s="101" t="s">
        <v>79</v>
      </c>
      <c r="B242" s="98" t="s">
        <v>159</v>
      </c>
      <c r="C242" s="27">
        <v>1</v>
      </c>
      <c r="D242" s="27"/>
      <c r="E242" s="27">
        <v>1</v>
      </c>
      <c r="F242" s="27"/>
      <c r="G242" s="27">
        <v>1</v>
      </c>
      <c r="H242" s="27">
        <v>1</v>
      </c>
      <c r="I242" s="27"/>
      <c r="J242" s="27">
        <v>1</v>
      </c>
      <c r="K242" s="27">
        <v>1</v>
      </c>
      <c r="L242" s="27"/>
      <c r="M242" s="27">
        <v>1</v>
      </c>
      <c r="N242" s="27">
        <v>1</v>
      </c>
      <c r="O242" s="27"/>
      <c r="P242" s="27">
        <v>1</v>
      </c>
      <c r="Q242" s="102">
        <v>1</v>
      </c>
    </row>
    <row r="243" spans="1:17" x14ac:dyDescent="0.35">
      <c r="A243" s="101" t="s">
        <v>79</v>
      </c>
      <c r="B243" s="98" t="s">
        <v>160</v>
      </c>
      <c r="C243" s="27"/>
      <c r="D243" s="27"/>
      <c r="E243" s="27"/>
      <c r="F243" s="27">
        <v>2</v>
      </c>
      <c r="G243" s="27"/>
      <c r="H243" s="27">
        <v>2</v>
      </c>
      <c r="I243" s="27">
        <v>3</v>
      </c>
      <c r="J243" s="27">
        <v>3</v>
      </c>
      <c r="K243" s="27">
        <v>6</v>
      </c>
      <c r="L243" s="27">
        <v>6</v>
      </c>
      <c r="M243" s="27">
        <v>4</v>
      </c>
      <c r="N243" s="27">
        <v>10</v>
      </c>
      <c r="O243" s="27">
        <v>3</v>
      </c>
      <c r="P243" s="27">
        <v>1</v>
      </c>
      <c r="Q243" s="102">
        <v>4</v>
      </c>
    </row>
    <row r="244" spans="1:17" x14ac:dyDescent="0.35">
      <c r="A244" s="101" t="s">
        <v>79</v>
      </c>
      <c r="B244" s="98" t="s">
        <v>161</v>
      </c>
      <c r="C244" s="27">
        <v>6</v>
      </c>
      <c r="D244" s="27">
        <v>2</v>
      </c>
      <c r="E244" s="27">
        <v>8</v>
      </c>
      <c r="F244" s="27">
        <v>14</v>
      </c>
      <c r="G244" s="27">
        <v>3</v>
      </c>
      <c r="H244" s="27">
        <v>17</v>
      </c>
      <c r="I244" s="27">
        <v>15</v>
      </c>
      <c r="J244" s="27">
        <v>16</v>
      </c>
      <c r="K244" s="27">
        <v>31</v>
      </c>
      <c r="L244" s="27">
        <v>16</v>
      </c>
      <c r="M244" s="27">
        <v>12</v>
      </c>
      <c r="N244" s="27">
        <v>28</v>
      </c>
      <c r="O244" s="27">
        <v>19</v>
      </c>
      <c r="P244" s="27">
        <v>12</v>
      </c>
      <c r="Q244" s="102">
        <v>31</v>
      </c>
    </row>
    <row r="245" spans="1:17" x14ac:dyDescent="0.35">
      <c r="A245" s="101" t="s">
        <v>79</v>
      </c>
      <c r="B245" s="98" t="s">
        <v>162</v>
      </c>
      <c r="C245" s="27">
        <v>9</v>
      </c>
      <c r="D245" s="27">
        <v>3</v>
      </c>
      <c r="E245" s="27">
        <v>12</v>
      </c>
      <c r="F245" s="27">
        <v>6</v>
      </c>
      <c r="G245" s="27">
        <v>8</v>
      </c>
      <c r="H245" s="27">
        <v>14</v>
      </c>
      <c r="I245" s="27">
        <v>16</v>
      </c>
      <c r="J245" s="27">
        <v>18</v>
      </c>
      <c r="K245" s="27">
        <v>34</v>
      </c>
      <c r="L245" s="27">
        <v>23</v>
      </c>
      <c r="M245" s="27">
        <v>29</v>
      </c>
      <c r="N245" s="27">
        <v>52</v>
      </c>
      <c r="O245" s="27">
        <v>28</v>
      </c>
      <c r="P245" s="27">
        <v>29</v>
      </c>
      <c r="Q245" s="102">
        <v>57</v>
      </c>
    </row>
    <row r="246" spans="1:17" x14ac:dyDescent="0.35">
      <c r="A246" s="101" t="s">
        <v>79</v>
      </c>
      <c r="B246" s="98" t="s">
        <v>163</v>
      </c>
      <c r="C246" s="27">
        <v>5</v>
      </c>
      <c r="D246" s="27">
        <v>4</v>
      </c>
      <c r="E246" s="27">
        <v>9</v>
      </c>
      <c r="F246" s="27">
        <v>13</v>
      </c>
      <c r="G246" s="27">
        <v>9</v>
      </c>
      <c r="H246" s="27">
        <v>22</v>
      </c>
      <c r="I246" s="27">
        <v>14</v>
      </c>
      <c r="J246" s="27">
        <v>19</v>
      </c>
      <c r="K246" s="27">
        <v>33</v>
      </c>
      <c r="L246" s="27">
        <v>19</v>
      </c>
      <c r="M246" s="27">
        <v>21</v>
      </c>
      <c r="N246" s="27">
        <v>40</v>
      </c>
      <c r="O246" s="27">
        <v>18</v>
      </c>
      <c r="P246" s="27">
        <v>24</v>
      </c>
      <c r="Q246" s="102">
        <v>42</v>
      </c>
    </row>
    <row r="247" spans="1:17" x14ac:dyDescent="0.35">
      <c r="A247" s="101" t="s">
        <v>79</v>
      </c>
      <c r="B247" s="98" t="s">
        <v>164</v>
      </c>
      <c r="C247" s="27">
        <v>4</v>
      </c>
      <c r="D247" s="27">
        <v>2</v>
      </c>
      <c r="E247" s="27">
        <v>6</v>
      </c>
      <c r="F247" s="27">
        <v>7</v>
      </c>
      <c r="G247" s="27">
        <v>2</v>
      </c>
      <c r="H247" s="27">
        <v>9</v>
      </c>
      <c r="I247" s="27">
        <v>7</v>
      </c>
      <c r="J247" s="27">
        <v>9</v>
      </c>
      <c r="K247" s="27">
        <v>16</v>
      </c>
      <c r="L247" s="27">
        <v>15</v>
      </c>
      <c r="M247" s="27">
        <v>10</v>
      </c>
      <c r="N247" s="27">
        <v>25</v>
      </c>
      <c r="O247" s="27">
        <v>17</v>
      </c>
      <c r="P247" s="27">
        <v>15</v>
      </c>
      <c r="Q247" s="102">
        <v>32</v>
      </c>
    </row>
    <row r="248" spans="1:17" x14ac:dyDescent="0.35">
      <c r="A248" s="101" t="s">
        <v>79</v>
      </c>
      <c r="B248" s="98" t="s">
        <v>165</v>
      </c>
      <c r="C248" s="27">
        <v>1</v>
      </c>
      <c r="D248" s="27"/>
      <c r="E248" s="27">
        <v>1</v>
      </c>
      <c r="F248" s="27">
        <v>3</v>
      </c>
      <c r="G248" s="27">
        <v>3</v>
      </c>
      <c r="H248" s="27">
        <v>6</v>
      </c>
      <c r="I248" s="27">
        <v>6</v>
      </c>
      <c r="J248" s="27">
        <v>4</v>
      </c>
      <c r="K248" s="27">
        <v>10</v>
      </c>
      <c r="L248" s="27">
        <v>8</v>
      </c>
      <c r="M248" s="27">
        <v>2</v>
      </c>
      <c r="N248" s="27">
        <v>10</v>
      </c>
      <c r="O248" s="27">
        <v>8</v>
      </c>
      <c r="P248" s="27">
        <v>4</v>
      </c>
      <c r="Q248" s="102">
        <v>12</v>
      </c>
    </row>
    <row r="249" spans="1:17" x14ac:dyDescent="0.35">
      <c r="A249" s="101" t="s">
        <v>79</v>
      </c>
      <c r="B249" s="98" t="s">
        <v>166</v>
      </c>
      <c r="C249" s="27"/>
      <c r="D249" s="27">
        <v>2</v>
      </c>
      <c r="E249" s="27">
        <v>2</v>
      </c>
      <c r="F249" s="27">
        <v>4</v>
      </c>
      <c r="G249" s="27">
        <v>4</v>
      </c>
      <c r="H249" s="27">
        <v>8</v>
      </c>
      <c r="I249" s="27">
        <v>6</v>
      </c>
      <c r="J249" s="27">
        <v>3</v>
      </c>
      <c r="K249" s="27">
        <v>9</v>
      </c>
      <c r="L249" s="27">
        <v>8</v>
      </c>
      <c r="M249" s="27">
        <v>3</v>
      </c>
      <c r="N249" s="27">
        <v>11</v>
      </c>
      <c r="O249" s="27">
        <v>9</v>
      </c>
      <c r="P249" s="27">
        <v>4</v>
      </c>
      <c r="Q249" s="102">
        <v>13</v>
      </c>
    </row>
    <row r="250" spans="1:17" x14ac:dyDescent="0.35">
      <c r="A250" s="101" t="s">
        <v>79</v>
      </c>
      <c r="B250" s="98" t="s">
        <v>167</v>
      </c>
      <c r="C250" s="27">
        <v>1</v>
      </c>
      <c r="D250" s="27">
        <v>1</v>
      </c>
      <c r="E250" s="27">
        <v>2</v>
      </c>
      <c r="F250" s="27">
        <v>2</v>
      </c>
      <c r="G250" s="27">
        <v>2</v>
      </c>
      <c r="H250" s="27">
        <v>4</v>
      </c>
      <c r="I250" s="27">
        <v>3</v>
      </c>
      <c r="J250" s="27">
        <v>5</v>
      </c>
      <c r="K250" s="27">
        <v>8</v>
      </c>
      <c r="L250" s="27">
        <v>5</v>
      </c>
      <c r="M250" s="27">
        <v>5</v>
      </c>
      <c r="N250" s="27">
        <v>10</v>
      </c>
      <c r="O250" s="27">
        <v>8</v>
      </c>
      <c r="P250" s="27">
        <v>5</v>
      </c>
      <c r="Q250" s="102">
        <v>13</v>
      </c>
    </row>
    <row r="251" spans="1:17" x14ac:dyDescent="0.35">
      <c r="A251" s="101" t="s">
        <v>79</v>
      </c>
      <c r="B251" s="98" t="s">
        <v>168</v>
      </c>
      <c r="C251" s="27">
        <v>2</v>
      </c>
      <c r="D251" s="27">
        <v>1</v>
      </c>
      <c r="E251" s="27">
        <v>3</v>
      </c>
      <c r="F251" s="27">
        <v>5</v>
      </c>
      <c r="G251" s="27">
        <v>1</v>
      </c>
      <c r="H251" s="27">
        <v>6</v>
      </c>
      <c r="I251" s="27">
        <v>7</v>
      </c>
      <c r="J251" s="27">
        <v>3</v>
      </c>
      <c r="K251" s="27">
        <v>10</v>
      </c>
      <c r="L251" s="27">
        <v>6</v>
      </c>
      <c r="M251" s="27">
        <v>5</v>
      </c>
      <c r="N251" s="27">
        <v>11</v>
      </c>
      <c r="O251" s="27">
        <v>5</v>
      </c>
      <c r="P251" s="27">
        <v>4</v>
      </c>
      <c r="Q251" s="102">
        <v>9</v>
      </c>
    </row>
    <row r="252" spans="1:17" x14ac:dyDescent="0.35">
      <c r="A252" s="101" t="s">
        <v>79</v>
      </c>
      <c r="B252" s="98" t="s">
        <v>169</v>
      </c>
      <c r="C252" s="27">
        <v>4</v>
      </c>
      <c r="D252" s="27">
        <v>1</v>
      </c>
      <c r="E252" s="27">
        <v>5</v>
      </c>
      <c r="F252" s="27">
        <v>3</v>
      </c>
      <c r="G252" s="27">
        <v>2</v>
      </c>
      <c r="H252" s="27">
        <v>5</v>
      </c>
      <c r="I252" s="27">
        <v>4</v>
      </c>
      <c r="J252" s="27">
        <v>3</v>
      </c>
      <c r="K252" s="27">
        <v>7</v>
      </c>
      <c r="L252" s="27">
        <v>5</v>
      </c>
      <c r="M252" s="27">
        <v>3</v>
      </c>
      <c r="N252" s="27">
        <v>8</v>
      </c>
      <c r="O252" s="27">
        <v>7</v>
      </c>
      <c r="P252" s="27">
        <v>5</v>
      </c>
      <c r="Q252" s="102">
        <v>12</v>
      </c>
    </row>
    <row r="253" spans="1:17" x14ac:dyDescent="0.35">
      <c r="A253" s="101" t="s">
        <v>79</v>
      </c>
      <c r="B253" s="98" t="s">
        <v>170</v>
      </c>
      <c r="C253" s="27">
        <v>1</v>
      </c>
      <c r="D253" s="27">
        <v>2</v>
      </c>
      <c r="E253" s="27">
        <v>3</v>
      </c>
      <c r="F253" s="27">
        <v>3</v>
      </c>
      <c r="G253" s="27">
        <v>2</v>
      </c>
      <c r="H253" s="27">
        <v>5</v>
      </c>
      <c r="I253" s="27">
        <v>8</v>
      </c>
      <c r="J253" s="27">
        <v>1</v>
      </c>
      <c r="K253" s="27">
        <v>9</v>
      </c>
      <c r="L253" s="27">
        <v>5</v>
      </c>
      <c r="M253" s="27"/>
      <c r="N253" s="27">
        <v>5</v>
      </c>
      <c r="O253" s="27">
        <v>4</v>
      </c>
      <c r="P253" s="27"/>
      <c r="Q253" s="102">
        <v>4</v>
      </c>
    </row>
    <row r="254" spans="1:17" x14ac:dyDescent="0.35">
      <c r="A254" s="101" t="s">
        <v>79</v>
      </c>
      <c r="B254" s="98" t="s">
        <v>171</v>
      </c>
      <c r="C254" s="27"/>
      <c r="D254" s="27">
        <v>1</v>
      </c>
      <c r="E254" s="27">
        <v>1</v>
      </c>
      <c r="F254" s="27">
        <v>1</v>
      </c>
      <c r="G254" s="27"/>
      <c r="H254" s="27">
        <v>1</v>
      </c>
      <c r="I254" s="27">
        <v>3</v>
      </c>
      <c r="J254" s="27">
        <v>1</v>
      </c>
      <c r="K254" s="27">
        <v>4</v>
      </c>
      <c r="L254" s="27">
        <v>5</v>
      </c>
      <c r="M254" s="27">
        <v>3</v>
      </c>
      <c r="N254" s="27">
        <v>8</v>
      </c>
      <c r="O254" s="27">
        <v>5</v>
      </c>
      <c r="P254" s="27">
        <v>3</v>
      </c>
      <c r="Q254" s="102">
        <v>8</v>
      </c>
    </row>
    <row r="255" spans="1:17" x14ac:dyDescent="0.35">
      <c r="A255" s="101" t="s">
        <v>79</v>
      </c>
      <c r="B255" s="98" t="s">
        <v>172</v>
      </c>
      <c r="C255" s="27"/>
      <c r="D255" s="27"/>
      <c r="E255" s="27"/>
      <c r="F255" s="27"/>
      <c r="G255" s="27">
        <v>1</v>
      </c>
      <c r="H255" s="27">
        <v>1</v>
      </c>
      <c r="I255" s="27"/>
      <c r="J255" s="27">
        <v>1</v>
      </c>
      <c r="K255" s="27">
        <v>1</v>
      </c>
      <c r="L255" s="27"/>
      <c r="M255" s="27">
        <v>1</v>
      </c>
      <c r="N255" s="27">
        <v>1</v>
      </c>
      <c r="O255" s="27">
        <v>1</v>
      </c>
      <c r="P255" s="27">
        <v>2</v>
      </c>
      <c r="Q255" s="102">
        <v>3</v>
      </c>
    </row>
    <row r="256" spans="1:17" x14ac:dyDescent="0.35">
      <c r="A256" s="103" t="s">
        <v>79</v>
      </c>
      <c r="B256" s="104" t="s">
        <v>173</v>
      </c>
      <c r="C256" s="28"/>
      <c r="D256" s="28"/>
      <c r="E256" s="28"/>
      <c r="F256" s="28"/>
      <c r="G256" s="28">
        <v>1</v>
      </c>
      <c r="H256" s="28">
        <v>1</v>
      </c>
      <c r="I256" s="28">
        <v>1</v>
      </c>
      <c r="J256" s="28">
        <v>1</v>
      </c>
      <c r="K256" s="28">
        <v>2</v>
      </c>
      <c r="L256" s="28">
        <v>1</v>
      </c>
      <c r="M256" s="28">
        <v>2</v>
      </c>
      <c r="N256" s="28">
        <v>3</v>
      </c>
      <c r="O256" s="28">
        <v>1</v>
      </c>
      <c r="P256" s="28">
        <v>3</v>
      </c>
      <c r="Q256" s="105">
        <v>4</v>
      </c>
    </row>
    <row r="257" spans="1:17" x14ac:dyDescent="0.35">
      <c r="A257" s="106" t="s">
        <v>80</v>
      </c>
      <c r="B257" s="99" t="s">
        <v>156</v>
      </c>
      <c r="C257" s="100">
        <v>41</v>
      </c>
      <c r="D257" s="100">
        <v>42</v>
      </c>
      <c r="E257" s="100">
        <v>83</v>
      </c>
      <c r="F257" s="100">
        <v>164</v>
      </c>
      <c r="G257" s="100">
        <v>147</v>
      </c>
      <c r="H257" s="100">
        <v>311</v>
      </c>
      <c r="I257" s="100">
        <v>278</v>
      </c>
      <c r="J257" s="100">
        <v>293</v>
      </c>
      <c r="K257" s="100">
        <v>571</v>
      </c>
      <c r="L257" s="100">
        <v>614</v>
      </c>
      <c r="M257" s="100">
        <v>640</v>
      </c>
      <c r="N257" s="100">
        <v>1254</v>
      </c>
      <c r="O257" s="100">
        <v>581</v>
      </c>
      <c r="P257" s="100">
        <v>609</v>
      </c>
      <c r="Q257" s="107">
        <v>1190</v>
      </c>
    </row>
    <row r="258" spans="1:17" x14ac:dyDescent="0.35">
      <c r="A258" s="101" t="s">
        <v>80</v>
      </c>
      <c r="B258" s="98" t="s">
        <v>157</v>
      </c>
      <c r="C258" s="27"/>
      <c r="D258" s="27"/>
      <c r="E258" s="27"/>
      <c r="F258" s="27">
        <v>1</v>
      </c>
      <c r="G258" s="27"/>
      <c r="H258" s="27">
        <v>1</v>
      </c>
      <c r="I258" s="27">
        <v>3</v>
      </c>
      <c r="J258" s="27">
        <v>3</v>
      </c>
      <c r="K258" s="27">
        <v>6</v>
      </c>
      <c r="L258" s="27">
        <v>18</v>
      </c>
      <c r="M258" s="27">
        <v>14</v>
      </c>
      <c r="N258" s="27">
        <v>32</v>
      </c>
      <c r="O258" s="27">
        <v>17</v>
      </c>
      <c r="P258" s="27">
        <v>16</v>
      </c>
      <c r="Q258" s="102">
        <v>33</v>
      </c>
    </row>
    <row r="259" spans="1:17" x14ac:dyDescent="0.35">
      <c r="A259" s="101" t="s">
        <v>80</v>
      </c>
      <c r="B259" s="98" t="s">
        <v>158</v>
      </c>
      <c r="C259" s="27">
        <v>1</v>
      </c>
      <c r="D259" s="27">
        <v>1</v>
      </c>
      <c r="E259" s="27">
        <v>2</v>
      </c>
      <c r="F259" s="27">
        <v>4</v>
      </c>
      <c r="G259" s="27">
        <v>1</v>
      </c>
      <c r="H259" s="27">
        <v>5</v>
      </c>
      <c r="I259" s="27">
        <v>2</v>
      </c>
      <c r="J259" s="27"/>
      <c r="K259" s="27">
        <v>2</v>
      </c>
      <c r="L259" s="27">
        <v>3</v>
      </c>
      <c r="M259" s="27">
        <v>1</v>
      </c>
      <c r="N259" s="27">
        <v>4</v>
      </c>
      <c r="O259" s="27">
        <v>3</v>
      </c>
      <c r="P259" s="27">
        <v>2</v>
      </c>
      <c r="Q259" s="102">
        <v>5</v>
      </c>
    </row>
    <row r="260" spans="1:17" x14ac:dyDescent="0.35">
      <c r="A260" s="101" t="s">
        <v>80</v>
      </c>
      <c r="B260" s="98" t="s">
        <v>159</v>
      </c>
      <c r="C260" s="27"/>
      <c r="D260" s="27"/>
      <c r="E260" s="27"/>
      <c r="F260" s="27">
        <v>1</v>
      </c>
      <c r="G260" s="27"/>
      <c r="H260" s="27">
        <v>1</v>
      </c>
      <c r="I260" s="27"/>
      <c r="J260" s="27">
        <v>1</v>
      </c>
      <c r="K260" s="27">
        <v>1</v>
      </c>
      <c r="L260" s="27"/>
      <c r="M260" s="27">
        <v>1</v>
      </c>
      <c r="N260" s="27">
        <v>1</v>
      </c>
      <c r="O260" s="27">
        <v>2</v>
      </c>
      <c r="P260" s="27">
        <v>2</v>
      </c>
      <c r="Q260" s="102">
        <v>4</v>
      </c>
    </row>
    <row r="261" spans="1:17" x14ac:dyDescent="0.35">
      <c r="A261" s="101" t="s">
        <v>80</v>
      </c>
      <c r="B261" s="98" t="s">
        <v>160</v>
      </c>
      <c r="C261" s="27">
        <v>3</v>
      </c>
      <c r="D261" s="27">
        <v>2</v>
      </c>
      <c r="E261" s="27">
        <v>5</v>
      </c>
      <c r="F261" s="27">
        <v>10</v>
      </c>
      <c r="G261" s="27">
        <v>6</v>
      </c>
      <c r="H261" s="27">
        <v>16</v>
      </c>
      <c r="I261" s="27">
        <v>6</v>
      </c>
      <c r="J261" s="27">
        <v>9</v>
      </c>
      <c r="K261" s="27">
        <v>15</v>
      </c>
      <c r="L261" s="27">
        <v>14</v>
      </c>
      <c r="M261" s="27">
        <v>22</v>
      </c>
      <c r="N261" s="27">
        <v>36</v>
      </c>
      <c r="O261" s="27">
        <v>4</v>
      </c>
      <c r="P261" s="27">
        <v>2</v>
      </c>
      <c r="Q261" s="102">
        <v>6</v>
      </c>
    </row>
    <row r="262" spans="1:17" x14ac:dyDescent="0.35">
      <c r="A262" s="101" t="s">
        <v>80</v>
      </c>
      <c r="B262" s="98" t="s">
        <v>161</v>
      </c>
      <c r="C262" s="27">
        <v>9</v>
      </c>
      <c r="D262" s="27">
        <v>10</v>
      </c>
      <c r="E262" s="27">
        <v>19</v>
      </c>
      <c r="F262" s="27">
        <v>38</v>
      </c>
      <c r="G262" s="27">
        <v>30</v>
      </c>
      <c r="H262" s="27">
        <v>68</v>
      </c>
      <c r="I262" s="27">
        <v>64</v>
      </c>
      <c r="J262" s="27">
        <v>59</v>
      </c>
      <c r="K262" s="27">
        <v>123</v>
      </c>
      <c r="L262" s="27">
        <v>117</v>
      </c>
      <c r="M262" s="27">
        <v>116</v>
      </c>
      <c r="N262" s="27">
        <v>233</v>
      </c>
      <c r="O262" s="27">
        <v>96</v>
      </c>
      <c r="P262" s="27">
        <v>98</v>
      </c>
      <c r="Q262" s="102">
        <v>194</v>
      </c>
    </row>
    <row r="263" spans="1:17" x14ac:dyDescent="0.35">
      <c r="A263" s="101" t="s">
        <v>80</v>
      </c>
      <c r="B263" s="98" t="s">
        <v>162</v>
      </c>
      <c r="C263" s="27">
        <v>6</v>
      </c>
      <c r="D263" s="27">
        <v>4</v>
      </c>
      <c r="E263" s="27">
        <v>10</v>
      </c>
      <c r="F263" s="27">
        <v>35</v>
      </c>
      <c r="G263" s="27">
        <v>25</v>
      </c>
      <c r="H263" s="27">
        <v>60</v>
      </c>
      <c r="I263" s="27">
        <v>50</v>
      </c>
      <c r="J263" s="27">
        <v>63</v>
      </c>
      <c r="K263" s="27">
        <v>113</v>
      </c>
      <c r="L263" s="27">
        <v>132</v>
      </c>
      <c r="M263" s="27">
        <v>148</v>
      </c>
      <c r="N263" s="27">
        <v>280</v>
      </c>
      <c r="O263" s="27">
        <v>118</v>
      </c>
      <c r="P263" s="27">
        <v>135</v>
      </c>
      <c r="Q263" s="102">
        <v>253</v>
      </c>
    </row>
    <row r="264" spans="1:17" x14ac:dyDescent="0.35">
      <c r="A264" s="101" t="s">
        <v>80</v>
      </c>
      <c r="B264" s="98" t="s">
        <v>163</v>
      </c>
      <c r="C264" s="27">
        <v>4</v>
      </c>
      <c r="D264" s="27">
        <v>2</v>
      </c>
      <c r="E264" s="27">
        <v>6</v>
      </c>
      <c r="F264" s="27">
        <v>29</v>
      </c>
      <c r="G264" s="27">
        <v>12</v>
      </c>
      <c r="H264" s="27">
        <v>41</v>
      </c>
      <c r="I264" s="27">
        <v>53</v>
      </c>
      <c r="J264" s="27">
        <v>48</v>
      </c>
      <c r="K264" s="27">
        <v>101</v>
      </c>
      <c r="L264" s="27">
        <v>106</v>
      </c>
      <c r="M264" s="27">
        <v>115</v>
      </c>
      <c r="N264" s="27">
        <v>221</v>
      </c>
      <c r="O264" s="27">
        <v>107</v>
      </c>
      <c r="P264" s="27">
        <v>131</v>
      </c>
      <c r="Q264" s="102">
        <v>238</v>
      </c>
    </row>
    <row r="265" spans="1:17" x14ac:dyDescent="0.35">
      <c r="A265" s="101" t="s">
        <v>80</v>
      </c>
      <c r="B265" s="98" t="s">
        <v>164</v>
      </c>
      <c r="C265" s="27">
        <v>4</v>
      </c>
      <c r="D265" s="27">
        <v>6</v>
      </c>
      <c r="E265" s="27">
        <v>10</v>
      </c>
      <c r="F265" s="27">
        <v>12</v>
      </c>
      <c r="G265" s="27">
        <v>19</v>
      </c>
      <c r="H265" s="27">
        <v>31</v>
      </c>
      <c r="I265" s="27">
        <v>25</v>
      </c>
      <c r="J265" s="27">
        <v>31</v>
      </c>
      <c r="K265" s="27">
        <v>56</v>
      </c>
      <c r="L265" s="27">
        <v>71</v>
      </c>
      <c r="M265" s="27">
        <v>73</v>
      </c>
      <c r="N265" s="27">
        <v>144</v>
      </c>
      <c r="O265" s="27">
        <v>84</v>
      </c>
      <c r="P265" s="27">
        <v>71</v>
      </c>
      <c r="Q265" s="102">
        <v>155</v>
      </c>
    </row>
    <row r="266" spans="1:17" x14ac:dyDescent="0.35">
      <c r="A266" s="101" t="s">
        <v>80</v>
      </c>
      <c r="B266" s="98" t="s">
        <v>165</v>
      </c>
      <c r="C266" s="27">
        <v>3</v>
      </c>
      <c r="D266" s="27">
        <v>2</v>
      </c>
      <c r="E266" s="27">
        <v>5</v>
      </c>
      <c r="F266" s="27">
        <v>5</v>
      </c>
      <c r="G266" s="27">
        <v>14</v>
      </c>
      <c r="H266" s="27">
        <v>19</v>
      </c>
      <c r="I266" s="27">
        <v>21</v>
      </c>
      <c r="J266" s="27">
        <v>21</v>
      </c>
      <c r="K266" s="27">
        <v>42</v>
      </c>
      <c r="L266" s="27">
        <v>48</v>
      </c>
      <c r="M266" s="27">
        <v>35</v>
      </c>
      <c r="N266" s="27">
        <v>83</v>
      </c>
      <c r="O266" s="27">
        <v>41</v>
      </c>
      <c r="P266" s="27">
        <v>45</v>
      </c>
      <c r="Q266" s="102">
        <v>86</v>
      </c>
    </row>
    <row r="267" spans="1:17" x14ac:dyDescent="0.35">
      <c r="A267" s="101" t="s">
        <v>80</v>
      </c>
      <c r="B267" s="98" t="s">
        <v>166</v>
      </c>
      <c r="C267" s="27">
        <v>1</v>
      </c>
      <c r="D267" s="27">
        <v>1</v>
      </c>
      <c r="E267" s="27">
        <v>2</v>
      </c>
      <c r="F267" s="27">
        <v>8</v>
      </c>
      <c r="G267" s="27">
        <v>6</v>
      </c>
      <c r="H267" s="27">
        <v>14</v>
      </c>
      <c r="I267" s="27">
        <v>11</v>
      </c>
      <c r="J267" s="27">
        <v>12</v>
      </c>
      <c r="K267" s="27">
        <v>23</v>
      </c>
      <c r="L267" s="27">
        <v>29</v>
      </c>
      <c r="M267" s="27">
        <v>27</v>
      </c>
      <c r="N267" s="27">
        <v>56</v>
      </c>
      <c r="O267" s="27">
        <v>32</v>
      </c>
      <c r="P267" s="27">
        <v>31</v>
      </c>
      <c r="Q267" s="102">
        <v>63</v>
      </c>
    </row>
    <row r="268" spans="1:17" x14ac:dyDescent="0.35">
      <c r="A268" s="101" t="s">
        <v>80</v>
      </c>
      <c r="B268" s="98" t="s">
        <v>167</v>
      </c>
      <c r="C268" s="27">
        <v>4</v>
      </c>
      <c r="D268" s="27">
        <v>2</v>
      </c>
      <c r="E268" s="27">
        <v>6</v>
      </c>
      <c r="F268" s="27">
        <v>7</v>
      </c>
      <c r="G268" s="27">
        <v>8</v>
      </c>
      <c r="H268" s="27">
        <v>15</v>
      </c>
      <c r="I268" s="27">
        <v>11</v>
      </c>
      <c r="J268" s="27">
        <v>10</v>
      </c>
      <c r="K268" s="27">
        <v>21</v>
      </c>
      <c r="L268" s="27">
        <v>24</v>
      </c>
      <c r="M268" s="27">
        <v>29</v>
      </c>
      <c r="N268" s="27">
        <v>53</v>
      </c>
      <c r="O268" s="27">
        <v>23</v>
      </c>
      <c r="P268" s="27">
        <v>23</v>
      </c>
      <c r="Q268" s="102">
        <v>46</v>
      </c>
    </row>
    <row r="269" spans="1:17" x14ac:dyDescent="0.35">
      <c r="A269" s="101" t="s">
        <v>80</v>
      </c>
      <c r="B269" s="98" t="s">
        <v>168</v>
      </c>
      <c r="C269" s="27">
        <v>1</v>
      </c>
      <c r="D269" s="27">
        <v>4</v>
      </c>
      <c r="E269" s="27">
        <v>5</v>
      </c>
      <c r="F269" s="27">
        <v>3</v>
      </c>
      <c r="G269" s="27">
        <v>8</v>
      </c>
      <c r="H269" s="27">
        <v>11</v>
      </c>
      <c r="I269" s="27">
        <v>6</v>
      </c>
      <c r="J269" s="27">
        <v>8</v>
      </c>
      <c r="K269" s="27">
        <v>14</v>
      </c>
      <c r="L269" s="27">
        <v>15</v>
      </c>
      <c r="M269" s="27">
        <v>18</v>
      </c>
      <c r="N269" s="27">
        <v>33</v>
      </c>
      <c r="O269" s="27">
        <v>17</v>
      </c>
      <c r="P269" s="27">
        <v>17</v>
      </c>
      <c r="Q269" s="102">
        <v>34</v>
      </c>
    </row>
    <row r="270" spans="1:17" x14ac:dyDescent="0.35">
      <c r="A270" s="101" t="s">
        <v>80</v>
      </c>
      <c r="B270" s="98" t="s">
        <v>169</v>
      </c>
      <c r="C270" s="27"/>
      <c r="D270" s="27">
        <v>2</v>
      </c>
      <c r="E270" s="27">
        <v>2</v>
      </c>
      <c r="F270" s="27">
        <v>4</v>
      </c>
      <c r="G270" s="27">
        <v>7</v>
      </c>
      <c r="H270" s="27">
        <v>11</v>
      </c>
      <c r="I270" s="27">
        <v>8</v>
      </c>
      <c r="J270" s="27">
        <v>12</v>
      </c>
      <c r="K270" s="27">
        <v>20</v>
      </c>
      <c r="L270" s="27">
        <v>16</v>
      </c>
      <c r="M270" s="27">
        <v>18</v>
      </c>
      <c r="N270" s="27">
        <v>34</v>
      </c>
      <c r="O270" s="27">
        <v>16</v>
      </c>
      <c r="P270" s="27">
        <v>12</v>
      </c>
      <c r="Q270" s="102">
        <v>28</v>
      </c>
    </row>
    <row r="271" spans="1:17" x14ac:dyDescent="0.35">
      <c r="A271" s="101" t="s">
        <v>80</v>
      </c>
      <c r="B271" s="98" t="s">
        <v>170</v>
      </c>
      <c r="C271" s="27">
        <v>2</v>
      </c>
      <c r="D271" s="27">
        <v>1</v>
      </c>
      <c r="E271" s="27">
        <v>3</v>
      </c>
      <c r="F271" s="27">
        <v>3</v>
      </c>
      <c r="G271" s="27">
        <v>5</v>
      </c>
      <c r="H271" s="27">
        <v>8</v>
      </c>
      <c r="I271" s="27">
        <v>8</v>
      </c>
      <c r="J271" s="27">
        <v>10</v>
      </c>
      <c r="K271" s="27">
        <v>18</v>
      </c>
      <c r="L271" s="27">
        <v>9</v>
      </c>
      <c r="M271" s="27">
        <v>12</v>
      </c>
      <c r="N271" s="27">
        <v>21</v>
      </c>
      <c r="O271" s="27">
        <v>10</v>
      </c>
      <c r="P271" s="27">
        <v>10</v>
      </c>
      <c r="Q271" s="102">
        <v>20</v>
      </c>
    </row>
    <row r="272" spans="1:17" x14ac:dyDescent="0.35">
      <c r="A272" s="101" t="s">
        <v>80</v>
      </c>
      <c r="B272" s="98" t="s">
        <v>171</v>
      </c>
      <c r="C272" s="27">
        <v>1</v>
      </c>
      <c r="D272" s="27">
        <v>2</v>
      </c>
      <c r="E272" s="27">
        <v>3</v>
      </c>
      <c r="F272" s="27">
        <v>2</v>
      </c>
      <c r="G272" s="27">
        <v>2</v>
      </c>
      <c r="H272" s="27">
        <v>4</v>
      </c>
      <c r="I272" s="27">
        <v>4</v>
      </c>
      <c r="J272" s="27">
        <v>2</v>
      </c>
      <c r="K272" s="27">
        <v>6</v>
      </c>
      <c r="L272" s="27">
        <v>4</v>
      </c>
      <c r="M272" s="27">
        <v>6</v>
      </c>
      <c r="N272" s="27">
        <v>10</v>
      </c>
      <c r="O272" s="27">
        <v>3</v>
      </c>
      <c r="P272" s="27">
        <v>7</v>
      </c>
      <c r="Q272" s="102">
        <v>10</v>
      </c>
    </row>
    <row r="273" spans="1:17" x14ac:dyDescent="0.35">
      <c r="A273" s="101" t="s">
        <v>80</v>
      </c>
      <c r="B273" s="98" t="s">
        <v>172</v>
      </c>
      <c r="C273" s="27">
        <v>1</v>
      </c>
      <c r="D273" s="27">
        <v>1</v>
      </c>
      <c r="E273" s="27">
        <v>2</v>
      </c>
      <c r="F273" s="27">
        <v>1</v>
      </c>
      <c r="G273" s="27">
        <v>2</v>
      </c>
      <c r="H273" s="27">
        <v>3</v>
      </c>
      <c r="I273" s="27">
        <v>6</v>
      </c>
      <c r="J273" s="27">
        <v>3</v>
      </c>
      <c r="K273" s="27">
        <v>9</v>
      </c>
      <c r="L273" s="27">
        <v>5</v>
      </c>
      <c r="M273" s="27">
        <v>4</v>
      </c>
      <c r="N273" s="27">
        <v>9</v>
      </c>
      <c r="O273" s="27">
        <v>5</v>
      </c>
      <c r="P273" s="27">
        <v>5</v>
      </c>
      <c r="Q273" s="102">
        <v>10</v>
      </c>
    </row>
    <row r="274" spans="1:17" x14ac:dyDescent="0.35">
      <c r="A274" s="210" t="s">
        <v>80</v>
      </c>
      <c r="B274" s="207" t="s">
        <v>173</v>
      </c>
      <c r="C274" s="206">
        <v>1</v>
      </c>
      <c r="D274" s="206">
        <v>2</v>
      </c>
      <c r="E274" s="206">
        <v>3</v>
      </c>
      <c r="F274" s="206">
        <v>1</v>
      </c>
      <c r="G274" s="206">
        <v>2</v>
      </c>
      <c r="H274" s="206">
        <v>3</v>
      </c>
      <c r="I274" s="206"/>
      <c r="J274" s="206">
        <v>1</v>
      </c>
      <c r="K274" s="206">
        <v>1</v>
      </c>
      <c r="L274" s="206">
        <v>3</v>
      </c>
      <c r="M274" s="206">
        <v>1</v>
      </c>
      <c r="N274" s="206">
        <v>4</v>
      </c>
      <c r="O274" s="206">
        <v>3</v>
      </c>
      <c r="P274" s="206">
        <v>2</v>
      </c>
      <c r="Q274" s="209">
        <v>5</v>
      </c>
    </row>
    <row r="275" spans="1:17" x14ac:dyDescent="0.35">
      <c r="A275" s="110" t="s">
        <v>81</v>
      </c>
      <c r="B275" s="111" t="s">
        <v>156</v>
      </c>
      <c r="C275" s="112">
        <v>17</v>
      </c>
      <c r="D275" s="112">
        <v>12</v>
      </c>
      <c r="E275" s="112">
        <v>29</v>
      </c>
      <c r="F275" s="112">
        <v>27</v>
      </c>
      <c r="G275" s="112">
        <v>26</v>
      </c>
      <c r="H275" s="112">
        <v>53</v>
      </c>
      <c r="I275" s="112">
        <v>50</v>
      </c>
      <c r="J275" s="112">
        <v>46</v>
      </c>
      <c r="K275" s="112">
        <v>96</v>
      </c>
      <c r="L275" s="112">
        <v>74</v>
      </c>
      <c r="M275" s="112">
        <v>39</v>
      </c>
      <c r="N275" s="112">
        <v>113</v>
      </c>
      <c r="O275" s="112">
        <v>73</v>
      </c>
      <c r="P275" s="112">
        <v>42</v>
      </c>
      <c r="Q275" s="113">
        <v>115</v>
      </c>
    </row>
    <row r="276" spans="1:17" x14ac:dyDescent="0.35">
      <c r="A276" s="101" t="s">
        <v>81</v>
      </c>
      <c r="B276" s="98" t="s">
        <v>157</v>
      </c>
      <c r="C276" s="27"/>
      <c r="D276" s="27"/>
      <c r="E276" s="27"/>
      <c r="F276" s="27"/>
      <c r="G276" s="27"/>
      <c r="H276" s="27"/>
      <c r="I276" s="27"/>
      <c r="J276" s="27"/>
      <c r="K276" s="27"/>
      <c r="L276" s="27"/>
      <c r="M276" s="27"/>
      <c r="N276" s="27"/>
      <c r="O276" s="27"/>
      <c r="P276" s="27"/>
      <c r="Q276" s="102"/>
    </row>
    <row r="277" spans="1:17" x14ac:dyDescent="0.35">
      <c r="A277" s="101" t="s">
        <v>81</v>
      </c>
      <c r="B277" s="98" t="s">
        <v>158</v>
      </c>
      <c r="C277" s="27"/>
      <c r="D277" s="27"/>
      <c r="E277" s="27"/>
      <c r="F277" s="27"/>
      <c r="G277" s="27"/>
      <c r="H277" s="27"/>
      <c r="I277" s="27"/>
      <c r="J277" s="27"/>
      <c r="K277" s="27"/>
      <c r="L277" s="27"/>
      <c r="M277" s="27"/>
      <c r="N277" s="27"/>
      <c r="O277" s="27"/>
      <c r="P277" s="27"/>
      <c r="Q277" s="102"/>
    </row>
    <row r="278" spans="1:17" x14ac:dyDescent="0.35">
      <c r="A278" s="101" t="s">
        <v>81</v>
      </c>
      <c r="B278" s="98" t="s">
        <v>159</v>
      </c>
      <c r="C278" s="27"/>
      <c r="D278" s="27"/>
      <c r="E278" s="27"/>
      <c r="F278" s="27"/>
      <c r="G278" s="27"/>
      <c r="H278" s="27"/>
      <c r="I278" s="27">
        <v>1</v>
      </c>
      <c r="J278" s="27"/>
      <c r="K278" s="27">
        <v>1</v>
      </c>
      <c r="L278" s="27"/>
      <c r="M278" s="27"/>
      <c r="N278" s="27"/>
      <c r="O278" s="27"/>
      <c r="P278" s="27"/>
      <c r="Q278" s="102"/>
    </row>
    <row r="279" spans="1:17" x14ac:dyDescent="0.35">
      <c r="A279" s="101" t="s">
        <v>81</v>
      </c>
      <c r="B279" s="98" t="s">
        <v>160</v>
      </c>
      <c r="C279" s="27">
        <v>2</v>
      </c>
      <c r="D279" s="27">
        <v>1</v>
      </c>
      <c r="E279" s="27">
        <v>3</v>
      </c>
      <c r="F279" s="27">
        <v>1</v>
      </c>
      <c r="G279" s="27">
        <v>1</v>
      </c>
      <c r="H279" s="27">
        <v>2</v>
      </c>
      <c r="I279" s="27"/>
      <c r="J279" s="27">
        <v>1</v>
      </c>
      <c r="K279" s="27">
        <v>1</v>
      </c>
      <c r="L279" s="27">
        <v>2</v>
      </c>
      <c r="M279" s="27">
        <v>1</v>
      </c>
      <c r="N279" s="27">
        <v>3</v>
      </c>
      <c r="O279" s="27">
        <v>1</v>
      </c>
      <c r="P279" s="27">
        <v>1</v>
      </c>
      <c r="Q279" s="102">
        <v>2</v>
      </c>
    </row>
    <row r="280" spans="1:17" x14ac:dyDescent="0.35">
      <c r="A280" s="101" t="s">
        <v>81</v>
      </c>
      <c r="B280" s="98" t="s">
        <v>161</v>
      </c>
      <c r="C280" s="27">
        <v>2</v>
      </c>
      <c r="D280" s="27">
        <v>4</v>
      </c>
      <c r="E280" s="27">
        <v>6</v>
      </c>
      <c r="F280" s="27">
        <v>8</v>
      </c>
      <c r="G280" s="27">
        <v>6</v>
      </c>
      <c r="H280" s="27">
        <v>14</v>
      </c>
      <c r="I280" s="27">
        <v>12</v>
      </c>
      <c r="J280" s="27">
        <v>8</v>
      </c>
      <c r="K280" s="27">
        <v>20</v>
      </c>
      <c r="L280" s="27">
        <v>13</v>
      </c>
      <c r="M280" s="27">
        <v>6</v>
      </c>
      <c r="N280" s="27">
        <v>19</v>
      </c>
      <c r="O280" s="27">
        <v>10</v>
      </c>
      <c r="P280" s="27">
        <v>6</v>
      </c>
      <c r="Q280" s="102">
        <v>16</v>
      </c>
    </row>
    <row r="281" spans="1:17" x14ac:dyDescent="0.35">
      <c r="A281" s="101" t="s">
        <v>81</v>
      </c>
      <c r="B281" s="98" t="s">
        <v>162</v>
      </c>
      <c r="C281" s="27">
        <v>4</v>
      </c>
      <c r="D281" s="27"/>
      <c r="E281" s="27">
        <v>4</v>
      </c>
      <c r="F281" s="27">
        <v>9</v>
      </c>
      <c r="G281" s="27">
        <v>4</v>
      </c>
      <c r="H281" s="27">
        <v>13</v>
      </c>
      <c r="I281" s="27">
        <v>12</v>
      </c>
      <c r="J281" s="27">
        <v>11</v>
      </c>
      <c r="K281" s="27">
        <v>23</v>
      </c>
      <c r="L281" s="27">
        <v>20</v>
      </c>
      <c r="M281" s="27">
        <v>6</v>
      </c>
      <c r="N281" s="27">
        <v>26</v>
      </c>
      <c r="O281" s="27">
        <v>23</v>
      </c>
      <c r="P281" s="27">
        <v>6</v>
      </c>
      <c r="Q281" s="102">
        <v>29</v>
      </c>
    </row>
    <row r="282" spans="1:17" x14ac:dyDescent="0.35">
      <c r="A282" s="101" t="s">
        <v>81</v>
      </c>
      <c r="B282" s="98" t="s">
        <v>163</v>
      </c>
      <c r="C282" s="27">
        <v>4</v>
      </c>
      <c r="D282" s="27">
        <v>2</v>
      </c>
      <c r="E282" s="27">
        <v>6</v>
      </c>
      <c r="F282" s="27">
        <v>1</v>
      </c>
      <c r="G282" s="27">
        <v>5</v>
      </c>
      <c r="H282" s="27">
        <v>6</v>
      </c>
      <c r="I282" s="27">
        <v>11</v>
      </c>
      <c r="J282" s="27">
        <v>7</v>
      </c>
      <c r="K282" s="27">
        <v>18</v>
      </c>
      <c r="L282" s="27">
        <v>14</v>
      </c>
      <c r="M282" s="27">
        <v>7</v>
      </c>
      <c r="N282" s="27">
        <v>21</v>
      </c>
      <c r="O282" s="27">
        <v>10</v>
      </c>
      <c r="P282" s="27">
        <v>4</v>
      </c>
      <c r="Q282" s="102">
        <v>14</v>
      </c>
    </row>
    <row r="283" spans="1:17" x14ac:dyDescent="0.35">
      <c r="A283" s="101" t="s">
        <v>81</v>
      </c>
      <c r="B283" s="98" t="s">
        <v>164</v>
      </c>
      <c r="C283" s="27">
        <v>1</v>
      </c>
      <c r="D283" s="27"/>
      <c r="E283" s="27">
        <v>1</v>
      </c>
      <c r="F283" s="27">
        <v>2</v>
      </c>
      <c r="G283" s="27">
        <v>1</v>
      </c>
      <c r="H283" s="27">
        <v>3</v>
      </c>
      <c r="I283" s="27">
        <v>3</v>
      </c>
      <c r="J283" s="27">
        <v>4</v>
      </c>
      <c r="K283" s="27">
        <v>7</v>
      </c>
      <c r="L283" s="27">
        <v>5</v>
      </c>
      <c r="M283" s="27">
        <v>4</v>
      </c>
      <c r="N283" s="27">
        <v>9</v>
      </c>
      <c r="O283" s="27">
        <v>8</v>
      </c>
      <c r="P283" s="27">
        <v>7</v>
      </c>
      <c r="Q283" s="102">
        <v>15</v>
      </c>
    </row>
    <row r="284" spans="1:17" x14ac:dyDescent="0.35">
      <c r="A284" s="101" t="s">
        <v>81</v>
      </c>
      <c r="B284" s="98" t="s">
        <v>165</v>
      </c>
      <c r="C284" s="27">
        <v>1</v>
      </c>
      <c r="D284" s="27">
        <v>2</v>
      </c>
      <c r="E284" s="27">
        <v>3</v>
      </c>
      <c r="F284" s="27">
        <v>4</v>
      </c>
      <c r="G284" s="27">
        <v>2</v>
      </c>
      <c r="H284" s="27">
        <v>6</v>
      </c>
      <c r="I284" s="27">
        <v>2</v>
      </c>
      <c r="J284" s="27">
        <v>2</v>
      </c>
      <c r="K284" s="27">
        <v>4</v>
      </c>
      <c r="L284" s="27">
        <v>7</v>
      </c>
      <c r="M284" s="27">
        <v>3</v>
      </c>
      <c r="N284" s="27">
        <v>10</v>
      </c>
      <c r="O284" s="27">
        <v>5</v>
      </c>
      <c r="P284" s="27">
        <v>5</v>
      </c>
      <c r="Q284" s="102">
        <v>10</v>
      </c>
    </row>
    <row r="285" spans="1:17" x14ac:dyDescent="0.35">
      <c r="A285" s="101" t="s">
        <v>81</v>
      </c>
      <c r="B285" s="98" t="s">
        <v>166</v>
      </c>
      <c r="C285" s="27">
        <v>1</v>
      </c>
      <c r="D285" s="27">
        <v>1</v>
      </c>
      <c r="E285" s="27">
        <v>2</v>
      </c>
      <c r="F285" s="27">
        <v>1</v>
      </c>
      <c r="G285" s="27">
        <v>2</v>
      </c>
      <c r="H285" s="27">
        <v>3</v>
      </c>
      <c r="I285" s="27">
        <v>4</v>
      </c>
      <c r="J285" s="27">
        <v>3</v>
      </c>
      <c r="K285" s="27">
        <v>7</v>
      </c>
      <c r="L285" s="27">
        <v>4</v>
      </c>
      <c r="M285" s="27">
        <v>2</v>
      </c>
      <c r="N285" s="27">
        <v>6</v>
      </c>
      <c r="O285" s="27">
        <v>6</v>
      </c>
      <c r="P285" s="27">
        <v>1</v>
      </c>
      <c r="Q285" s="102">
        <v>7</v>
      </c>
    </row>
    <row r="286" spans="1:17" x14ac:dyDescent="0.35">
      <c r="A286" s="101" t="s">
        <v>81</v>
      </c>
      <c r="B286" s="98" t="s">
        <v>167</v>
      </c>
      <c r="C286" s="27"/>
      <c r="D286" s="27"/>
      <c r="E286" s="27"/>
      <c r="F286" s="27"/>
      <c r="G286" s="27"/>
      <c r="H286" s="27"/>
      <c r="I286" s="27"/>
      <c r="J286" s="27">
        <v>1</v>
      </c>
      <c r="K286" s="27">
        <v>1</v>
      </c>
      <c r="L286" s="27"/>
      <c r="M286" s="27">
        <v>1</v>
      </c>
      <c r="N286" s="27">
        <v>1</v>
      </c>
      <c r="O286" s="27">
        <v>3</v>
      </c>
      <c r="P286" s="27"/>
      <c r="Q286" s="102">
        <v>3</v>
      </c>
    </row>
    <row r="287" spans="1:17" x14ac:dyDescent="0.35">
      <c r="A287" s="101" t="s">
        <v>81</v>
      </c>
      <c r="B287" s="98" t="s">
        <v>168</v>
      </c>
      <c r="C287" s="27"/>
      <c r="D287" s="27">
        <v>1</v>
      </c>
      <c r="E287" s="27">
        <v>1</v>
      </c>
      <c r="F287" s="27"/>
      <c r="G287" s="27">
        <v>1</v>
      </c>
      <c r="H287" s="27">
        <v>1</v>
      </c>
      <c r="I287" s="27"/>
      <c r="J287" s="27">
        <v>1</v>
      </c>
      <c r="K287" s="27">
        <v>1</v>
      </c>
      <c r="L287" s="27">
        <v>2</v>
      </c>
      <c r="M287" s="27">
        <v>1</v>
      </c>
      <c r="N287" s="27">
        <v>3</v>
      </c>
      <c r="O287" s="27">
        <v>1</v>
      </c>
      <c r="P287" s="27">
        <v>1</v>
      </c>
      <c r="Q287" s="102">
        <v>2</v>
      </c>
    </row>
    <row r="288" spans="1:17" x14ac:dyDescent="0.35">
      <c r="A288" s="101" t="s">
        <v>81</v>
      </c>
      <c r="B288" s="98" t="s">
        <v>169</v>
      </c>
      <c r="C288" s="27">
        <v>1</v>
      </c>
      <c r="D288" s="27">
        <v>1</v>
      </c>
      <c r="E288" s="27">
        <v>2</v>
      </c>
      <c r="F288" s="27"/>
      <c r="G288" s="27">
        <v>1</v>
      </c>
      <c r="H288" s="27">
        <v>1</v>
      </c>
      <c r="I288" s="27">
        <v>2</v>
      </c>
      <c r="J288" s="27">
        <v>3</v>
      </c>
      <c r="K288" s="27">
        <v>5</v>
      </c>
      <c r="L288" s="27">
        <v>3</v>
      </c>
      <c r="M288" s="27">
        <v>2</v>
      </c>
      <c r="N288" s="27">
        <v>5</v>
      </c>
      <c r="O288" s="27">
        <v>1</v>
      </c>
      <c r="P288" s="27">
        <v>4</v>
      </c>
      <c r="Q288" s="102">
        <v>5</v>
      </c>
    </row>
    <row r="289" spans="1:17" x14ac:dyDescent="0.35">
      <c r="A289" s="101" t="s">
        <v>81</v>
      </c>
      <c r="B289" s="98" t="s">
        <v>170</v>
      </c>
      <c r="C289" s="27">
        <v>1</v>
      </c>
      <c r="D289" s="27"/>
      <c r="E289" s="27">
        <v>1</v>
      </c>
      <c r="F289" s="27">
        <v>1</v>
      </c>
      <c r="G289" s="27">
        <v>1</v>
      </c>
      <c r="H289" s="27">
        <v>2</v>
      </c>
      <c r="I289" s="27">
        <v>1</v>
      </c>
      <c r="J289" s="27">
        <v>3</v>
      </c>
      <c r="K289" s="27">
        <v>4</v>
      </c>
      <c r="L289" s="27">
        <v>1</v>
      </c>
      <c r="M289" s="27">
        <v>4</v>
      </c>
      <c r="N289" s="27">
        <v>5</v>
      </c>
      <c r="O289" s="27">
        <v>2</v>
      </c>
      <c r="P289" s="27">
        <v>3</v>
      </c>
      <c r="Q289" s="102">
        <v>5</v>
      </c>
    </row>
    <row r="290" spans="1:17" x14ac:dyDescent="0.35">
      <c r="A290" s="101" t="s">
        <v>81</v>
      </c>
      <c r="B290" s="98" t="s">
        <v>171</v>
      </c>
      <c r="C290" s="27"/>
      <c r="D290" s="27"/>
      <c r="E290" s="27"/>
      <c r="F290" s="27"/>
      <c r="G290" s="27">
        <v>1</v>
      </c>
      <c r="H290" s="27">
        <v>1</v>
      </c>
      <c r="I290" s="27">
        <v>1</v>
      </c>
      <c r="J290" s="27"/>
      <c r="K290" s="27">
        <v>1</v>
      </c>
      <c r="L290" s="27">
        <v>2</v>
      </c>
      <c r="M290" s="27"/>
      <c r="N290" s="27">
        <v>2</v>
      </c>
      <c r="O290" s="27">
        <v>2</v>
      </c>
      <c r="P290" s="27">
        <v>2</v>
      </c>
      <c r="Q290" s="102">
        <v>4</v>
      </c>
    </row>
    <row r="291" spans="1:17" x14ac:dyDescent="0.35">
      <c r="A291" s="101" t="s">
        <v>81</v>
      </c>
      <c r="B291" s="98" t="s">
        <v>172</v>
      </c>
      <c r="C291" s="27"/>
      <c r="D291" s="27"/>
      <c r="E291" s="27"/>
      <c r="F291" s="27"/>
      <c r="G291" s="27"/>
      <c r="H291" s="27"/>
      <c r="I291" s="27">
        <v>1</v>
      </c>
      <c r="J291" s="27">
        <v>1</v>
      </c>
      <c r="K291" s="27">
        <v>2</v>
      </c>
      <c r="L291" s="27"/>
      <c r="M291" s="27">
        <v>1</v>
      </c>
      <c r="N291" s="27">
        <v>1</v>
      </c>
      <c r="O291" s="27"/>
      <c r="P291" s="27">
        <v>1</v>
      </c>
      <c r="Q291" s="102">
        <v>1</v>
      </c>
    </row>
    <row r="292" spans="1:17" x14ac:dyDescent="0.35">
      <c r="A292" s="103" t="s">
        <v>81</v>
      </c>
      <c r="B292" s="104" t="s">
        <v>173</v>
      </c>
      <c r="C292" s="28"/>
      <c r="D292" s="28"/>
      <c r="E292" s="28"/>
      <c r="F292" s="28"/>
      <c r="G292" s="28">
        <v>1</v>
      </c>
      <c r="H292" s="28">
        <v>1</v>
      </c>
      <c r="I292" s="28"/>
      <c r="J292" s="28">
        <v>1</v>
      </c>
      <c r="K292" s="28">
        <v>1</v>
      </c>
      <c r="L292" s="28">
        <v>1</v>
      </c>
      <c r="M292" s="28">
        <v>1</v>
      </c>
      <c r="N292" s="28">
        <v>2</v>
      </c>
      <c r="O292" s="28">
        <v>1</v>
      </c>
      <c r="P292" s="28">
        <v>1</v>
      </c>
      <c r="Q292" s="105">
        <v>2</v>
      </c>
    </row>
    <row r="293" spans="1:17" x14ac:dyDescent="0.35">
      <c r="A293" s="106" t="s">
        <v>82</v>
      </c>
      <c r="B293" s="99" t="s">
        <v>156</v>
      </c>
      <c r="C293" s="100">
        <v>18</v>
      </c>
      <c r="D293" s="100">
        <v>10</v>
      </c>
      <c r="E293" s="100">
        <v>28</v>
      </c>
      <c r="F293" s="100">
        <v>37</v>
      </c>
      <c r="G293" s="100">
        <v>33</v>
      </c>
      <c r="H293" s="100">
        <v>70</v>
      </c>
      <c r="I293" s="100">
        <v>63</v>
      </c>
      <c r="J293" s="100">
        <v>45</v>
      </c>
      <c r="K293" s="100">
        <v>108</v>
      </c>
      <c r="L293" s="100">
        <v>68</v>
      </c>
      <c r="M293" s="100">
        <v>57</v>
      </c>
      <c r="N293" s="100">
        <v>125</v>
      </c>
      <c r="O293" s="100">
        <v>52</v>
      </c>
      <c r="P293" s="100">
        <v>53</v>
      </c>
      <c r="Q293" s="107">
        <v>105</v>
      </c>
    </row>
    <row r="294" spans="1:17" x14ac:dyDescent="0.35">
      <c r="A294" s="101" t="s">
        <v>82</v>
      </c>
      <c r="B294" s="98" t="s">
        <v>157</v>
      </c>
      <c r="C294" s="27"/>
      <c r="D294" s="27"/>
      <c r="E294" s="27"/>
      <c r="F294" s="27"/>
      <c r="G294" s="27">
        <v>1</v>
      </c>
      <c r="H294" s="27">
        <v>1</v>
      </c>
      <c r="I294" s="27"/>
      <c r="J294" s="27">
        <v>1</v>
      </c>
      <c r="K294" s="27">
        <v>1</v>
      </c>
      <c r="L294" s="27"/>
      <c r="M294" s="27">
        <v>1</v>
      </c>
      <c r="N294" s="27">
        <v>1</v>
      </c>
      <c r="O294" s="27"/>
      <c r="P294" s="27"/>
      <c r="Q294" s="102"/>
    </row>
    <row r="295" spans="1:17" x14ac:dyDescent="0.35">
      <c r="A295" s="101" t="s">
        <v>82</v>
      </c>
      <c r="B295" s="98" t="s">
        <v>158</v>
      </c>
      <c r="C295" s="27"/>
      <c r="D295" s="27"/>
      <c r="E295" s="27"/>
      <c r="F295" s="27">
        <v>1</v>
      </c>
      <c r="G295" s="27"/>
      <c r="H295" s="27">
        <v>1</v>
      </c>
      <c r="I295" s="27"/>
      <c r="J295" s="27">
        <v>1</v>
      </c>
      <c r="K295" s="27">
        <v>1</v>
      </c>
      <c r="L295" s="27"/>
      <c r="M295" s="27">
        <v>1</v>
      </c>
      <c r="N295" s="27">
        <v>1</v>
      </c>
      <c r="O295" s="27"/>
      <c r="P295" s="27">
        <v>2</v>
      </c>
      <c r="Q295" s="102">
        <v>2</v>
      </c>
    </row>
    <row r="296" spans="1:17" x14ac:dyDescent="0.35">
      <c r="A296" s="101" t="s">
        <v>82</v>
      </c>
      <c r="B296" s="98" t="s">
        <v>159</v>
      </c>
      <c r="C296" s="27">
        <v>1</v>
      </c>
      <c r="D296" s="27"/>
      <c r="E296" s="27">
        <v>1</v>
      </c>
      <c r="F296" s="27"/>
      <c r="G296" s="27"/>
      <c r="H296" s="27"/>
      <c r="I296" s="27"/>
      <c r="J296" s="27"/>
      <c r="K296" s="27"/>
      <c r="L296" s="27">
        <v>2</v>
      </c>
      <c r="M296" s="27">
        <v>1</v>
      </c>
      <c r="N296" s="27">
        <v>3</v>
      </c>
      <c r="O296" s="27">
        <v>1</v>
      </c>
      <c r="P296" s="27"/>
      <c r="Q296" s="102">
        <v>1</v>
      </c>
    </row>
    <row r="297" spans="1:17" x14ac:dyDescent="0.35">
      <c r="A297" s="101" t="s">
        <v>82</v>
      </c>
      <c r="B297" s="98" t="s">
        <v>160</v>
      </c>
      <c r="C297" s="27">
        <v>1</v>
      </c>
      <c r="D297" s="27"/>
      <c r="E297" s="27">
        <v>1</v>
      </c>
      <c r="F297" s="27"/>
      <c r="G297" s="27">
        <v>2</v>
      </c>
      <c r="H297" s="27">
        <v>2</v>
      </c>
      <c r="I297" s="27">
        <v>1</v>
      </c>
      <c r="J297" s="27"/>
      <c r="K297" s="27">
        <v>1</v>
      </c>
      <c r="L297" s="27">
        <v>1</v>
      </c>
      <c r="M297" s="27">
        <v>1</v>
      </c>
      <c r="N297" s="27">
        <v>2</v>
      </c>
      <c r="O297" s="27">
        <v>1</v>
      </c>
      <c r="P297" s="27">
        <v>2</v>
      </c>
      <c r="Q297" s="102">
        <v>3</v>
      </c>
    </row>
    <row r="298" spans="1:17" x14ac:dyDescent="0.35">
      <c r="A298" s="101" t="s">
        <v>82</v>
      </c>
      <c r="B298" s="98" t="s">
        <v>161</v>
      </c>
      <c r="C298" s="27">
        <v>3</v>
      </c>
      <c r="D298" s="27">
        <v>1</v>
      </c>
      <c r="E298" s="27">
        <v>4</v>
      </c>
      <c r="F298" s="27">
        <v>8</v>
      </c>
      <c r="G298" s="27">
        <v>2</v>
      </c>
      <c r="H298" s="27">
        <v>10</v>
      </c>
      <c r="I298" s="27">
        <v>10</v>
      </c>
      <c r="J298" s="27">
        <v>3</v>
      </c>
      <c r="K298" s="27">
        <v>13</v>
      </c>
      <c r="L298" s="27">
        <v>8</v>
      </c>
      <c r="M298" s="27">
        <v>6</v>
      </c>
      <c r="N298" s="27">
        <v>14</v>
      </c>
      <c r="O298" s="27">
        <v>8</v>
      </c>
      <c r="P298" s="27">
        <v>7</v>
      </c>
      <c r="Q298" s="102">
        <v>15</v>
      </c>
    </row>
    <row r="299" spans="1:17" x14ac:dyDescent="0.35">
      <c r="A299" s="101" t="s">
        <v>82</v>
      </c>
      <c r="B299" s="98" t="s">
        <v>162</v>
      </c>
      <c r="C299" s="27">
        <v>2</v>
      </c>
      <c r="D299" s="27"/>
      <c r="E299" s="27">
        <v>2</v>
      </c>
      <c r="F299" s="27">
        <v>2</v>
      </c>
      <c r="G299" s="27">
        <v>3</v>
      </c>
      <c r="H299" s="27">
        <v>5</v>
      </c>
      <c r="I299" s="27">
        <v>9</v>
      </c>
      <c r="J299" s="27">
        <v>7</v>
      </c>
      <c r="K299" s="27">
        <v>16</v>
      </c>
      <c r="L299" s="27">
        <v>9</v>
      </c>
      <c r="M299" s="27">
        <v>2</v>
      </c>
      <c r="N299" s="27">
        <v>11</v>
      </c>
      <c r="O299" s="27">
        <v>7</v>
      </c>
      <c r="P299" s="27">
        <v>7</v>
      </c>
      <c r="Q299" s="102">
        <v>14</v>
      </c>
    </row>
    <row r="300" spans="1:17" x14ac:dyDescent="0.35">
      <c r="A300" s="101" t="s">
        <v>82</v>
      </c>
      <c r="B300" s="98" t="s">
        <v>163</v>
      </c>
      <c r="C300" s="27">
        <v>2</v>
      </c>
      <c r="D300" s="27">
        <v>1</v>
      </c>
      <c r="E300" s="27">
        <v>3</v>
      </c>
      <c r="F300" s="27">
        <v>8</v>
      </c>
      <c r="G300" s="27">
        <v>4</v>
      </c>
      <c r="H300" s="27">
        <v>12</v>
      </c>
      <c r="I300" s="27">
        <v>11</v>
      </c>
      <c r="J300" s="27">
        <v>5</v>
      </c>
      <c r="K300" s="27">
        <v>16</v>
      </c>
      <c r="L300" s="27">
        <v>14</v>
      </c>
      <c r="M300" s="27">
        <v>6</v>
      </c>
      <c r="N300" s="27">
        <v>20</v>
      </c>
      <c r="O300" s="27">
        <v>11</v>
      </c>
      <c r="P300" s="27">
        <v>7</v>
      </c>
      <c r="Q300" s="102">
        <v>18</v>
      </c>
    </row>
    <row r="301" spans="1:17" x14ac:dyDescent="0.35">
      <c r="A301" s="101" t="s">
        <v>82</v>
      </c>
      <c r="B301" s="98" t="s">
        <v>164</v>
      </c>
      <c r="C301" s="27">
        <v>1</v>
      </c>
      <c r="D301" s="27"/>
      <c r="E301" s="27">
        <v>1</v>
      </c>
      <c r="F301" s="27">
        <v>2</v>
      </c>
      <c r="G301" s="27">
        <v>3</v>
      </c>
      <c r="H301" s="27">
        <v>5</v>
      </c>
      <c r="I301" s="27">
        <v>8</v>
      </c>
      <c r="J301" s="27">
        <v>4</v>
      </c>
      <c r="K301" s="27">
        <v>12</v>
      </c>
      <c r="L301" s="27">
        <v>8</v>
      </c>
      <c r="M301" s="27">
        <v>7</v>
      </c>
      <c r="N301" s="27">
        <v>15</v>
      </c>
      <c r="O301" s="27">
        <v>6</v>
      </c>
      <c r="P301" s="27">
        <v>6</v>
      </c>
      <c r="Q301" s="102">
        <v>12</v>
      </c>
    </row>
    <row r="302" spans="1:17" x14ac:dyDescent="0.35">
      <c r="A302" s="101" t="s">
        <v>82</v>
      </c>
      <c r="B302" s="98" t="s">
        <v>165</v>
      </c>
      <c r="C302" s="27">
        <v>1</v>
      </c>
      <c r="D302" s="27">
        <v>2</v>
      </c>
      <c r="E302" s="27">
        <v>3</v>
      </c>
      <c r="F302" s="27">
        <v>4</v>
      </c>
      <c r="G302" s="27">
        <v>5</v>
      </c>
      <c r="H302" s="27">
        <v>9</v>
      </c>
      <c r="I302" s="27">
        <v>4</v>
      </c>
      <c r="J302" s="27">
        <v>7</v>
      </c>
      <c r="K302" s="27">
        <v>11</v>
      </c>
      <c r="L302" s="27">
        <v>7</v>
      </c>
      <c r="M302" s="27">
        <v>9</v>
      </c>
      <c r="N302" s="27">
        <v>16</v>
      </c>
      <c r="O302" s="27">
        <v>4</v>
      </c>
      <c r="P302" s="27">
        <v>5</v>
      </c>
      <c r="Q302" s="102">
        <v>9</v>
      </c>
    </row>
    <row r="303" spans="1:17" x14ac:dyDescent="0.35">
      <c r="A303" s="101" t="s">
        <v>82</v>
      </c>
      <c r="B303" s="98" t="s">
        <v>166</v>
      </c>
      <c r="C303" s="27">
        <v>1</v>
      </c>
      <c r="D303" s="27">
        <v>2</v>
      </c>
      <c r="E303" s="27">
        <v>3</v>
      </c>
      <c r="F303" s="27">
        <v>2</v>
      </c>
      <c r="G303" s="27">
        <v>1</v>
      </c>
      <c r="H303" s="27">
        <v>3</v>
      </c>
      <c r="I303" s="27">
        <v>3</v>
      </c>
      <c r="J303" s="27">
        <v>1</v>
      </c>
      <c r="K303" s="27">
        <v>4</v>
      </c>
      <c r="L303" s="27">
        <v>2</v>
      </c>
      <c r="M303" s="27">
        <v>4</v>
      </c>
      <c r="N303" s="27">
        <v>6</v>
      </c>
      <c r="O303" s="27">
        <v>2</v>
      </c>
      <c r="P303" s="27">
        <v>5</v>
      </c>
      <c r="Q303" s="102">
        <v>7</v>
      </c>
    </row>
    <row r="304" spans="1:17" x14ac:dyDescent="0.35">
      <c r="A304" s="101" t="s">
        <v>82</v>
      </c>
      <c r="B304" s="98" t="s">
        <v>167</v>
      </c>
      <c r="C304" s="27">
        <v>4</v>
      </c>
      <c r="D304" s="27">
        <v>1</v>
      </c>
      <c r="E304" s="27">
        <v>5</v>
      </c>
      <c r="F304" s="27">
        <v>2</v>
      </c>
      <c r="G304" s="27">
        <v>1</v>
      </c>
      <c r="H304" s="27">
        <v>3</v>
      </c>
      <c r="I304" s="27">
        <v>5</v>
      </c>
      <c r="J304" s="27">
        <v>3</v>
      </c>
      <c r="K304" s="27">
        <v>8</v>
      </c>
      <c r="L304" s="27">
        <v>7</v>
      </c>
      <c r="M304" s="27">
        <v>6</v>
      </c>
      <c r="N304" s="27">
        <v>13</v>
      </c>
      <c r="O304" s="27">
        <v>6</v>
      </c>
      <c r="P304" s="27">
        <v>2</v>
      </c>
      <c r="Q304" s="102">
        <v>8</v>
      </c>
    </row>
    <row r="305" spans="1:17" x14ac:dyDescent="0.35">
      <c r="A305" s="101" t="s">
        <v>82</v>
      </c>
      <c r="B305" s="98" t="s">
        <v>168</v>
      </c>
      <c r="C305" s="27">
        <v>1</v>
      </c>
      <c r="D305" s="27">
        <v>1</v>
      </c>
      <c r="E305" s="27">
        <v>2</v>
      </c>
      <c r="F305" s="27">
        <v>1</v>
      </c>
      <c r="G305" s="27">
        <v>5</v>
      </c>
      <c r="H305" s="27">
        <v>6</v>
      </c>
      <c r="I305" s="27">
        <v>1</v>
      </c>
      <c r="J305" s="27">
        <v>5</v>
      </c>
      <c r="K305" s="27">
        <v>6</v>
      </c>
      <c r="L305" s="27">
        <v>1</v>
      </c>
      <c r="M305" s="27">
        <v>2</v>
      </c>
      <c r="N305" s="27">
        <v>3</v>
      </c>
      <c r="O305" s="27">
        <v>1</v>
      </c>
      <c r="P305" s="27">
        <v>1</v>
      </c>
      <c r="Q305" s="102">
        <v>2</v>
      </c>
    </row>
    <row r="306" spans="1:17" x14ac:dyDescent="0.35">
      <c r="A306" s="101" t="s">
        <v>82</v>
      </c>
      <c r="B306" s="98" t="s">
        <v>169</v>
      </c>
      <c r="C306" s="27"/>
      <c r="D306" s="27"/>
      <c r="E306" s="27"/>
      <c r="F306" s="27">
        <v>6</v>
      </c>
      <c r="G306" s="27">
        <v>3</v>
      </c>
      <c r="H306" s="27">
        <v>9</v>
      </c>
      <c r="I306" s="27">
        <v>5</v>
      </c>
      <c r="J306" s="27">
        <v>3</v>
      </c>
      <c r="K306" s="27">
        <v>8</v>
      </c>
      <c r="L306" s="27">
        <v>3</v>
      </c>
      <c r="M306" s="27">
        <v>5</v>
      </c>
      <c r="N306" s="27">
        <v>8</v>
      </c>
      <c r="O306" s="27"/>
      <c r="P306" s="27">
        <v>3</v>
      </c>
      <c r="Q306" s="102">
        <v>3</v>
      </c>
    </row>
    <row r="307" spans="1:17" x14ac:dyDescent="0.35">
      <c r="A307" s="101" t="s">
        <v>82</v>
      </c>
      <c r="B307" s="98" t="s">
        <v>170</v>
      </c>
      <c r="C307" s="27"/>
      <c r="D307" s="27">
        <v>1</v>
      </c>
      <c r="E307" s="27">
        <v>1</v>
      </c>
      <c r="F307" s="27"/>
      <c r="G307" s="27">
        <v>1</v>
      </c>
      <c r="H307" s="27">
        <v>1</v>
      </c>
      <c r="I307" s="27">
        <v>4</v>
      </c>
      <c r="J307" s="27">
        <v>1</v>
      </c>
      <c r="K307" s="27">
        <v>5</v>
      </c>
      <c r="L307" s="27">
        <v>3</v>
      </c>
      <c r="M307" s="27">
        <v>1</v>
      </c>
      <c r="N307" s="27">
        <v>4</v>
      </c>
      <c r="O307" s="27">
        <v>2</v>
      </c>
      <c r="P307" s="27">
        <v>3</v>
      </c>
      <c r="Q307" s="102">
        <v>5</v>
      </c>
    </row>
    <row r="308" spans="1:17" x14ac:dyDescent="0.35">
      <c r="A308" s="101" t="s">
        <v>82</v>
      </c>
      <c r="B308" s="98" t="s">
        <v>171</v>
      </c>
      <c r="C308" s="27"/>
      <c r="D308" s="27">
        <v>1</v>
      </c>
      <c r="E308" s="27">
        <v>1</v>
      </c>
      <c r="F308" s="27"/>
      <c r="G308" s="27">
        <v>2</v>
      </c>
      <c r="H308" s="27">
        <v>2</v>
      </c>
      <c r="I308" s="27">
        <v>1</v>
      </c>
      <c r="J308" s="27">
        <v>4</v>
      </c>
      <c r="K308" s="27">
        <v>5</v>
      </c>
      <c r="L308" s="27">
        <v>1</v>
      </c>
      <c r="M308" s="27">
        <v>5</v>
      </c>
      <c r="N308" s="27">
        <v>6</v>
      </c>
      <c r="O308" s="27"/>
      <c r="P308" s="27">
        <v>2</v>
      </c>
      <c r="Q308" s="102">
        <v>2</v>
      </c>
    </row>
    <row r="309" spans="1:17" x14ac:dyDescent="0.35">
      <c r="A309" s="101" t="s">
        <v>82</v>
      </c>
      <c r="B309" s="98" t="s">
        <v>172</v>
      </c>
      <c r="C309" s="27"/>
      <c r="D309" s="27"/>
      <c r="E309" s="27"/>
      <c r="F309" s="27"/>
      <c r="G309" s="27"/>
      <c r="H309" s="27"/>
      <c r="I309" s="27"/>
      <c r="J309" s="27"/>
      <c r="K309" s="27"/>
      <c r="L309" s="27"/>
      <c r="M309" s="27"/>
      <c r="N309" s="27"/>
      <c r="O309" s="27">
        <v>1</v>
      </c>
      <c r="P309" s="27">
        <v>1</v>
      </c>
      <c r="Q309" s="102">
        <v>2</v>
      </c>
    </row>
    <row r="310" spans="1:17" x14ac:dyDescent="0.35">
      <c r="A310" s="101" t="s">
        <v>82</v>
      </c>
      <c r="B310" s="98" t="s">
        <v>173</v>
      </c>
      <c r="C310" s="27">
        <v>1</v>
      </c>
      <c r="D310" s="27"/>
      <c r="E310" s="27">
        <v>1</v>
      </c>
      <c r="F310" s="27">
        <v>1</v>
      </c>
      <c r="G310" s="27"/>
      <c r="H310" s="27">
        <v>1</v>
      </c>
      <c r="I310" s="27">
        <v>1</v>
      </c>
      <c r="J310" s="27"/>
      <c r="K310" s="27">
        <v>1</v>
      </c>
      <c r="L310" s="27">
        <v>2</v>
      </c>
      <c r="M310" s="27"/>
      <c r="N310" s="27">
        <v>2</v>
      </c>
      <c r="O310" s="27">
        <v>2</v>
      </c>
      <c r="P310" s="27"/>
      <c r="Q310" s="102">
        <v>2</v>
      </c>
    </row>
    <row r="311" spans="1:17" x14ac:dyDescent="0.35">
      <c r="A311" s="110" t="s">
        <v>83</v>
      </c>
      <c r="B311" s="111" t="s">
        <v>156</v>
      </c>
      <c r="C311" s="112">
        <v>1832</v>
      </c>
      <c r="D311" s="112">
        <v>775</v>
      </c>
      <c r="E311" s="112">
        <v>2607</v>
      </c>
      <c r="F311" s="112">
        <v>5776</v>
      </c>
      <c r="G311" s="112">
        <v>2727</v>
      </c>
      <c r="H311" s="112">
        <v>8503</v>
      </c>
      <c r="I311" s="112">
        <v>8161</v>
      </c>
      <c r="J311" s="112">
        <v>4182</v>
      </c>
      <c r="K311" s="112">
        <v>12343</v>
      </c>
      <c r="L311" s="112">
        <v>21310</v>
      </c>
      <c r="M311" s="112">
        <v>13095</v>
      </c>
      <c r="N311" s="112">
        <v>34405</v>
      </c>
      <c r="O311" s="112">
        <v>50941</v>
      </c>
      <c r="P311" s="112">
        <v>34784</v>
      </c>
      <c r="Q311" s="113">
        <v>85725</v>
      </c>
    </row>
    <row r="312" spans="1:17" x14ac:dyDescent="0.35">
      <c r="A312" s="101" t="s">
        <v>83</v>
      </c>
      <c r="B312" s="98" t="s">
        <v>157</v>
      </c>
      <c r="C312" s="27">
        <v>6</v>
      </c>
      <c r="D312" s="27">
        <v>4</v>
      </c>
      <c r="E312" s="27">
        <v>10</v>
      </c>
      <c r="F312" s="27">
        <v>18</v>
      </c>
      <c r="G312" s="27">
        <v>13</v>
      </c>
      <c r="H312" s="27">
        <v>31</v>
      </c>
      <c r="I312" s="27">
        <v>31</v>
      </c>
      <c r="J312" s="27">
        <v>22</v>
      </c>
      <c r="K312" s="27">
        <v>53</v>
      </c>
      <c r="L312" s="27">
        <v>55</v>
      </c>
      <c r="M312" s="27">
        <v>43</v>
      </c>
      <c r="N312" s="27">
        <v>98</v>
      </c>
      <c r="O312" s="27">
        <v>114</v>
      </c>
      <c r="P312" s="27">
        <v>91</v>
      </c>
      <c r="Q312" s="102">
        <v>205</v>
      </c>
    </row>
    <row r="313" spans="1:17" x14ac:dyDescent="0.35">
      <c r="A313" s="101" t="s">
        <v>83</v>
      </c>
      <c r="B313" s="98" t="s">
        <v>158</v>
      </c>
      <c r="C313" s="27"/>
      <c r="D313" s="27"/>
      <c r="E313" s="27"/>
      <c r="F313" s="27">
        <v>4</v>
      </c>
      <c r="G313" s="27">
        <v>3</v>
      </c>
      <c r="H313" s="27">
        <v>7</v>
      </c>
      <c r="I313" s="27">
        <v>6</v>
      </c>
      <c r="J313" s="27">
        <v>2</v>
      </c>
      <c r="K313" s="27">
        <v>8</v>
      </c>
      <c r="L313" s="27">
        <v>8</v>
      </c>
      <c r="M313" s="27">
        <v>7</v>
      </c>
      <c r="N313" s="27">
        <v>15</v>
      </c>
      <c r="O313" s="27">
        <v>29</v>
      </c>
      <c r="P313" s="27">
        <v>30</v>
      </c>
      <c r="Q313" s="102">
        <v>59</v>
      </c>
    </row>
    <row r="314" spans="1:17" x14ac:dyDescent="0.35">
      <c r="A314" s="101" t="s">
        <v>83</v>
      </c>
      <c r="B314" s="98" t="s">
        <v>159</v>
      </c>
      <c r="C314" s="27"/>
      <c r="D314" s="27">
        <v>1</v>
      </c>
      <c r="E314" s="27">
        <v>1</v>
      </c>
      <c r="F314" s="27"/>
      <c r="G314" s="27"/>
      <c r="H314" s="27"/>
      <c r="I314" s="27">
        <v>6</v>
      </c>
      <c r="J314" s="27">
        <v>3</v>
      </c>
      <c r="K314" s="27">
        <v>9</v>
      </c>
      <c r="L314" s="27">
        <v>7</v>
      </c>
      <c r="M314" s="27">
        <v>3</v>
      </c>
      <c r="N314" s="27">
        <v>10</v>
      </c>
      <c r="O314" s="27">
        <v>12</v>
      </c>
      <c r="P314" s="27">
        <v>7</v>
      </c>
      <c r="Q314" s="102">
        <v>19</v>
      </c>
    </row>
    <row r="315" spans="1:17" x14ac:dyDescent="0.35">
      <c r="A315" s="101" t="s">
        <v>83</v>
      </c>
      <c r="B315" s="98" t="s">
        <v>160</v>
      </c>
      <c r="C315" s="27">
        <v>54</v>
      </c>
      <c r="D315" s="27">
        <v>17</v>
      </c>
      <c r="E315" s="27">
        <v>71</v>
      </c>
      <c r="F315" s="27">
        <v>152</v>
      </c>
      <c r="G315" s="27">
        <v>71</v>
      </c>
      <c r="H315" s="27">
        <v>223</v>
      </c>
      <c r="I315" s="27">
        <v>119</v>
      </c>
      <c r="J315" s="27">
        <v>71</v>
      </c>
      <c r="K315" s="27">
        <v>190</v>
      </c>
      <c r="L315" s="27">
        <v>477</v>
      </c>
      <c r="M315" s="27">
        <v>351</v>
      </c>
      <c r="N315" s="27">
        <v>828</v>
      </c>
      <c r="O315" s="27">
        <v>929</v>
      </c>
      <c r="P315" s="27">
        <v>755</v>
      </c>
      <c r="Q315" s="102">
        <v>1684</v>
      </c>
    </row>
    <row r="316" spans="1:17" x14ac:dyDescent="0.35">
      <c r="A316" s="101" t="s">
        <v>83</v>
      </c>
      <c r="B316" s="98" t="s">
        <v>161</v>
      </c>
      <c r="C316" s="27">
        <v>311</v>
      </c>
      <c r="D316" s="27">
        <v>143</v>
      </c>
      <c r="E316" s="27">
        <v>454</v>
      </c>
      <c r="F316" s="27">
        <v>1161</v>
      </c>
      <c r="G316" s="27">
        <v>530</v>
      </c>
      <c r="H316" s="27">
        <v>1691</v>
      </c>
      <c r="I316" s="27">
        <v>1634</v>
      </c>
      <c r="J316" s="27">
        <v>831</v>
      </c>
      <c r="K316" s="27">
        <v>2465</v>
      </c>
      <c r="L316" s="27">
        <v>4490</v>
      </c>
      <c r="M316" s="27">
        <v>2794</v>
      </c>
      <c r="N316" s="27">
        <v>7284</v>
      </c>
      <c r="O316" s="27">
        <v>10597</v>
      </c>
      <c r="P316" s="27">
        <v>6968</v>
      </c>
      <c r="Q316" s="102">
        <v>17565</v>
      </c>
    </row>
    <row r="317" spans="1:17" x14ac:dyDescent="0.35">
      <c r="A317" s="101" t="s">
        <v>83</v>
      </c>
      <c r="B317" s="98" t="s">
        <v>162</v>
      </c>
      <c r="C317" s="27">
        <v>339</v>
      </c>
      <c r="D317" s="27">
        <v>171</v>
      </c>
      <c r="E317" s="27">
        <v>510</v>
      </c>
      <c r="F317" s="27">
        <v>1243</v>
      </c>
      <c r="G317" s="27">
        <v>624</v>
      </c>
      <c r="H317" s="27">
        <v>1867</v>
      </c>
      <c r="I317" s="27">
        <v>1864</v>
      </c>
      <c r="J317" s="27">
        <v>995</v>
      </c>
      <c r="K317" s="27">
        <v>2859</v>
      </c>
      <c r="L317" s="27">
        <v>5239</v>
      </c>
      <c r="M317" s="27">
        <v>3139</v>
      </c>
      <c r="N317" s="27">
        <v>8378</v>
      </c>
      <c r="O317" s="27">
        <v>12423</v>
      </c>
      <c r="P317" s="27">
        <v>8006</v>
      </c>
      <c r="Q317" s="102">
        <v>20429</v>
      </c>
    </row>
    <row r="318" spans="1:17" x14ac:dyDescent="0.35">
      <c r="A318" s="101" t="s">
        <v>83</v>
      </c>
      <c r="B318" s="98" t="s">
        <v>163</v>
      </c>
      <c r="C318" s="27">
        <v>317</v>
      </c>
      <c r="D318" s="27">
        <v>132</v>
      </c>
      <c r="E318" s="27">
        <v>449</v>
      </c>
      <c r="F318" s="27">
        <v>1003</v>
      </c>
      <c r="G318" s="27">
        <v>421</v>
      </c>
      <c r="H318" s="27">
        <v>1424</v>
      </c>
      <c r="I318" s="27">
        <v>1439</v>
      </c>
      <c r="J318" s="27">
        <v>677</v>
      </c>
      <c r="K318" s="27">
        <v>2116</v>
      </c>
      <c r="L318" s="27">
        <v>3909</v>
      </c>
      <c r="M318" s="27">
        <v>2119</v>
      </c>
      <c r="N318" s="27">
        <v>6028</v>
      </c>
      <c r="O318" s="27">
        <v>9704</v>
      </c>
      <c r="P318" s="27">
        <v>6143</v>
      </c>
      <c r="Q318" s="102">
        <v>15847</v>
      </c>
    </row>
    <row r="319" spans="1:17" x14ac:dyDescent="0.35">
      <c r="A319" s="101" t="s">
        <v>83</v>
      </c>
      <c r="B319" s="98" t="s">
        <v>164</v>
      </c>
      <c r="C319" s="27">
        <v>269</v>
      </c>
      <c r="D319" s="27">
        <v>96</v>
      </c>
      <c r="E319" s="27">
        <v>365</v>
      </c>
      <c r="F319" s="27">
        <v>722</v>
      </c>
      <c r="G319" s="27">
        <v>344</v>
      </c>
      <c r="H319" s="27">
        <v>1066</v>
      </c>
      <c r="I319" s="27">
        <v>1004</v>
      </c>
      <c r="J319" s="27">
        <v>485</v>
      </c>
      <c r="K319" s="27">
        <v>1489</v>
      </c>
      <c r="L319" s="27">
        <v>2604</v>
      </c>
      <c r="M319" s="27">
        <v>1425</v>
      </c>
      <c r="N319" s="27">
        <v>4029</v>
      </c>
      <c r="O319" s="27">
        <v>6498</v>
      </c>
      <c r="P319" s="27">
        <v>4038</v>
      </c>
      <c r="Q319" s="102">
        <v>10536</v>
      </c>
    </row>
    <row r="320" spans="1:17" x14ac:dyDescent="0.35">
      <c r="A320" s="101" t="s">
        <v>83</v>
      </c>
      <c r="B320" s="98" t="s">
        <v>165</v>
      </c>
      <c r="C320" s="27">
        <v>193</v>
      </c>
      <c r="D320" s="27">
        <v>84</v>
      </c>
      <c r="E320" s="27">
        <v>277</v>
      </c>
      <c r="F320" s="27">
        <v>537</v>
      </c>
      <c r="G320" s="27">
        <v>261</v>
      </c>
      <c r="H320" s="27">
        <v>798</v>
      </c>
      <c r="I320" s="27">
        <v>725</v>
      </c>
      <c r="J320" s="27">
        <v>370</v>
      </c>
      <c r="K320" s="27">
        <v>1095</v>
      </c>
      <c r="L320" s="27">
        <v>1694</v>
      </c>
      <c r="M320" s="27">
        <v>981</v>
      </c>
      <c r="N320" s="27">
        <v>2675</v>
      </c>
      <c r="O320" s="27">
        <v>4295</v>
      </c>
      <c r="P320" s="27">
        <v>2834</v>
      </c>
      <c r="Q320" s="102">
        <v>7129</v>
      </c>
    </row>
    <row r="321" spans="1:17" x14ac:dyDescent="0.35">
      <c r="A321" s="101" t="s">
        <v>83</v>
      </c>
      <c r="B321" s="98" t="s">
        <v>166</v>
      </c>
      <c r="C321" s="27">
        <v>133</v>
      </c>
      <c r="D321" s="27">
        <v>59</v>
      </c>
      <c r="E321" s="27">
        <v>192</v>
      </c>
      <c r="F321" s="27">
        <v>372</v>
      </c>
      <c r="G321" s="27">
        <v>170</v>
      </c>
      <c r="H321" s="27">
        <v>542</v>
      </c>
      <c r="I321" s="27">
        <v>490</v>
      </c>
      <c r="J321" s="27">
        <v>251</v>
      </c>
      <c r="K321" s="27">
        <v>741</v>
      </c>
      <c r="L321" s="27">
        <v>1066</v>
      </c>
      <c r="M321" s="27">
        <v>760</v>
      </c>
      <c r="N321" s="27">
        <v>1826</v>
      </c>
      <c r="O321" s="27">
        <v>2628</v>
      </c>
      <c r="P321" s="27">
        <v>2009</v>
      </c>
      <c r="Q321" s="102">
        <v>4637</v>
      </c>
    </row>
    <row r="322" spans="1:17" x14ac:dyDescent="0.35">
      <c r="A322" s="101" t="s">
        <v>83</v>
      </c>
      <c r="B322" s="98" t="s">
        <v>167</v>
      </c>
      <c r="C322" s="27">
        <v>81</v>
      </c>
      <c r="D322" s="27">
        <v>30</v>
      </c>
      <c r="E322" s="27">
        <v>111</v>
      </c>
      <c r="F322" s="27">
        <v>226</v>
      </c>
      <c r="G322" s="27">
        <v>110</v>
      </c>
      <c r="H322" s="27">
        <v>336</v>
      </c>
      <c r="I322" s="27">
        <v>336</v>
      </c>
      <c r="J322" s="27">
        <v>178</v>
      </c>
      <c r="K322" s="27">
        <v>514</v>
      </c>
      <c r="L322" s="27">
        <v>711</v>
      </c>
      <c r="M322" s="27">
        <v>596</v>
      </c>
      <c r="N322" s="27">
        <v>1307</v>
      </c>
      <c r="O322" s="27">
        <v>1625</v>
      </c>
      <c r="P322" s="27">
        <v>1510</v>
      </c>
      <c r="Q322" s="102">
        <v>3135</v>
      </c>
    </row>
    <row r="323" spans="1:17" x14ac:dyDescent="0.35">
      <c r="A323" s="101" t="s">
        <v>83</v>
      </c>
      <c r="B323" s="98" t="s">
        <v>168</v>
      </c>
      <c r="C323" s="27">
        <v>54</v>
      </c>
      <c r="D323" s="27">
        <v>12</v>
      </c>
      <c r="E323" s="27">
        <v>66</v>
      </c>
      <c r="F323" s="27">
        <v>148</v>
      </c>
      <c r="G323" s="27">
        <v>77</v>
      </c>
      <c r="H323" s="27">
        <v>225</v>
      </c>
      <c r="I323" s="27">
        <v>184</v>
      </c>
      <c r="J323" s="27">
        <v>109</v>
      </c>
      <c r="K323" s="27">
        <v>293</v>
      </c>
      <c r="L323" s="27">
        <v>447</v>
      </c>
      <c r="M323" s="27">
        <v>406</v>
      </c>
      <c r="N323" s="27">
        <v>853</v>
      </c>
      <c r="O323" s="27">
        <v>925</v>
      </c>
      <c r="P323" s="27">
        <v>1072</v>
      </c>
      <c r="Q323" s="102">
        <v>1997</v>
      </c>
    </row>
    <row r="324" spans="1:17" x14ac:dyDescent="0.35">
      <c r="A324" s="101" t="s">
        <v>83</v>
      </c>
      <c r="B324" s="98" t="s">
        <v>169</v>
      </c>
      <c r="C324" s="27">
        <v>39</v>
      </c>
      <c r="D324" s="27">
        <v>11</v>
      </c>
      <c r="E324" s="27">
        <v>50</v>
      </c>
      <c r="F324" s="27">
        <v>102</v>
      </c>
      <c r="G324" s="27">
        <v>41</v>
      </c>
      <c r="H324" s="27">
        <v>143</v>
      </c>
      <c r="I324" s="27">
        <v>177</v>
      </c>
      <c r="J324" s="27">
        <v>82</v>
      </c>
      <c r="K324" s="27">
        <v>259</v>
      </c>
      <c r="L324" s="27">
        <v>301</v>
      </c>
      <c r="M324" s="27">
        <v>241</v>
      </c>
      <c r="N324" s="27">
        <v>542</v>
      </c>
      <c r="O324" s="27">
        <v>569</v>
      </c>
      <c r="P324" s="27">
        <v>674</v>
      </c>
      <c r="Q324" s="102">
        <v>1243</v>
      </c>
    </row>
    <row r="325" spans="1:17" x14ac:dyDescent="0.35">
      <c r="A325" s="101" t="s">
        <v>83</v>
      </c>
      <c r="B325" s="98" t="s">
        <v>170</v>
      </c>
      <c r="C325" s="27">
        <v>12</v>
      </c>
      <c r="D325" s="27">
        <v>6</v>
      </c>
      <c r="E325" s="27">
        <v>18</v>
      </c>
      <c r="F325" s="27">
        <v>27</v>
      </c>
      <c r="G325" s="27">
        <v>22</v>
      </c>
      <c r="H325" s="27">
        <v>49</v>
      </c>
      <c r="I325" s="27">
        <v>56</v>
      </c>
      <c r="J325" s="27">
        <v>38</v>
      </c>
      <c r="K325" s="27">
        <v>94</v>
      </c>
      <c r="L325" s="27">
        <v>150</v>
      </c>
      <c r="M325" s="27">
        <v>103</v>
      </c>
      <c r="N325" s="27">
        <v>253</v>
      </c>
      <c r="O325" s="27">
        <v>290</v>
      </c>
      <c r="P325" s="27">
        <v>342</v>
      </c>
      <c r="Q325" s="102">
        <v>632</v>
      </c>
    </row>
    <row r="326" spans="1:17" x14ac:dyDescent="0.35">
      <c r="A326" s="101" t="s">
        <v>83</v>
      </c>
      <c r="B326" s="98" t="s">
        <v>171</v>
      </c>
      <c r="C326" s="27">
        <v>5</v>
      </c>
      <c r="D326" s="27">
        <v>6</v>
      </c>
      <c r="E326" s="27">
        <v>11</v>
      </c>
      <c r="F326" s="27">
        <v>21</v>
      </c>
      <c r="G326" s="27">
        <v>14</v>
      </c>
      <c r="H326" s="27">
        <v>35</v>
      </c>
      <c r="I326" s="27">
        <v>28</v>
      </c>
      <c r="J326" s="27">
        <v>23</v>
      </c>
      <c r="K326" s="27">
        <v>51</v>
      </c>
      <c r="L326" s="27">
        <v>47</v>
      </c>
      <c r="M326" s="27">
        <v>64</v>
      </c>
      <c r="N326" s="27">
        <v>111</v>
      </c>
      <c r="O326" s="27">
        <v>111</v>
      </c>
      <c r="P326" s="27">
        <v>161</v>
      </c>
      <c r="Q326" s="102">
        <v>272</v>
      </c>
    </row>
    <row r="327" spans="1:17" x14ac:dyDescent="0.35">
      <c r="A327" s="101" t="s">
        <v>83</v>
      </c>
      <c r="B327" s="98" t="s">
        <v>172</v>
      </c>
      <c r="C327" s="27">
        <v>5</v>
      </c>
      <c r="D327" s="27">
        <v>2</v>
      </c>
      <c r="E327" s="27">
        <v>7</v>
      </c>
      <c r="F327" s="27">
        <v>10</v>
      </c>
      <c r="G327" s="27">
        <v>7</v>
      </c>
      <c r="H327" s="27">
        <v>17</v>
      </c>
      <c r="I327" s="27">
        <v>13</v>
      </c>
      <c r="J327" s="27">
        <v>10</v>
      </c>
      <c r="K327" s="27">
        <v>23</v>
      </c>
      <c r="L327" s="27">
        <v>22</v>
      </c>
      <c r="M327" s="27">
        <v>18</v>
      </c>
      <c r="N327" s="27">
        <v>40</v>
      </c>
      <c r="O327" s="27">
        <v>47</v>
      </c>
      <c r="P327" s="27">
        <v>63</v>
      </c>
      <c r="Q327" s="102">
        <v>110</v>
      </c>
    </row>
    <row r="328" spans="1:17" x14ac:dyDescent="0.35">
      <c r="A328" s="101" t="s">
        <v>83</v>
      </c>
      <c r="B328" s="98" t="s">
        <v>173</v>
      </c>
      <c r="C328" s="27">
        <v>7</v>
      </c>
      <c r="D328" s="27">
        <v>1</v>
      </c>
      <c r="E328" s="27">
        <v>8</v>
      </c>
      <c r="F328" s="27">
        <v>18</v>
      </c>
      <c r="G328" s="27">
        <v>12</v>
      </c>
      <c r="H328" s="27">
        <v>30</v>
      </c>
      <c r="I328" s="27">
        <v>35</v>
      </c>
      <c r="J328" s="27">
        <v>28</v>
      </c>
      <c r="K328" s="27">
        <v>63</v>
      </c>
      <c r="L328" s="27">
        <v>66</v>
      </c>
      <c r="M328" s="27">
        <v>38</v>
      </c>
      <c r="N328" s="27">
        <v>104</v>
      </c>
      <c r="O328" s="27">
        <v>125</v>
      </c>
      <c r="P328" s="27">
        <v>74</v>
      </c>
      <c r="Q328" s="102">
        <v>199</v>
      </c>
    </row>
    <row r="329" spans="1:17" ht="15" thickBot="1" x14ac:dyDescent="0.4">
      <c r="A329" s="103" t="s">
        <v>83</v>
      </c>
      <c r="B329" s="104" t="s">
        <v>174</v>
      </c>
      <c r="C329" s="28">
        <v>7</v>
      </c>
      <c r="D329" s="28"/>
      <c r="E329" s="28">
        <v>7</v>
      </c>
      <c r="F329" s="28">
        <v>12</v>
      </c>
      <c r="G329" s="28">
        <v>7</v>
      </c>
      <c r="H329" s="28">
        <v>19</v>
      </c>
      <c r="I329" s="28">
        <v>14</v>
      </c>
      <c r="J329" s="28">
        <v>7</v>
      </c>
      <c r="K329" s="28">
        <v>21</v>
      </c>
      <c r="L329" s="28">
        <v>17</v>
      </c>
      <c r="M329" s="28">
        <v>7</v>
      </c>
      <c r="N329" s="28">
        <v>24</v>
      </c>
      <c r="O329" s="28">
        <v>20</v>
      </c>
      <c r="P329" s="28">
        <v>7</v>
      </c>
      <c r="Q329" s="105">
        <v>27</v>
      </c>
    </row>
    <row r="330" spans="1:17" x14ac:dyDescent="0.35">
      <c r="A330" s="161" t="s">
        <v>84</v>
      </c>
    </row>
    <row r="331" spans="1:17" x14ac:dyDescent="0.35">
      <c r="A331" s="266" t="s">
        <v>85</v>
      </c>
    </row>
  </sheetData>
  <hyperlinks>
    <hyperlink ref="A331" location="Indice!A1" display="Volver al índic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U49"/>
  <sheetViews>
    <sheetView zoomScale="80" zoomScaleNormal="80" workbookViewId="0">
      <selection activeCell="A2" sqref="A2"/>
    </sheetView>
  </sheetViews>
  <sheetFormatPr baseColWidth="10" defaultColWidth="11.453125" defaultRowHeight="14.5" x14ac:dyDescent="0.35"/>
  <cols>
    <col min="1" max="1" width="16.54296875" bestFit="1" customWidth="1"/>
    <col min="2" max="5" width="11.26953125" customWidth="1"/>
    <col min="6" max="6" width="11.26953125" style="12" customWidth="1"/>
    <col min="7" max="7" width="11.26953125" customWidth="1"/>
    <col min="8" max="8" width="11.26953125" style="12" customWidth="1"/>
    <col min="9" max="9" width="11.26953125" customWidth="1"/>
    <col min="10" max="10" width="11.453125" customWidth="1"/>
  </cols>
  <sheetData>
    <row r="1" spans="1:21" ht="15" thickBot="1" x14ac:dyDescent="0.4">
      <c r="A1" t="s">
        <v>42</v>
      </c>
    </row>
    <row r="2" spans="1:21" ht="92.25" customHeight="1" thickBot="1" x14ac:dyDescent="0.4">
      <c r="A2" s="251" t="s">
        <v>561</v>
      </c>
      <c r="B2" s="252" t="s">
        <v>610</v>
      </c>
      <c r="C2" s="253" t="s">
        <v>611</v>
      </c>
      <c r="D2" s="253" t="s">
        <v>612</v>
      </c>
      <c r="E2" s="254" t="s">
        <v>613</v>
      </c>
      <c r="F2" s="252" t="s">
        <v>614</v>
      </c>
      <c r="G2" s="253" t="s">
        <v>615</v>
      </c>
      <c r="H2" s="253" t="s">
        <v>616</v>
      </c>
      <c r="I2" s="254" t="s">
        <v>617</v>
      </c>
      <c r="J2" s="252" t="s">
        <v>618</v>
      </c>
      <c r="K2" s="253" t="s">
        <v>619</v>
      </c>
      <c r="L2" s="253" t="s">
        <v>620</v>
      </c>
      <c r="M2" s="254" t="s">
        <v>621</v>
      </c>
      <c r="N2" s="252" t="s">
        <v>622</v>
      </c>
      <c r="O2" s="253" t="s">
        <v>623</v>
      </c>
      <c r="P2" s="253" t="s">
        <v>624</v>
      </c>
      <c r="Q2" s="254" t="s">
        <v>625</v>
      </c>
      <c r="R2" s="252" t="s">
        <v>626</v>
      </c>
      <c r="S2" s="253" t="s">
        <v>627</v>
      </c>
      <c r="T2" s="253" t="s">
        <v>628</v>
      </c>
      <c r="U2" s="254" t="s">
        <v>629</v>
      </c>
    </row>
    <row r="3" spans="1:21" ht="15" thickBot="1" x14ac:dyDescent="0.4">
      <c r="A3" s="262" t="s">
        <v>66</v>
      </c>
      <c r="B3" s="248">
        <f>SUM(B4:B47)</f>
        <v>7213</v>
      </c>
      <c r="C3" s="249">
        <v>1300005</v>
      </c>
      <c r="D3" s="249">
        <f>SUM(D4:D47)</f>
        <v>100</v>
      </c>
      <c r="E3" s="250">
        <f>B3/C3*100</f>
        <v>0.55484401983069298</v>
      </c>
      <c r="F3" s="248">
        <f>SUM(F4:F47)</f>
        <v>17365</v>
      </c>
      <c r="G3" s="249">
        <v>1474730</v>
      </c>
      <c r="H3" s="249">
        <f>SUM(H4:H47)</f>
        <v>100</v>
      </c>
      <c r="I3" s="250">
        <f>F3/G3*100</f>
        <v>1.1775036786394797</v>
      </c>
      <c r="J3" s="248">
        <f>SUM(J4:J47)</f>
        <v>26349</v>
      </c>
      <c r="K3" s="249">
        <v>1501995</v>
      </c>
      <c r="L3" s="249">
        <f>SUM(L4:L47)</f>
        <v>100</v>
      </c>
      <c r="M3" s="250">
        <f>J3/K3*100</f>
        <v>1.754266825122587</v>
      </c>
      <c r="N3" s="248">
        <f>SUM(N4:N47)</f>
        <v>55545</v>
      </c>
      <c r="O3" s="249">
        <v>1564160</v>
      </c>
      <c r="P3" s="249">
        <f>SUM(P4:P47)</f>
        <v>100</v>
      </c>
      <c r="Q3" s="250">
        <f>N3/O3*100</f>
        <v>3.5511073036006549</v>
      </c>
      <c r="R3" s="248">
        <f>SUM(R4:R47)</f>
        <v>107223</v>
      </c>
      <c r="S3" s="249">
        <v>1625074</v>
      </c>
      <c r="T3" s="249">
        <f>SUM(T4:T47)</f>
        <v>100</v>
      </c>
      <c r="U3" s="250">
        <f>R3/S3*100</f>
        <v>6.5980379970389036</v>
      </c>
    </row>
    <row r="4" spans="1:21" x14ac:dyDescent="0.35">
      <c r="A4" s="242" t="s">
        <v>206</v>
      </c>
      <c r="B4" s="66">
        <v>1117</v>
      </c>
      <c r="C4" s="68">
        <v>185230</v>
      </c>
      <c r="D4" s="246">
        <f>B4/$B$3*100</f>
        <v>15.485928185221129</v>
      </c>
      <c r="E4" s="67">
        <f t="shared" ref="E4:E19" si="0">B4/C4*100</f>
        <v>0.60303406575608709</v>
      </c>
      <c r="F4" s="66">
        <v>1758</v>
      </c>
      <c r="G4" s="68">
        <v>210080</v>
      </c>
      <c r="H4" s="246">
        <f>F4/$F$3*100</f>
        <v>10.123812266052404</v>
      </c>
      <c r="I4" s="67">
        <f t="shared" ref="I4:I47" si="1">F4/G4*100</f>
        <v>0.83682406702208678</v>
      </c>
      <c r="J4" s="66">
        <v>4081</v>
      </c>
      <c r="K4" s="68">
        <v>223458</v>
      </c>
      <c r="L4" s="246">
        <f>J4/$J$3*100</f>
        <v>15.488253823674523</v>
      </c>
      <c r="M4" s="67">
        <f t="shared" ref="M4:M47" si="2">J4/K4*100</f>
        <v>1.8262939791817701</v>
      </c>
      <c r="N4" s="66">
        <v>4495</v>
      </c>
      <c r="O4" s="68">
        <v>222981</v>
      </c>
      <c r="P4" s="246">
        <f>N4/$N$3*100</f>
        <v>8.092537582140606</v>
      </c>
      <c r="Q4" s="67">
        <f t="shared" ref="Q4:Q47" si="3">N4/O4*100</f>
        <v>2.0158668227337753</v>
      </c>
      <c r="R4" s="66">
        <v>4236</v>
      </c>
      <c r="S4" s="68">
        <v>222649</v>
      </c>
      <c r="T4" s="246">
        <f>R4/$R$3*100</f>
        <v>3.9506449176016338</v>
      </c>
      <c r="U4" s="67">
        <f t="shared" ref="U4:U47" si="4">R4/S4*100</f>
        <v>1.9025461600995288</v>
      </c>
    </row>
    <row r="5" spans="1:21" x14ac:dyDescent="0.35">
      <c r="A5" s="4" t="s">
        <v>69</v>
      </c>
      <c r="B5" s="20">
        <v>155</v>
      </c>
      <c r="C5" s="19">
        <v>51964</v>
      </c>
      <c r="D5" s="25">
        <f t="shared" ref="D5:D47" si="5">B5/$B$3*100</f>
        <v>2.1488978233744627</v>
      </c>
      <c r="E5" s="21">
        <f t="shared" si="0"/>
        <v>0.29828342698791471</v>
      </c>
      <c r="F5" s="20">
        <v>208</v>
      </c>
      <c r="G5" s="19">
        <v>58503</v>
      </c>
      <c r="H5" s="25">
        <f t="shared" ref="H5:H47" si="6">F5/$F$3*100</f>
        <v>1.1978116901813993</v>
      </c>
      <c r="I5" s="21">
        <f t="shared" si="1"/>
        <v>0.35553732287233136</v>
      </c>
      <c r="J5" s="20">
        <v>274</v>
      </c>
      <c r="K5" s="19">
        <v>61667</v>
      </c>
      <c r="L5" s="25">
        <f t="shared" ref="L5:L47" si="7">J5/$J$3*100</f>
        <v>1.0398876617708452</v>
      </c>
      <c r="M5" s="21">
        <f t="shared" si="2"/>
        <v>0.44432192258420222</v>
      </c>
      <c r="N5" s="20">
        <v>354</v>
      </c>
      <c r="O5" s="19">
        <v>63688</v>
      </c>
      <c r="P5" s="25">
        <f t="shared" ref="P5:P47" si="8">N5/$N$3*100</f>
        <v>0.6373210910072914</v>
      </c>
      <c r="Q5" s="21">
        <f t="shared" si="3"/>
        <v>0.55583469413390285</v>
      </c>
      <c r="R5" s="20">
        <v>372</v>
      </c>
      <c r="S5" s="19">
        <v>66339</v>
      </c>
      <c r="T5" s="25">
        <f t="shared" ref="T5:T47" si="9">R5/$R$3*100</f>
        <v>0.34694048851459108</v>
      </c>
      <c r="U5" s="21">
        <f t="shared" si="4"/>
        <v>0.56075611631167188</v>
      </c>
    </row>
    <row r="6" spans="1:21" x14ac:dyDescent="0.35">
      <c r="A6" s="4" t="s">
        <v>208</v>
      </c>
      <c r="B6" s="20">
        <v>124</v>
      </c>
      <c r="C6" s="19">
        <v>38719</v>
      </c>
      <c r="D6" s="25">
        <f t="shared" si="5"/>
        <v>1.7191182586995701</v>
      </c>
      <c r="E6" s="21">
        <f t="shared" si="0"/>
        <v>0.32025620496397117</v>
      </c>
      <c r="F6" s="20">
        <v>218</v>
      </c>
      <c r="G6" s="19">
        <v>50258</v>
      </c>
      <c r="H6" s="25">
        <f t="shared" si="6"/>
        <v>1.2553987906708899</v>
      </c>
      <c r="I6" s="21">
        <f t="shared" si="1"/>
        <v>0.43376178916789365</v>
      </c>
      <c r="J6" s="20">
        <v>174</v>
      </c>
      <c r="K6" s="19">
        <v>55386</v>
      </c>
      <c r="L6" s="25">
        <f t="shared" si="7"/>
        <v>0.66036661732893087</v>
      </c>
      <c r="M6" s="21">
        <f t="shared" si="2"/>
        <v>0.31415881269634927</v>
      </c>
      <c r="N6" s="20">
        <v>446</v>
      </c>
      <c r="O6" s="19">
        <v>58382</v>
      </c>
      <c r="P6" s="25">
        <f t="shared" si="8"/>
        <v>0.8029525609865874</v>
      </c>
      <c r="Q6" s="21">
        <f t="shared" si="3"/>
        <v>0.76393408927409134</v>
      </c>
      <c r="R6" s="20">
        <v>581</v>
      </c>
      <c r="S6" s="19">
        <v>58948</v>
      </c>
      <c r="T6" s="25">
        <f t="shared" si="9"/>
        <v>0.54186135437359517</v>
      </c>
      <c r="U6" s="21">
        <f t="shared" si="4"/>
        <v>0.9856144398452874</v>
      </c>
    </row>
    <row r="7" spans="1:21" x14ac:dyDescent="0.35">
      <c r="A7" s="4" t="s">
        <v>207</v>
      </c>
      <c r="B7" s="20">
        <v>142</v>
      </c>
      <c r="C7" s="19">
        <v>47440</v>
      </c>
      <c r="D7" s="25">
        <f t="shared" si="5"/>
        <v>1.9686676833495078</v>
      </c>
      <c r="E7" s="21">
        <f t="shared" si="0"/>
        <v>0.29932546374367619</v>
      </c>
      <c r="F7" s="20">
        <v>238</v>
      </c>
      <c r="G7" s="19">
        <v>54691</v>
      </c>
      <c r="H7" s="25">
        <f t="shared" si="6"/>
        <v>1.3705729916498706</v>
      </c>
      <c r="I7" s="21">
        <f t="shared" si="1"/>
        <v>0.43517214898246515</v>
      </c>
      <c r="J7" s="20">
        <v>209</v>
      </c>
      <c r="K7" s="19">
        <v>57593</v>
      </c>
      <c r="L7" s="25">
        <f t="shared" si="7"/>
        <v>0.79319898288360091</v>
      </c>
      <c r="M7" s="21">
        <f t="shared" si="2"/>
        <v>0.36289132359835397</v>
      </c>
      <c r="N7" s="20">
        <v>362</v>
      </c>
      <c r="O7" s="19">
        <v>57575</v>
      </c>
      <c r="P7" s="25">
        <f t="shared" si="8"/>
        <v>0.65172382752723013</v>
      </c>
      <c r="Q7" s="21">
        <f t="shared" si="3"/>
        <v>0.62874511506730346</v>
      </c>
      <c r="R7" s="20">
        <v>452</v>
      </c>
      <c r="S7" s="19">
        <v>57936</v>
      </c>
      <c r="T7" s="25">
        <f t="shared" si="9"/>
        <v>0.42155134625966445</v>
      </c>
      <c r="U7" s="21">
        <f t="shared" si="4"/>
        <v>0.78017122341894507</v>
      </c>
    </row>
    <row r="8" spans="1:21" x14ac:dyDescent="0.35">
      <c r="A8" s="4" t="s">
        <v>210</v>
      </c>
      <c r="B8" s="20">
        <v>78</v>
      </c>
      <c r="C8" s="19">
        <v>39079</v>
      </c>
      <c r="D8" s="25">
        <f t="shared" si="5"/>
        <v>1.0813808401497296</v>
      </c>
      <c r="E8" s="21">
        <f t="shared" si="0"/>
        <v>0.19959569078021444</v>
      </c>
      <c r="F8" s="20">
        <v>273</v>
      </c>
      <c r="G8" s="19">
        <v>42712</v>
      </c>
      <c r="H8" s="25">
        <f t="shared" si="6"/>
        <v>1.5721278433630865</v>
      </c>
      <c r="I8" s="21">
        <f t="shared" si="1"/>
        <v>0.63916463757257913</v>
      </c>
      <c r="J8" s="20">
        <v>363</v>
      </c>
      <c r="K8" s="19">
        <v>43759</v>
      </c>
      <c r="L8" s="25">
        <f t="shared" si="7"/>
        <v>1.3776613913241489</v>
      </c>
      <c r="M8" s="21">
        <f t="shared" si="2"/>
        <v>0.82954363673758535</v>
      </c>
      <c r="N8" s="20">
        <v>362</v>
      </c>
      <c r="O8" s="19">
        <v>45290</v>
      </c>
      <c r="P8" s="25">
        <f t="shared" si="8"/>
        <v>0.65172382752723013</v>
      </c>
      <c r="Q8" s="21">
        <f t="shared" si="3"/>
        <v>0.79929344226098487</v>
      </c>
      <c r="R8" s="20">
        <v>299</v>
      </c>
      <c r="S8" s="19">
        <v>45856</v>
      </c>
      <c r="T8" s="25">
        <f t="shared" si="9"/>
        <v>0.27885808082221164</v>
      </c>
      <c r="U8" s="21">
        <f t="shared" si="4"/>
        <v>0.65204117236566639</v>
      </c>
    </row>
    <row r="9" spans="1:21" x14ac:dyDescent="0.35">
      <c r="A9" s="4" t="s">
        <v>211</v>
      </c>
      <c r="B9" s="20">
        <v>211</v>
      </c>
      <c r="C9" s="19">
        <v>37239</v>
      </c>
      <c r="D9" s="25">
        <f t="shared" si="5"/>
        <v>2.9252738111742689</v>
      </c>
      <c r="E9" s="21">
        <f t="shared" si="0"/>
        <v>0.56661027417492416</v>
      </c>
      <c r="F9" s="20">
        <v>221</v>
      </c>
      <c r="G9" s="19">
        <v>38750</v>
      </c>
      <c r="H9" s="25">
        <f t="shared" si="6"/>
        <v>1.2726749208177368</v>
      </c>
      <c r="I9" s="21">
        <f t="shared" si="1"/>
        <v>0.57032258064516128</v>
      </c>
      <c r="J9" s="20">
        <v>260</v>
      </c>
      <c r="K9" s="19">
        <v>40723</v>
      </c>
      <c r="L9" s="25">
        <f t="shared" si="7"/>
        <v>0.98675471554897709</v>
      </c>
      <c r="M9" s="21">
        <f t="shared" si="2"/>
        <v>0.63845983842054865</v>
      </c>
      <c r="N9" s="20">
        <v>348</v>
      </c>
      <c r="O9" s="19">
        <v>41515</v>
      </c>
      <c r="P9" s="25">
        <f t="shared" si="8"/>
        <v>0.62651903861733726</v>
      </c>
      <c r="Q9" s="21">
        <f t="shared" si="3"/>
        <v>0.83825123449355665</v>
      </c>
      <c r="R9" s="20">
        <v>288</v>
      </c>
      <c r="S9" s="19">
        <v>41688</v>
      </c>
      <c r="T9" s="25">
        <f t="shared" si="9"/>
        <v>0.26859908788226405</v>
      </c>
      <c r="U9" s="21">
        <f t="shared" si="4"/>
        <v>0.69084628670120896</v>
      </c>
    </row>
    <row r="10" spans="1:21" x14ac:dyDescent="0.35">
      <c r="A10" s="4" t="s">
        <v>212</v>
      </c>
      <c r="B10" s="20">
        <v>91</v>
      </c>
      <c r="C10" s="19">
        <v>33019</v>
      </c>
      <c r="D10" s="25">
        <f t="shared" si="5"/>
        <v>1.2616109801746846</v>
      </c>
      <c r="E10" s="21">
        <f t="shared" si="0"/>
        <v>0.27559889760440959</v>
      </c>
      <c r="F10" s="20">
        <v>124</v>
      </c>
      <c r="G10" s="19">
        <v>35647</v>
      </c>
      <c r="H10" s="25">
        <f t="shared" si="6"/>
        <v>0.71408004606968034</v>
      </c>
      <c r="I10" s="21">
        <f t="shared" si="1"/>
        <v>0.3478553594972929</v>
      </c>
      <c r="J10" s="20">
        <v>134</v>
      </c>
      <c r="K10" s="19">
        <v>36794</v>
      </c>
      <c r="L10" s="25">
        <f t="shared" si="7"/>
        <v>0.50855819955216519</v>
      </c>
      <c r="M10" s="21">
        <f t="shared" si="2"/>
        <v>0.36418981355655816</v>
      </c>
      <c r="N10" s="20">
        <v>196</v>
      </c>
      <c r="O10" s="19">
        <v>37661</v>
      </c>
      <c r="P10" s="25">
        <f t="shared" si="8"/>
        <v>0.35286704473850028</v>
      </c>
      <c r="Q10" s="21">
        <f t="shared" si="3"/>
        <v>0.52043227742226705</v>
      </c>
      <c r="R10" s="20">
        <v>230</v>
      </c>
      <c r="S10" s="19">
        <v>38089</v>
      </c>
      <c r="T10" s="25">
        <f t="shared" si="9"/>
        <v>0.21450621601708589</v>
      </c>
      <c r="U10" s="21">
        <f t="shared" si="4"/>
        <v>0.60384888025414163</v>
      </c>
    </row>
    <row r="11" spans="1:21" x14ac:dyDescent="0.35">
      <c r="A11" s="4" t="s">
        <v>213</v>
      </c>
      <c r="B11" s="20">
        <v>77</v>
      </c>
      <c r="C11" s="19">
        <v>26689</v>
      </c>
      <c r="D11" s="25">
        <f t="shared" si="5"/>
        <v>1.0675169832247331</v>
      </c>
      <c r="E11" s="21">
        <f t="shared" si="0"/>
        <v>0.28850837423657688</v>
      </c>
      <c r="F11" s="20">
        <v>126</v>
      </c>
      <c r="G11" s="19">
        <v>29051</v>
      </c>
      <c r="H11" s="25">
        <f t="shared" si="6"/>
        <v>0.72559746616757848</v>
      </c>
      <c r="I11" s="21">
        <f t="shared" si="1"/>
        <v>0.43372000963822244</v>
      </c>
      <c r="J11" s="20">
        <v>175</v>
      </c>
      <c r="K11" s="19">
        <v>29899</v>
      </c>
      <c r="L11" s="25">
        <f t="shared" si="7"/>
        <v>0.66416182777335009</v>
      </c>
      <c r="M11" s="21">
        <f t="shared" si="2"/>
        <v>0.58530385631626469</v>
      </c>
      <c r="N11" s="20">
        <v>168</v>
      </c>
      <c r="O11" s="19">
        <v>31669</v>
      </c>
      <c r="P11" s="25">
        <f t="shared" si="8"/>
        <v>0.30245746691871456</v>
      </c>
      <c r="Q11" s="21">
        <f t="shared" si="3"/>
        <v>0.53048722725693898</v>
      </c>
      <c r="R11" s="20">
        <v>149</v>
      </c>
      <c r="S11" s="19">
        <v>32391</v>
      </c>
      <c r="T11" s="25">
        <f t="shared" si="9"/>
        <v>0.13896272255019912</v>
      </c>
      <c r="U11" s="21">
        <f t="shared" si="4"/>
        <v>0.46000432218826215</v>
      </c>
    </row>
    <row r="12" spans="1:21" x14ac:dyDescent="0.35">
      <c r="A12" s="4" t="s">
        <v>214</v>
      </c>
      <c r="B12" s="20">
        <v>12</v>
      </c>
      <c r="C12" s="19">
        <v>23968</v>
      </c>
      <c r="D12" s="25">
        <f t="shared" si="5"/>
        <v>0.16636628309995841</v>
      </c>
      <c r="E12" s="21">
        <f t="shared" si="0"/>
        <v>5.0066755674232313E-2</v>
      </c>
      <c r="F12" s="20">
        <v>58</v>
      </c>
      <c r="G12" s="19">
        <v>26253</v>
      </c>
      <c r="H12" s="25">
        <f t="shared" si="6"/>
        <v>0.33400518283904407</v>
      </c>
      <c r="I12" s="21">
        <f t="shared" si="1"/>
        <v>0.22092713213727957</v>
      </c>
      <c r="J12" s="20">
        <v>351</v>
      </c>
      <c r="K12" s="19">
        <v>28861</v>
      </c>
      <c r="L12" s="25">
        <f t="shared" si="7"/>
        <v>1.3321188659911192</v>
      </c>
      <c r="M12" s="21">
        <f t="shared" si="2"/>
        <v>1.2161740757423514</v>
      </c>
      <c r="N12" s="20">
        <v>212</v>
      </c>
      <c r="O12" s="19">
        <v>31256</v>
      </c>
      <c r="P12" s="25">
        <f t="shared" si="8"/>
        <v>0.38167251777837791</v>
      </c>
      <c r="Q12" s="21">
        <f t="shared" si="3"/>
        <v>0.67826977220373685</v>
      </c>
      <c r="R12" s="20">
        <v>213</v>
      </c>
      <c r="S12" s="19">
        <v>30436</v>
      </c>
      <c r="T12" s="25">
        <f t="shared" si="9"/>
        <v>0.19865140874625781</v>
      </c>
      <c r="U12" s="21">
        <f t="shared" si="4"/>
        <v>0.69982914969115517</v>
      </c>
    </row>
    <row r="13" spans="1:21" x14ac:dyDescent="0.35">
      <c r="A13" s="4" t="s">
        <v>217</v>
      </c>
      <c r="B13" s="20">
        <v>86</v>
      </c>
      <c r="C13" s="19">
        <v>20476</v>
      </c>
      <c r="D13" s="25">
        <f t="shared" si="5"/>
        <v>1.1922916955497018</v>
      </c>
      <c r="E13" s="21">
        <f t="shared" si="0"/>
        <v>0.42000390701308848</v>
      </c>
      <c r="F13" s="20">
        <v>158</v>
      </c>
      <c r="G13" s="19">
        <v>25980</v>
      </c>
      <c r="H13" s="25">
        <f t="shared" si="6"/>
        <v>0.90987618773394763</v>
      </c>
      <c r="I13" s="21">
        <f t="shared" si="1"/>
        <v>0.60816012317167056</v>
      </c>
      <c r="J13" s="20">
        <v>123</v>
      </c>
      <c r="K13" s="19">
        <v>28496</v>
      </c>
      <c r="L13" s="25">
        <f t="shared" si="7"/>
        <v>0.46681088466355464</v>
      </c>
      <c r="M13" s="21">
        <f t="shared" si="2"/>
        <v>0.43163952835485681</v>
      </c>
      <c r="N13" s="20">
        <v>254</v>
      </c>
      <c r="O13" s="19">
        <v>29530</v>
      </c>
      <c r="P13" s="25">
        <f t="shared" si="8"/>
        <v>0.45728688450805655</v>
      </c>
      <c r="Q13" s="21">
        <f t="shared" si="3"/>
        <v>0.86014222824246522</v>
      </c>
      <c r="R13" s="20">
        <v>309</v>
      </c>
      <c r="S13" s="19">
        <v>29866</v>
      </c>
      <c r="T13" s="25">
        <f t="shared" si="9"/>
        <v>0.28818443804034583</v>
      </c>
      <c r="U13" s="21">
        <f t="shared" si="4"/>
        <v>1.0346213085113507</v>
      </c>
    </row>
    <row r="14" spans="1:21" x14ac:dyDescent="0.35">
      <c r="A14" s="4" t="s">
        <v>215</v>
      </c>
      <c r="B14" s="20">
        <v>117</v>
      </c>
      <c r="C14" s="19">
        <v>24189</v>
      </c>
      <c r="D14" s="25">
        <f t="shared" si="5"/>
        <v>1.6220712602245946</v>
      </c>
      <c r="E14" s="21">
        <f t="shared" si="0"/>
        <v>0.48369093389557238</v>
      </c>
      <c r="F14" s="20">
        <v>159</v>
      </c>
      <c r="G14" s="19">
        <v>27212</v>
      </c>
      <c r="H14" s="25">
        <f t="shared" si="6"/>
        <v>0.91563489778289675</v>
      </c>
      <c r="I14" s="21">
        <f t="shared" si="1"/>
        <v>0.58430104365721003</v>
      </c>
      <c r="J14" s="20">
        <v>146</v>
      </c>
      <c r="K14" s="19">
        <v>29039</v>
      </c>
      <c r="L14" s="25">
        <f t="shared" si="7"/>
        <v>0.55410072488519491</v>
      </c>
      <c r="M14" s="21">
        <f t="shared" si="2"/>
        <v>0.50277213402665377</v>
      </c>
      <c r="N14" s="20">
        <v>169</v>
      </c>
      <c r="O14" s="19">
        <v>29202</v>
      </c>
      <c r="P14" s="25">
        <f t="shared" si="8"/>
        <v>0.30425780898370691</v>
      </c>
      <c r="Q14" s="21">
        <f t="shared" si="3"/>
        <v>0.57872748441887534</v>
      </c>
      <c r="R14" s="20">
        <v>160</v>
      </c>
      <c r="S14" s="19">
        <v>29463</v>
      </c>
      <c r="T14" s="25">
        <f t="shared" si="9"/>
        <v>0.14922171549014671</v>
      </c>
      <c r="U14" s="21">
        <f t="shared" si="4"/>
        <v>0.54305399993211823</v>
      </c>
    </row>
    <row r="15" spans="1:21" x14ac:dyDescent="0.35">
      <c r="A15" s="4" t="s">
        <v>218</v>
      </c>
      <c r="B15" s="20">
        <v>70</v>
      </c>
      <c r="C15" s="19">
        <v>20540</v>
      </c>
      <c r="D15" s="25">
        <f t="shared" si="5"/>
        <v>0.97046998474975743</v>
      </c>
      <c r="E15" s="21">
        <f t="shared" si="0"/>
        <v>0.34079844206426485</v>
      </c>
      <c r="F15" s="20">
        <v>113</v>
      </c>
      <c r="G15" s="19">
        <v>25200</v>
      </c>
      <c r="H15" s="25">
        <f t="shared" si="6"/>
        <v>0.65073423553124099</v>
      </c>
      <c r="I15" s="21">
        <f t="shared" si="1"/>
        <v>0.44841269841269843</v>
      </c>
      <c r="J15" s="20">
        <v>89</v>
      </c>
      <c r="K15" s="19">
        <v>27879</v>
      </c>
      <c r="L15" s="25">
        <f t="shared" si="7"/>
        <v>0.3377737295533037</v>
      </c>
      <c r="M15" s="21">
        <f t="shared" si="2"/>
        <v>0.3192367014598802</v>
      </c>
      <c r="N15" s="20">
        <v>182</v>
      </c>
      <c r="O15" s="19">
        <v>28876</v>
      </c>
      <c r="P15" s="25">
        <f t="shared" si="8"/>
        <v>0.32766225582860742</v>
      </c>
      <c r="Q15" s="21">
        <f t="shared" si="3"/>
        <v>0.63028120238260144</v>
      </c>
      <c r="R15" s="20">
        <v>247</v>
      </c>
      <c r="S15" s="19">
        <v>29200</v>
      </c>
      <c r="T15" s="25">
        <f t="shared" si="9"/>
        <v>0.23036102328791397</v>
      </c>
      <c r="U15" s="21">
        <f t="shared" si="4"/>
        <v>0.84589041095890405</v>
      </c>
    </row>
    <row r="16" spans="1:21" x14ac:dyDescent="0.35">
      <c r="A16" s="4" t="s">
        <v>221</v>
      </c>
      <c r="B16" s="20">
        <v>66</v>
      </c>
      <c r="C16" s="19">
        <v>14399</v>
      </c>
      <c r="D16" s="25">
        <f t="shared" si="5"/>
        <v>0.91501455704977119</v>
      </c>
      <c r="E16" s="21">
        <f t="shared" si="0"/>
        <v>0.45836516424751722</v>
      </c>
      <c r="F16" s="20">
        <v>145</v>
      </c>
      <c r="G16" s="19">
        <v>21134</v>
      </c>
      <c r="H16" s="25">
        <f t="shared" si="6"/>
        <v>0.83501295709761014</v>
      </c>
      <c r="I16" s="21">
        <f t="shared" si="1"/>
        <v>0.68609823033973694</v>
      </c>
      <c r="J16" s="20">
        <v>105</v>
      </c>
      <c r="K16" s="19">
        <v>26267</v>
      </c>
      <c r="L16" s="25">
        <f t="shared" si="7"/>
        <v>0.39849709666401006</v>
      </c>
      <c r="M16" s="21">
        <f t="shared" si="2"/>
        <v>0.39974112003654777</v>
      </c>
      <c r="N16" s="20">
        <v>228</v>
      </c>
      <c r="O16" s="19">
        <v>27926</v>
      </c>
      <c r="P16" s="25">
        <f t="shared" si="8"/>
        <v>0.41047799081825548</v>
      </c>
      <c r="Q16" s="21">
        <f t="shared" si="3"/>
        <v>0.8164434577096612</v>
      </c>
      <c r="R16" s="20">
        <v>300</v>
      </c>
      <c r="S16" s="19">
        <v>28534</v>
      </c>
      <c r="T16" s="25">
        <f t="shared" si="9"/>
        <v>0.27979071654402504</v>
      </c>
      <c r="U16" s="21">
        <f t="shared" si="4"/>
        <v>1.0513773042685919</v>
      </c>
    </row>
    <row r="17" spans="1:21" x14ac:dyDescent="0.35">
      <c r="A17" s="4" t="s">
        <v>219</v>
      </c>
      <c r="B17" s="20">
        <v>31</v>
      </c>
      <c r="C17" s="19">
        <v>23443</v>
      </c>
      <c r="D17" s="25">
        <f t="shared" si="5"/>
        <v>0.42977956467489253</v>
      </c>
      <c r="E17" s="21">
        <f t="shared" si="0"/>
        <v>0.13223563537089963</v>
      </c>
      <c r="F17" s="20">
        <v>55</v>
      </c>
      <c r="G17" s="19">
        <v>25703</v>
      </c>
      <c r="H17" s="25">
        <f t="shared" si="6"/>
        <v>0.31672905269219692</v>
      </c>
      <c r="I17" s="21">
        <f t="shared" si="1"/>
        <v>0.21398280356378632</v>
      </c>
      <c r="J17" s="20">
        <v>44</v>
      </c>
      <c r="K17" s="19">
        <v>27182</v>
      </c>
      <c r="L17" s="25">
        <f t="shared" si="7"/>
        <v>0.1669892595544423</v>
      </c>
      <c r="M17" s="21">
        <f t="shared" si="2"/>
        <v>0.16187182694430138</v>
      </c>
      <c r="N17" s="20">
        <v>99</v>
      </c>
      <c r="O17" s="19">
        <v>27908</v>
      </c>
      <c r="P17" s="25">
        <f t="shared" si="8"/>
        <v>0.17823386443424249</v>
      </c>
      <c r="Q17" s="21">
        <f t="shared" si="3"/>
        <v>0.35473699297692418</v>
      </c>
      <c r="R17" s="20">
        <v>125</v>
      </c>
      <c r="S17" s="19">
        <v>28453</v>
      </c>
      <c r="T17" s="25">
        <f t="shared" si="9"/>
        <v>0.11657946522667711</v>
      </c>
      <c r="U17" s="21">
        <f t="shared" si="4"/>
        <v>0.43932098548483461</v>
      </c>
    </row>
    <row r="18" spans="1:21" x14ac:dyDescent="0.35">
      <c r="A18" s="4" t="s">
        <v>222</v>
      </c>
      <c r="B18" s="20">
        <v>57</v>
      </c>
      <c r="C18" s="19">
        <v>18701</v>
      </c>
      <c r="D18" s="25">
        <f t="shared" si="5"/>
        <v>0.79023984472480246</v>
      </c>
      <c r="E18" s="21">
        <f t="shared" si="0"/>
        <v>0.30479653494465536</v>
      </c>
      <c r="F18" s="20">
        <v>87</v>
      </c>
      <c r="G18" s="19">
        <v>21684</v>
      </c>
      <c r="H18" s="25">
        <f t="shared" si="6"/>
        <v>0.50100777425856602</v>
      </c>
      <c r="I18" s="21">
        <f t="shared" si="1"/>
        <v>0.40121748754842279</v>
      </c>
      <c r="J18" s="20">
        <v>73</v>
      </c>
      <c r="K18" s="19">
        <v>23376</v>
      </c>
      <c r="L18" s="25">
        <f t="shared" si="7"/>
        <v>0.27705036244259745</v>
      </c>
      <c r="M18" s="21">
        <f t="shared" si="2"/>
        <v>0.31228610540725532</v>
      </c>
      <c r="N18" s="20">
        <v>165</v>
      </c>
      <c r="O18" s="19">
        <v>24263</v>
      </c>
      <c r="P18" s="25">
        <f t="shared" si="8"/>
        <v>0.29705644072373749</v>
      </c>
      <c r="Q18" s="21">
        <f t="shared" si="3"/>
        <v>0.68004780942175325</v>
      </c>
      <c r="R18" s="20">
        <v>204</v>
      </c>
      <c r="S18" s="19">
        <v>24788</v>
      </c>
      <c r="T18" s="25">
        <f t="shared" si="9"/>
        <v>0.19025768724993705</v>
      </c>
      <c r="U18" s="21">
        <f t="shared" si="4"/>
        <v>0.82297886073906723</v>
      </c>
    </row>
    <row r="19" spans="1:21" x14ac:dyDescent="0.35">
      <c r="A19" s="4" t="s">
        <v>224</v>
      </c>
      <c r="B19" s="20">
        <v>138</v>
      </c>
      <c r="C19" s="19">
        <v>20505</v>
      </c>
      <c r="D19" s="25">
        <f t="shared" si="5"/>
        <v>1.9132122556495217</v>
      </c>
      <c r="E19" s="21">
        <f t="shared" si="0"/>
        <v>0.67300658376005851</v>
      </c>
      <c r="F19" s="20">
        <v>140</v>
      </c>
      <c r="G19" s="19">
        <v>21618</v>
      </c>
      <c r="H19" s="25">
        <f t="shared" si="6"/>
        <v>0.80621940685286497</v>
      </c>
      <c r="I19" s="21">
        <f t="shared" si="1"/>
        <v>0.64760847441946534</v>
      </c>
      <c r="J19" s="20">
        <v>147</v>
      </c>
      <c r="K19" s="19">
        <v>22479</v>
      </c>
      <c r="L19" s="25">
        <f t="shared" si="7"/>
        <v>0.55789593532961401</v>
      </c>
      <c r="M19" s="21">
        <f t="shared" si="2"/>
        <v>0.65394368076871745</v>
      </c>
      <c r="N19" s="20">
        <v>212</v>
      </c>
      <c r="O19" s="19">
        <v>22757</v>
      </c>
      <c r="P19" s="25">
        <f t="shared" si="8"/>
        <v>0.38167251777837791</v>
      </c>
      <c r="Q19" s="21">
        <f t="shared" si="3"/>
        <v>0.93158149140923663</v>
      </c>
      <c r="R19" s="20">
        <v>189</v>
      </c>
      <c r="S19" s="19">
        <v>22913</v>
      </c>
      <c r="T19" s="25">
        <f t="shared" si="9"/>
        <v>0.17626815142273577</v>
      </c>
      <c r="U19" s="21">
        <f t="shared" si="4"/>
        <v>0.82485925020730588</v>
      </c>
    </row>
    <row r="20" spans="1:21" x14ac:dyDescent="0.35">
      <c r="A20" s="4" t="s">
        <v>225</v>
      </c>
      <c r="B20" s="20">
        <v>87</v>
      </c>
      <c r="C20" s="19">
        <v>16577</v>
      </c>
      <c r="D20" s="25">
        <f t="shared" si="5"/>
        <v>1.2061555524746985</v>
      </c>
      <c r="E20" s="21">
        <f t="shared" ref="E20:E47" si="10">B20/C20*100</f>
        <v>0.52482355070278097</v>
      </c>
      <c r="F20" s="20">
        <v>176</v>
      </c>
      <c r="G20" s="19">
        <v>19629</v>
      </c>
      <c r="H20" s="25">
        <f t="shared" si="6"/>
        <v>1.0135329686150301</v>
      </c>
      <c r="I20" s="21">
        <f t="shared" si="1"/>
        <v>0.89663253349635752</v>
      </c>
      <c r="J20" s="20">
        <v>269</v>
      </c>
      <c r="K20" s="19">
        <v>20507</v>
      </c>
      <c r="L20" s="25">
        <f t="shared" si="7"/>
        <v>1.0209116095487496</v>
      </c>
      <c r="M20" s="21">
        <f t="shared" si="2"/>
        <v>1.3117472082703467</v>
      </c>
      <c r="N20" s="20">
        <v>698</v>
      </c>
      <c r="O20" s="19">
        <v>21252</v>
      </c>
      <c r="P20" s="25">
        <f t="shared" si="8"/>
        <v>1.2566387613646595</v>
      </c>
      <c r="Q20" s="21">
        <f t="shared" si="3"/>
        <v>3.2843967626576323</v>
      </c>
      <c r="R20" s="20">
        <v>629</v>
      </c>
      <c r="S20" s="19">
        <v>21579</v>
      </c>
      <c r="T20" s="25">
        <f t="shared" si="9"/>
        <v>0.58662786902063924</v>
      </c>
      <c r="U20" s="21">
        <f t="shared" si="4"/>
        <v>2.9148709393391723</v>
      </c>
    </row>
    <row r="21" spans="1:21" x14ac:dyDescent="0.35">
      <c r="A21" s="4" t="s">
        <v>220</v>
      </c>
      <c r="B21" s="20">
        <v>52</v>
      </c>
      <c r="C21" s="19">
        <v>18342</v>
      </c>
      <c r="D21" s="25">
        <f t="shared" si="5"/>
        <v>0.72092056009981975</v>
      </c>
      <c r="E21" s="21">
        <f t="shared" si="10"/>
        <v>0.28350234434630905</v>
      </c>
      <c r="F21" s="20">
        <v>97</v>
      </c>
      <c r="G21" s="19">
        <v>22712</v>
      </c>
      <c r="H21" s="25">
        <f t="shared" si="6"/>
        <v>0.55859487474805647</v>
      </c>
      <c r="I21" s="21">
        <f t="shared" si="1"/>
        <v>0.4270870024656569</v>
      </c>
      <c r="J21" s="20">
        <v>88</v>
      </c>
      <c r="K21" s="19">
        <v>21634</v>
      </c>
      <c r="L21" s="25">
        <f t="shared" si="7"/>
        <v>0.3339785191088846</v>
      </c>
      <c r="M21" s="21">
        <f t="shared" si="2"/>
        <v>0.40676712582046776</v>
      </c>
      <c r="N21" s="20">
        <v>177</v>
      </c>
      <c r="O21" s="19">
        <v>20857</v>
      </c>
      <c r="P21" s="25">
        <f t="shared" si="8"/>
        <v>0.3186605455036457</v>
      </c>
      <c r="Q21" s="21">
        <f t="shared" si="3"/>
        <v>0.8486359495612984</v>
      </c>
      <c r="R21" s="20">
        <v>209</v>
      </c>
      <c r="S21" s="19">
        <v>21243</v>
      </c>
      <c r="T21" s="25">
        <f t="shared" si="9"/>
        <v>0.19492086585900412</v>
      </c>
      <c r="U21" s="21">
        <f t="shared" si="4"/>
        <v>0.98385350468389587</v>
      </c>
    </row>
    <row r="22" spans="1:21" x14ac:dyDescent="0.35">
      <c r="A22" s="4" t="s">
        <v>227</v>
      </c>
      <c r="B22" s="20">
        <v>15</v>
      </c>
      <c r="C22" s="19">
        <v>15986</v>
      </c>
      <c r="D22" s="25">
        <f t="shared" si="5"/>
        <v>0.20795785387494803</v>
      </c>
      <c r="E22" s="21">
        <f t="shared" si="10"/>
        <v>9.3832103090203928E-2</v>
      </c>
      <c r="F22" s="20">
        <v>66</v>
      </c>
      <c r="G22" s="19">
        <v>17530</v>
      </c>
      <c r="H22" s="25">
        <f t="shared" si="6"/>
        <v>0.38007486323063638</v>
      </c>
      <c r="I22" s="21">
        <f t="shared" si="1"/>
        <v>0.37649743297204791</v>
      </c>
      <c r="J22" s="20">
        <v>94</v>
      </c>
      <c r="K22" s="19">
        <v>18244</v>
      </c>
      <c r="L22" s="25">
        <f t="shared" si="7"/>
        <v>0.35674978177539945</v>
      </c>
      <c r="M22" s="21">
        <f t="shared" si="2"/>
        <v>0.51523788642841484</v>
      </c>
      <c r="N22" s="20">
        <v>89</v>
      </c>
      <c r="O22" s="19">
        <v>20417</v>
      </c>
      <c r="P22" s="25">
        <f t="shared" si="8"/>
        <v>0.16023044378431903</v>
      </c>
      <c r="Q22" s="21">
        <f t="shared" si="3"/>
        <v>0.43591125042856443</v>
      </c>
      <c r="R22" s="20">
        <v>72</v>
      </c>
      <c r="S22" s="19">
        <v>21198</v>
      </c>
      <c r="T22" s="25">
        <f t="shared" si="9"/>
        <v>6.7149771970566013E-2</v>
      </c>
      <c r="U22" s="21">
        <f t="shared" si="4"/>
        <v>0.33965468440418911</v>
      </c>
    </row>
    <row r="23" spans="1:21" x14ac:dyDescent="0.35">
      <c r="A23" s="4" t="s">
        <v>228</v>
      </c>
      <c r="B23" s="20">
        <v>34</v>
      </c>
      <c r="C23" s="19">
        <v>15314</v>
      </c>
      <c r="D23" s="25">
        <f t="shared" si="5"/>
        <v>0.47137113544988218</v>
      </c>
      <c r="E23" s="21">
        <f t="shared" si="10"/>
        <v>0.22201906751991643</v>
      </c>
      <c r="F23" s="20">
        <v>59</v>
      </c>
      <c r="G23" s="19">
        <v>18720</v>
      </c>
      <c r="H23" s="25">
        <f t="shared" si="6"/>
        <v>0.33976389288799308</v>
      </c>
      <c r="I23" s="21">
        <f t="shared" si="1"/>
        <v>0.31517094017094016</v>
      </c>
      <c r="J23" s="20">
        <v>51</v>
      </c>
      <c r="K23" s="19">
        <v>18436</v>
      </c>
      <c r="L23" s="25">
        <f t="shared" si="7"/>
        <v>0.19355573266537629</v>
      </c>
      <c r="M23" s="21">
        <f t="shared" si="2"/>
        <v>0.27663267520069429</v>
      </c>
      <c r="N23" s="20">
        <v>95</v>
      </c>
      <c r="O23" s="19">
        <v>17765</v>
      </c>
      <c r="P23" s="25">
        <f t="shared" si="8"/>
        <v>0.1710324961742731</v>
      </c>
      <c r="Q23" s="21">
        <f t="shared" si="3"/>
        <v>0.53475935828876997</v>
      </c>
      <c r="R23" s="20">
        <v>120</v>
      </c>
      <c r="S23" s="19">
        <v>17943</v>
      </c>
      <c r="T23" s="25">
        <f t="shared" si="9"/>
        <v>0.11191628661761002</v>
      </c>
      <c r="U23" s="21">
        <f t="shared" si="4"/>
        <v>0.6687844841999665</v>
      </c>
    </row>
    <row r="24" spans="1:21" x14ac:dyDescent="0.35">
      <c r="A24" s="4" t="s">
        <v>229</v>
      </c>
      <c r="B24" s="20">
        <v>26</v>
      </c>
      <c r="C24" s="19">
        <v>14876</v>
      </c>
      <c r="D24" s="25">
        <f t="shared" si="5"/>
        <v>0.36046028004990988</v>
      </c>
      <c r="E24" s="21">
        <f t="shared" si="10"/>
        <v>0.17477816617370262</v>
      </c>
      <c r="F24" s="20">
        <v>67</v>
      </c>
      <c r="G24" s="19">
        <v>15941</v>
      </c>
      <c r="H24" s="25">
        <f t="shared" si="6"/>
        <v>0.38583357327958534</v>
      </c>
      <c r="I24" s="21">
        <f t="shared" si="1"/>
        <v>0.42029985571795997</v>
      </c>
      <c r="J24" s="20">
        <v>74</v>
      </c>
      <c r="K24" s="19">
        <v>16482</v>
      </c>
      <c r="L24" s="25">
        <f t="shared" si="7"/>
        <v>0.28084557288701656</v>
      </c>
      <c r="M24" s="21">
        <f t="shared" si="2"/>
        <v>0.44897463900012136</v>
      </c>
      <c r="N24" s="20">
        <v>100</v>
      </c>
      <c r="O24" s="19">
        <v>17158</v>
      </c>
      <c r="P24" s="25">
        <f t="shared" si="8"/>
        <v>0.18003420649923485</v>
      </c>
      <c r="Q24" s="21">
        <f t="shared" si="3"/>
        <v>0.58281851031588761</v>
      </c>
      <c r="R24" s="20">
        <v>119</v>
      </c>
      <c r="S24" s="19">
        <v>17645</v>
      </c>
      <c r="T24" s="25">
        <f t="shared" si="9"/>
        <v>0.11098365089579662</v>
      </c>
      <c r="U24" s="21">
        <f t="shared" si="4"/>
        <v>0.67441201473505241</v>
      </c>
    </row>
    <row r="25" spans="1:21" x14ac:dyDescent="0.35">
      <c r="A25" s="4" t="s">
        <v>230</v>
      </c>
      <c r="B25" s="20">
        <v>34</v>
      </c>
      <c r="C25" s="19">
        <v>14153</v>
      </c>
      <c r="D25" s="25">
        <f t="shared" si="5"/>
        <v>0.47137113544988218</v>
      </c>
      <c r="E25" s="21">
        <f t="shared" si="10"/>
        <v>0.2402317529852328</v>
      </c>
      <c r="F25" s="20">
        <v>82</v>
      </c>
      <c r="G25" s="19">
        <v>15843</v>
      </c>
      <c r="H25" s="25">
        <f t="shared" si="6"/>
        <v>0.4722142240138209</v>
      </c>
      <c r="I25" s="21">
        <f t="shared" si="1"/>
        <v>0.51757874139998739</v>
      </c>
      <c r="J25" s="20">
        <v>71</v>
      </c>
      <c r="K25" s="19">
        <v>16758</v>
      </c>
      <c r="L25" s="25">
        <f t="shared" si="7"/>
        <v>0.26945994155375913</v>
      </c>
      <c r="M25" s="21">
        <f t="shared" si="2"/>
        <v>0.42367824322711545</v>
      </c>
      <c r="N25" s="20">
        <v>107</v>
      </c>
      <c r="O25" s="19">
        <v>17306</v>
      </c>
      <c r="P25" s="25">
        <f t="shared" si="8"/>
        <v>0.19263660095418131</v>
      </c>
      <c r="Q25" s="21">
        <f t="shared" si="3"/>
        <v>0.61828267652837166</v>
      </c>
      <c r="R25" s="20">
        <v>128</v>
      </c>
      <c r="S25" s="19">
        <v>17631</v>
      </c>
      <c r="T25" s="25">
        <f t="shared" si="9"/>
        <v>0.11937737239211736</v>
      </c>
      <c r="U25" s="21">
        <f t="shared" si="4"/>
        <v>0.72599398786228797</v>
      </c>
    </row>
    <row r="26" spans="1:21" x14ac:dyDescent="0.35">
      <c r="A26" s="4" t="s">
        <v>234</v>
      </c>
      <c r="B26" s="20">
        <v>27</v>
      </c>
      <c r="C26" s="19">
        <v>11652</v>
      </c>
      <c r="D26" s="25">
        <f t="shared" si="5"/>
        <v>0.37432413697490641</v>
      </c>
      <c r="E26" s="21">
        <f t="shared" si="10"/>
        <v>0.23171987641606592</v>
      </c>
      <c r="F26" s="20">
        <v>62</v>
      </c>
      <c r="G26" s="19">
        <v>13486</v>
      </c>
      <c r="H26" s="25">
        <f t="shared" si="6"/>
        <v>0.35704002303484017</v>
      </c>
      <c r="I26" s="21">
        <f t="shared" si="1"/>
        <v>0.45973602254189527</v>
      </c>
      <c r="J26" s="20">
        <v>116</v>
      </c>
      <c r="K26" s="19">
        <v>14691</v>
      </c>
      <c r="L26" s="25">
        <f t="shared" si="7"/>
        <v>0.44024441155262062</v>
      </c>
      <c r="M26" s="21">
        <f t="shared" si="2"/>
        <v>0.78959907426315434</v>
      </c>
      <c r="N26" s="20">
        <v>264</v>
      </c>
      <c r="O26" s="19">
        <v>16555</v>
      </c>
      <c r="P26" s="25">
        <f t="shared" si="8"/>
        <v>0.47529030515798004</v>
      </c>
      <c r="Q26" s="21">
        <f t="shared" si="3"/>
        <v>1.5946843853820596</v>
      </c>
      <c r="R26" s="20">
        <v>273</v>
      </c>
      <c r="S26" s="19">
        <v>17313</v>
      </c>
      <c r="T26" s="25">
        <f t="shared" si="9"/>
        <v>0.2546095520550628</v>
      </c>
      <c r="U26" s="21">
        <f t="shared" si="4"/>
        <v>1.576849766071738</v>
      </c>
    </row>
    <row r="27" spans="1:21" x14ac:dyDescent="0.35">
      <c r="A27" s="4" t="s">
        <v>232</v>
      </c>
      <c r="B27" s="20">
        <v>28</v>
      </c>
      <c r="C27" s="19">
        <v>13391</v>
      </c>
      <c r="D27" s="25">
        <f t="shared" si="5"/>
        <v>0.38818799389990294</v>
      </c>
      <c r="E27" s="21">
        <f t="shared" si="10"/>
        <v>0.20909566126502874</v>
      </c>
      <c r="F27" s="20">
        <v>40</v>
      </c>
      <c r="G27" s="19">
        <v>15058</v>
      </c>
      <c r="H27" s="25">
        <f t="shared" si="6"/>
        <v>0.23034840195796141</v>
      </c>
      <c r="I27" s="21">
        <f t="shared" si="1"/>
        <v>0.26563952716164169</v>
      </c>
      <c r="J27" s="20">
        <v>44</v>
      </c>
      <c r="K27" s="19">
        <v>16011</v>
      </c>
      <c r="L27" s="25">
        <f t="shared" si="7"/>
        <v>0.1669892595544423</v>
      </c>
      <c r="M27" s="21">
        <f t="shared" si="2"/>
        <v>0.27481106739116856</v>
      </c>
      <c r="N27" s="20">
        <v>92</v>
      </c>
      <c r="O27" s="19">
        <v>16527</v>
      </c>
      <c r="P27" s="25">
        <f t="shared" si="8"/>
        <v>0.16563146997929606</v>
      </c>
      <c r="Q27" s="21">
        <f t="shared" si="3"/>
        <v>0.55666485145519451</v>
      </c>
      <c r="R27" s="20">
        <v>99</v>
      </c>
      <c r="S27" s="19">
        <v>16851</v>
      </c>
      <c r="T27" s="25">
        <f t="shared" si="9"/>
        <v>9.2330936459528279E-2</v>
      </c>
      <c r="U27" s="21">
        <f t="shared" si="4"/>
        <v>0.58750222538721741</v>
      </c>
    </row>
    <row r="28" spans="1:21" x14ac:dyDescent="0.35">
      <c r="A28" s="4" t="s">
        <v>235</v>
      </c>
      <c r="B28" s="20">
        <v>21</v>
      </c>
      <c r="C28" s="19">
        <v>11564</v>
      </c>
      <c r="D28" s="25">
        <f t="shared" si="5"/>
        <v>0.29114099542492722</v>
      </c>
      <c r="E28" s="21">
        <f t="shared" si="10"/>
        <v>0.18159806295399517</v>
      </c>
      <c r="F28" s="20">
        <v>91</v>
      </c>
      <c r="G28" s="19">
        <v>13858</v>
      </c>
      <c r="H28" s="25">
        <f t="shared" si="6"/>
        <v>0.52404261445436218</v>
      </c>
      <c r="I28" s="21">
        <f t="shared" si="1"/>
        <v>0.65666041275797382</v>
      </c>
      <c r="J28" s="20">
        <v>212</v>
      </c>
      <c r="K28" s="19">
        <v>14290</v>
      </c>
      <c r="L28" s="25">
        <f t="shared" si="7"/>
        <v>0.80458461421685834</v>
      </c>
      <c r="M28" s="21">
        <f t="shared" si="2"/>
        <v>1.4835549335199438</v>
      </c>
      <c r="N28" s="20">
        <v>476</v>
      </c>
      <c r="O28" s="19">
        <v>14830</v>
      </c>
      <c r="P28" s="25">
        <f t="shared" si="8"/>
        <v>0.85696282293635795</v>
      </c>
      <c r="Q28" s="21">
        <f t="shared" si="3"/>
        <v>3.2097100472016185</v>
      </c>
      <c r="R28" s="20">
        <v>511</v>
      </c>
      <c r="S28" s="19">
        <v>15027</v>
      </c>
      <c r="T28" s="25">
        <f t="shared" si="9"/>
        <v>0.47657685384665605</v>
      </c>
      <c r="U28" s="21">
        <f t="shared" si="4"/>
        <v>3.4005456844346846</v>
      </c>
    </row>
    <row r="29" spans="1:21" x14ac:dyDescent="0.35">
      <c r="A29" s="4" t="s">
        <v>237</v>
      </c>
      <c r="B29" s="20">
        <v>71</v>
      </c>
      <c r="C29" s="19">
        <v>10688</v>
      </c>
      <c r="D29" s="25">
        <f t="shared" si="5"/>
        <v>0.98433384167475391</v>
      </c>
      <c r="E29" s="21">
        <f t="shared" si="10"/>
        <v>0.66429640718562877</v>
      </c>
      <c r="F29" s="20">
        <v>228</v>
      </c>
      <c r="G29" s="19">
        <v>12954</v>
      </c>
      <c r="H29" s="25">
        <f t="shared" si="6"/>
        <v>1.31298589116038</v>
      </c>
      <c r="I29" s="21">
        <f t="shared" si="1"/>
        <v>1.760074108383511</v>
      </c>
      <c r="J29" s="20">
        <v>318</v>
      </c>
      <c r="K29" s="19">
        <v>13394</v>
      </c>
      <c r="L29" s="25">
        <f t="shared" si="7"/>
        <v>1.2068769213252875</v>
      </c>
      <c r="M29" s="21">
        <f t="shared" si="2"/>
        <v>2.3741974018217111</v>
      </c>
      <c r="N29" s="20">
        <v>341</v>
      </c>
      <c r="O29" s="19">
        <v>13906</v>
      </c>
      <c r="P29" s="25">
        <f t="shared" si="8"/>
        <v>0.61391664416239078</v>
      </c>
      <c r="Q29" s="21">
        <f t="shared" si="3"/>
        <v>2.4521789155760105</v>
      </c>
      <c r="R29" s="20">
        <v>292</v>
      </c>
      <c r="S29" s="19">
        <v>14791</v>
      </c>
      <c r="T29" s="25">
        <f t="shared" si="9"/>
        <v>0.27232963076951777</v>
      </c>
      <c r="U29" s="21">
        <f t="shared" si="4"/>
        <v>1.9741734838753295</v>
      </c>
    </row>
    <row r="30" spans="1:21" x14ac:dyDescent="0.35">
      <c r="A30" s="4" t="s">
        <v>72</v>
      </c>
      <c r="B30" s="20">
        <v>88</v>
      </c>
      <c r="C30" s="19">
        <v>11951</v>
      </c>
      <c r="D30" s="25">
        <f t="shared" si="5"/>
        <v>1.220019409399695</v>
      </c>
      <c r="E30" s="21">
        <f t="shared" si="10"/>
        <v>0.73634005522550416</v>
      </c>
      <c r="F30" s="20">
        <v>193</v>
      </c>
      <c r="G30" s="19">
        <v>13929</v>
      </c>
      <c r="H30" s="25">
        <f t="shared" si="6"/>
        <v>1.1114310394471638</v>
      </c>
      <c r="I30" s="21">
        <f t="shared" si="1"/>
        <v>1.3855983918443535</v>
      </c>
      <c r="J30" s="20">
        <v>307</v>
      </c>
      <c r="K30" s="19">
        <v>14293</v>
      </c>
      <c r="L30" s="25">
        <f t="shared" si="7"/>
        <v>1.165129606436677</v>
      </c>
      <c r="M30" s="21">
        <f t="shared" si="2"/>
        <v>2.1479045686699783</v>
      </c>
      <c r="N30" s="20">
        <v>630</v>
      </c>
      <c r="O30" s="19">
        <v>14341</v>
      </c>
      <c r="P30" s="25">
        <f t="shared" si="8"/>
        <v>1.1342155009451798</v>
      </c>
      <c r="Q30" s="21">
        <f t="shared" si="3"/>
        <v>4.3929990935081236</v>
      </c>
      <c r="R30" s="20">
        <v>645</v>
      </c>
      <c r="S30" s="19">
        <v>14727</v>
      </c>
      <c r="T30" s="25">
        <f t="shared" si="9"/>
        <v>0.60155004056965389</v>
      </c>
      <c r="U30" s="21">
        <f t="shared" si="4"/>
        <v>4.3797107353839886</v>
      </c>
    </row>
    <row r="31" spans="1:21" x14ac:dyDescent="0.35">
      <c r="A31" s="4" t="s">
        <v>239</v>
      </c>
      <c r="B31" s="20">
        <v>42</v>
      </c>
      <c r="C31" s="19">
        <v>10412</v>
      </c>
      <c r="D31" s="25">
        <f t="shared" si="5"/>
        <v>0.58228199084985444</v>
      </c>
      <c r="E31" s="21">
        <f t="shared" si="10"/>
        <v>0.40338071456012292</v>
      </c>
      <c r="F31" s="20">
        <v>39</v>
      </c>
      <c r="G31" s="19">
        <v>12866</v>
      </c>
      <c r="H31" s="25">
        <f t="shared" si="6"/>
        <v>0.22458969190901237</v>
      </c>
      <c r="I31" s="21">
        <f t="shared" si="1"/>
        <v>0.30312451422353492</v>
      </c>
      <c r="J31" s="20">
        <v>37</v>
      </c>
      <c r="K31" s="19">
        <v>14141</v>
      </c>
      <c r="L31" s="25">
        <f t="shared" si="7"/>
        <v>0.14042278644350828</v>
      </c>
      <c r="M31" s="21">
        <f t="shared" si="2"/>
        <v>0.26165051976522169</v>
      </c>
      <c r="N31" s="20">
        <v>63</v>
      </c>
      <c r="O31" s="19">
        <v>14547</v>
      </c>
      <c r="P31" s="25">
        <f t="shared" si="8"/>
        <v>0.11342155009451795</v>
      </c>
      <c r="Q31" s="21">
        <f t="shared" si="3"/>
        <v>0.4330789853578057</v>
      </c>
      <c r="R31" s="20">
        <v>108</v>
      </c>
      <c r="S31" s="19">
        <v>14596</v>
      </c>
      <c r="T31" s="25">
        <f t="shared" si="9"/>
        <v>0.10072465795584902</v>
      </c>
      <c r="U31" s="21">
        <f t="shared" si="4"/>
        <v>0.73992874760208283</v>
      </c>
    </row>
    <row r="32" spans="1:21" x14ac:dyDescent="0.35">
      <c r="A32" s="4" t="s">
        <v>242</v>
      </c>
      <c r="B32" s="20">
        <v>75</v>
      </c>
      <c r="C32" s="19">
        <v>9717</v>
      </c>
      <c r="D32" s="25">
        <f t="shared" si="5"/>
        <v>1.0397892693747401</v>
      </c>
      <c r="E32" s="21">
        <f t="shared" si="10"/>
        <v>0.77184316146958931</v>
      </c>
      <c r="F32" s="20">
        <v>209</v>
      </c>
      <c r="G32" s="19">
        <v>13148</v>
      </c>
      <c r="H32" s="25">
        <f t="shared" si="6"/>
        <v>1.2035704002303482</v>
      </c>
      <c r="I32" s="21">
        <f t="shared" si="1"/>
        <v>1.5895953757225432</v>
      </c>
      <c r="J32" s="20">
        <v>288</v>
      </c>
      <c r="K32" s="19">
        <v>13880</v>
      </c>
      <c r="L32" s="25">
        <f t="shared" si="7"/>
        <v>1.0930206079927132</v>
      </c>
      <c r="M32" s="21">
        <f t="shared" si="2"/>
        <v>2.0749279538904899</v>
      </c>
      <c r="N32" s="20">
        <v>327</v>
      </c>
      <c r="O32" s="19">
        <v>14160</v>
      </c>
      <c r="P32" s="25">
        <f t="shared" si="8"/>
        <v>0.58871185525249803</v>
      </c>
      <c r="Q32" s="21">
        <f t="shared" si="3"/>
        <v>2.3093220338983049</v>
      </c>
      <c r="R32" s="20">
        <v>396</v>
      </c>
      <c r="S32" s="19">
        <v>14478</v>
      </c>
      <c r="T32" s="25">
        <f t="shared" si="9"/>
        <v>0.36932374583811312</v>
      </c>
      <c r="U32" s="21">
        <f t="shared" si="4"/>
        <v>2.7351844177372566</v>
      </c>
    </row>
    <row r="33" spans="1:21" x14ac:dyDescent="0.35">
      <c r="A33" s="4" t="s">
        <v>245</v>
      </c>
      <c r="B33" s="20">
        <v>37</v>
      </c>
      <c r="C33" s="19">
        <v>8691</v>
      </c>
      <c r="D33" s="25">
        <f t="shared" si="5"/>
        <v>0.51296270622487183</v>
      </c>
      <c r="E33" s="21">
        <f t="shared" si="10"/>
        <v>0.42572776435392934</v>
      </c>
      <c r="F33" s="20">
        <v>169</v>
      </c>
      <c r="G33" s="19">
        <v>11733</v>
      </c>
      <c r="H33" s="25">
        <f t="shared" si="6"/>
        <v>0.97322199827238698</v>
      </c>
      <c r="I33" s="21">
        <f t="shared" si="1"/>
        <v>1.4403818290292338</v>
      </c>
      <c r="J33" s="20">
        <v>286</v>
      </c>
      <c r="K33" s="19">
        <v>13022</v>
      </c>
      <c r="L33" s="25">
        <f t="shared" si="7"/>
        <v>1.0854301871038747</v>
      </c>
      <c r="M33" s="21">
        <f t="shared" si="2"/>
        <v>2.1962832130241132</v>
      </c>
      <c r="N33" s="20">
        <v>772</v>
      </c>
      <c r="O33" s="19">
        <v>13716</v>
      </c>
      <c r="P33" s="25">
        <f t="shared" si="8"/>
        <v>1.3898640741740931</v>
      </c>
      <c r="Q33" s="21">
        <f t="shared" si="3"/>
        <v>5.6284631087780692</v>
      </c>
      <c r="R33" s="20">
        <v>735</v>
      </c>
      <c r="S33" s="19">
        <v>13935</v>
      </c>
      <c r="T33" s="25">
        <f t="shared" si="9"/>
        <v>0.68548725553286149</v>
      </c>
      <c r="U33" s="21">
        <f t="shared" si="4"/>
        <v>5.2744886975242196</v>
      </c>
    </row>
    <row r="34" spans="1:21" x14ac:dyDescent="0.35">
      <c r="A34" s="4" t="s">
        <v>247</v>
      </c>
      <c r="B34" s="20">
        <v>27</v>
      </c>
      <c r="C34" s="19">
        <v>8747</v>
      </c>
      <c r="D34" s="25">
        <f t="shared" si="5"/>
        <v>0.37432413697490641</v>
      </c>
      <c r="E34" s="21">
        <f t="shared" si="10"/>
        <v>0.30867726077512286</v>
      </c>
      <c r="F34" s="20">
        <v>46</v>
      </c>
      <c r="G34" s="19">
        <v>11042</v>
      </c>
      <c r="H34" s="25">
        <f t="shared" si="6"/>
        <v>0.26490066225165565</v>
      </c>
      <c r="I34" s="21">
        <f t="shared" si="1"/>
        <v>0.41659119724687554</v>
      </c>
      <c r="J34" s="20">
        <v>42</v>
      </c>
      <c r="K34" s="19">
        <v>12508</v>
      </c>
      <c r="L34" s="25">
        <f t="shared" si="7"/>
        <v>0.159398838665604</v>
      </c>
      <c r="M34" s="21">
        <f t="shared" si="2"/>
        <v>0.33578509753757596</v>
      </c>
      <c r="N34" s="20">
        <v>135</v>
      </c>
      <c r="O34" s="19">
        <v>13407</v>
      </c>
      <c r="P34" s="25">
        <f t="shared" si="8"/>
        <v>0.24304617877396706</v>
      </c>
      <c r="Q34" s="21">
        <f t="shared" si="3"/>
        <v>1.0069366748713358</v>
      </c>
      <c r="R34" s="20">
        <v>176</v>
      </c>
      <c r="S34" s="19">
        <v>13771</v>
      </c>
      <c r="T34" s="25">
        <f t="shared" si="9"/>
        <v>0.16414388703916136</v>
      </c>
      <c r="U34" s="21">
        <f t="shared" si="4"/>
        <v>1.2780480720354368</v>
      </c>
    </row>
    <row r="35" spans="1:21" x14ac:dyDescent="0.35">
      <c r="A35" s="4" t="s">
        <v>240</v>
      </c>
      <c r="B35" s="20">
        <v>24</v>
      </c>
      <c r="C35" s="19">
        <v>12149</v>
      </c>
      <c r="D35" s="25">
        <f t="shared" si="5"/>
        <v>0.33273256619991681</v>
      </c>
      <c r="E35" s="21">
        <f t="shared" si="10"/>
        <v>0.19754712322001808</v>
      </c>
      <c r="F35" s="20">
        <v>26</v>
      </c>
      <c r="G35" s="19">
        <v>12678</v>
      </c>
      <c r="H35" s="25">
        <f t="shared" si="6"/>
        <v>0.14972646127267492</v>
      </c>
      <c r="I35" s="21">
        <f t="shared" si="1"/>
        <v>0.20507966556239154</v>
      </c>
      <c r="J35" s="20">
        <v>28</v>
      </c>
      <c r="K35" s="19">
        <v>13190</v>
      </c>
      <c r="L35" s="25">
        <f t="shared" si="7"/>
        <v>0.10626589244373599</v>
      </c>
      <c r="M35" s="21">
        <f t="shared" si="2"/>
        <v>0.21228203184230476</v>
      </c>
      <c r="N35" s="20">
        <v>39</v>
      </c>
      <c r="O35" s="19">
        <v>13323</v>
      </c>
      <c r="P35" s="25">
        <f t="shared" si="8"/>
        <v>7.0213340534701588E-2</v>
      </c>
      <c r="Q35" s="21">
        <f t="shared" si="3"/>
        <v>0.29272686331907227</v>
      </c>
      <c r="R35" s="20">
        <v>43</v>
      </c>
      <c r="S35" s="19">
        <v>13473</v>
      </c>
      <c r="T35" s="25">
        <f t="shared" si="9"/>
        <v>4.010333603797693E-2</v>
      </c>
      <c r="U35" s="21">
        <f t="shared" si="4"/>
        <v>0.31915683218288426</v>
      </c>
    </row>
    <row r="36" spans="1:21" x14ac:dyDescent="0.35">
      <c r="A36" s="4" t="s">
        <v>244</v>
      </c>
      <c r="B36" s="20">
        <v>37</v>
      </c>
      <c r="C36" s="19">
        <v>10019</v>
      </c>
      <c r="D36" s="25">
        <f t="shared" si="5"/>
        <v>0.51296270622487183</v>
      </c>
      <c r="E36" s="21">
        <f t="shared" si="10"/>
        <v>0.36929833316698274</v>
      </c>
      <c r="F36" s="20">
        <v>61</v>
      </c>
      <c r="G36" s="19">
        <v>11704</v>
      </c>
      <c r="H36" s="25">
        <f t="shared" si="6"/>
        <v>0.35128131298589116</v>
      </c>
      <c r="I36" s="21">
        <f t="shared" si="1"/>
        <v>0.52118933697881065</v>
      </c>
      <c r="J36" s="20">
        <v>63</v>
      </c>
      <c r="K36" s="19">
        <v>12615</v>
      </c>
      <c r="L36" s="25">
        <f t="shared" si="7"/>
        <v>0.23909825799840601</v>
      </c>
      <c r="M36" s="21">
        <f t="shared" si="2"/>
        <v>0.49940546967895361</v>
      </c>
      <c r="N36" s="20">
        <v>107</v>
      </c>
      <c r="O36" s="19">
        <v>13262</v>
      </c>
      <c r="P36" s="25">
        <f t="shared" si="8"/>
        <v>0.19263660095418131</v>
      </c>
      <c r="Q36" s="21">
        <f t="shared" si="3"/>
        <v>0.80681646810435836</v>
      </c>
      <c r="R36" s="20">
        <v>113</v>
      </c>
      <c r="S36" s="19">
        <v>13429</v>
      </c>
      <c r="T36" s="25">
        <f t="shared" si="9"/>
        <v>0.10538783656491611</v>
      </c>
      <c r="U36" s="21">
        <f t="shared" si="4"/>
        <v>0.84146250651574939</v>
      </c>
    </row>
    <row r="37" spans="1:21" x14ac:dyDescent="0.35">
      <c r="A37" s="4" t="s">
        <v>246</v>
      </c>
      <c r="B37" s="20">
        <v>62</v>
      </c>
      <c r="C37" s="19">
        <v>9857</v>
      </c>
      <c r="D37" s="25">
        <f t="shared" si="5"/>
        <v>0.85955912934978507</v>
      </c>
      <c r="E37" s="21">
        <f t="shared" si="10"/>
        <v>0.62899462311047982</v>
      </c>
      <c r="F37" s="20">
        <v>188</v>
      </c>
      <c r="G37" s="19">
        <v>11765</v>
      </c>
      <c r="H37" s="25">
        <f t="shared" si="6"/>
        <v>1.0826374892024186</v>
      </c>
      <c r="I37" s="21">
        <f t="shared" si="1"/>
        <v>1.5979600509987251</v>
      </c>
      <c r="J37" s="20">
        <v>223</v>
      </c>
      <c r="K37" s="19">
        <v>12176</v>
      </c>
      <c r="L37" s="25">
        <f t="shared" si="7"/>
        <v>0.84633192910546895</v>
      </c>
      <c r="M37" s="21">
        <f t="shared" si="2"/>
        <v>1.8314717477003941</v>
      </c>
      <c r="N37" s="20">
        <v>304</v>
      </c>
      <c r="O37" s="19">
        <v>12613</v>
      </c>
      <c r="P37" s="25">
        <f t="shared" si="8"/>
        <v>0.54730398775767397</v>
      </c>
      <c r="Q37" s="21">
        <f t="shared" si="3"/>
        <v>2.4102116863553475</v>
      </c>
      <c r="R37" s="20">
        <v>309</v>
      </c>
      <c r="S37" s="19">
        <v>13091</v>
      </c>
      <c r="T37" s="25">
        <f t="shared" si="9"/>
        <v>0.28818443804034583</v>
      </c>
      <c r="U37" s="21">
        <f t="shared" si="4"/>
        <v>2.3604002749980904</v>
      </c>
    </row>
    <row r="38" spans="1:21" x14ac:dyDescent="0.35">
      <c r="A38" s="4" t="s">
        <v>251</v>
      </c>
      <c r="B38" s="20">
        <v>31</v>
      </c>
      <c r="C38" s="19">
        <v>8829</v>
      </c>
      <c r="D38" s="25">
        <f t="shared" si="5"/>
        <v>0.42977956467489253</v>
      </c>
      <c r="E38" s="21">
        <f t="shared" si="10"/>
        <v>0.35111564163551928</v>
      </c>
      <c r="F38" s="20">
        <v>53</v>
      </c>
      <c r="G38" s="19">
        <v>11251</v>
      </c>
      <c r="H38" s="25">
        <f t="shared" si="6"/>
        <v>0.3052116325942989</v>
      </c>
      <c r="I38" s="21">
        <f t="shared" si="1"/>
        <v>0.4710692382899298</v>
      </c>
      <c r="J38" s="20">
        <v>45</v>
      </c>
      <c r="K38" s="19">
        <v>12447</v>
      </c>
      <c r="L38" s="25">
        <f t="shared" si="7"/>
        <v>0.17078446999886143</v>
      </c>
      <c r="M38" s="21">
        <f t="shared" si="2"/>
        <v>0.36153289949385392</v>
      </c>
      <c r="N38" s="20">
        <v>89</v>
      </c>
      <c r="O38" s="19">
        <v>12704</v>
      </c>
      <c r="P38" s="25">
        <f t="shared" si="8"/>
        <v>0.16023044378431903</v>
      </c>
      <c r="Q38" s="21">
        <f t="shared" si="3"/>
        <v>0.70056675062972296</v>
      </c>
      <c r="R38" s="20">
        <v>115</v>
      </c>
      <c r="S38" s="19">
        <v>12970</v>
      </c>
      <c r="T38" s="25">
        <f t="shared" si="9"/>
        <v>0.10725310800854294</v>
      </c>
      <c r="U38" s="21">
        <f t="shared" si="4"/>
        <v>0.88666152659984576</v>
      </c>
    </row>
    <row r="39" spans="1:21" x14ac:dyDescent="0.35">
      <c r="A39" s="4" t="s">
        <v>71</v>
      </c>
      <c r="B39" s="20">
        <v>44</v>
      </c>
      <c r="C39" s="19">
        <v>10066</v>
      </c>
      <c r="D39" s="25">
        <f t="shared" si="5"/>
        <v>0.6100097046998475</v>
      </c>
      <c r="E39" s="21">
        <f t="shared" si="10"/>
        <v>0.43711504073117424</v>
      </c>
      <c r="F39" s="20">
        <v>145</v>
      </c>
      <c r="G39" s="19">
        <v>11291</v>
      </c>
      <c r="H39" s="25">
        <f t="shared" si="6"/>
        <v>0.83501295709761014</v>
      </c>
      <c r="I39" s="21">
        <f t="shared" si="1"/>
        <v>1.2842086617660085</v>
      </c>
      <c r="J39" s="20">
        <v>198</v>
      </c>
      <c r="K39" s="19">
        <v>11835</v>
      </c>
      <c r="L39" s="25">
        <f t="shared" si="7"/>
        <v>0.7514516679949903</v>
      </c>
      <c r="M39" s="21">
        <f t="shared" si="2"/>
        <v>1.6730038022813687</v>
      </c>
      <c r="N39" s="20">
        <v>254</v>
      </c>
      <c r="O39" s="19">
        <v>12271</v>
      </c>
      <c r="P39" s="25">
        <f t="shared" si="8"/>
        <v>0.45728688450805655</v>
      </c>
      <c r="Q39" s="21">
        <f t="shared" si="3"/>
        <v>2.0699209518376662</v>
      </c>
      <c r="R39" s="20">
        <v>281</v>
      </c>
      <c r="S39" s="19">
        <v>12806</v>
      </c>
      <c r="T39" s="25">
        <f t="shared" si="9"/>
        <v>0.26207063782957019</v>
      </c>
      <c r="U39" s="21">
        <f t="shared" si="4"/>
        <v>2.19428392940809</v>
      </c>
    </row>
    <row r="40" spans="1:21" x14ac:dyDescent="0.35">
      <c r="A40" s="4" t="s">
        <v>250</v>
      </c>
      <c r="B40" s="20">
        <v>21</v>
      </c>
      <c r="C40" s="19">
        <v>9930</v>
      </c>
      <c r="D40" s="25">
        <f t="shared" si="5"/>
        <v>0.29114099542492722</v>
      </c>
      <c r="E40" s="21">
        <f t="shared" si="10"/>
        <v>0.21148036253776434</v>
      </c>
      <c r="F40" s="20">
        <v>31</v>
      </c>
      <c r="G40" s="19">
        <v>11048</v>
      </c>
      <c r="H40" s="25">
        <f t="shared" si="6"/>
        <v>0.17852001151742009</v>
      </c>
      <c r="I40" s="21">
        <f t="shared" si="1"/>
        <v>0.28059377262853008</v>
      </c>
      <c r="J40" s="20">
        <v>41</v>
      </c>
      <c r="K40" s="19">
        <v>11739</v>
      </c>
      <c r="L40" s="25">
        <f t="shared" si="7"/>
        <v>0.15560362822118487</v>
      </c>
      <c r="M40" s="21">
        <f t="shared" si="2"/>
        <v>0.34926313996081437</v>
      </c>
      <c r="N40" s="20">
        <v>83</v>
      </c>
      <c r="O40" s="19">
        <v>12312</v>
      </c>
      <c r="P40" s="25">
        <f t="shared" si="8"/>
        <v>0.14942839139436495</v>
      </c>
      <c r="Q40" s="21">
        <f t="shared" si="3"/>
        <v>0.67413905133203378</v>
      </c>
      <c r="R40" s="20">
        <v>89</v>
      </c>
      <c r="S40" s="19">
        <v>12549</v>
      </c>
      <c r="T40" s="25">
        <f t="shared" si="9"/>
        <v>8.3004579241394108E-2</v>
      </c>
      <c r="U40" s="21">
        <f t="shared" si="4"/>
        <v>0.70921985815602839</v>
      </c>
    </row>
    <row r="41" spans="1:21" x14ac:dyDescent="0.35">
      <c r="A41" s="4" t="s">
        <v>241</v>
      </c>
      <c r="B41" s="20">
        <v>22</v>
      </c>
      <c r="C41" s="19">
        <v>10218</v>
      </c>
      <c r="D41" s="25">
        <f t="shared" si="5"/>
        <v>0.30500485234992375</v>
      </c>
      <c r="E41" s="21">
        <f t="shared" si="10"/>
        <v>0.21530632217655118</v>
      </c>
      <c r="F41" s="20">
        <v>28</v>
      </c>
      <c r="G41" s="19">
        <v>10988</v>
      </c>
      <c r="H41" s="25">
        <f t="shared" si="6"/>
        <v>0.16124388137057299</v>
      </c>
      <c r="I41" s="21">
        <f t="shared" si="1"/>
        <v>0.25482344375682564</v>
      </c>
      <c r="J41" s="20">
        <v>41</v>
      </c>
      <c r="K41" s="19">
        <v>11687</v>
      </c>
      <c r="L41" s="25">
        <f t="shared" si="7"/>
        <v>0.15560362822118487</v>
      </c>
      <c r="M41" s="21">
        <f t="shared" si="2"/>
        <v>0.35081714725763669</v>
      </c>
      <c r="N41" s="20">
        <v>106</v>
      </c>
      <c r="O41" s="19">
        <v>12217</v>
      </c>
      <c r="P41" s="25">
        <f t="shared" si="8"/>
        <v>0.19083625888918895</v>
      </c>
      <c r="Q41" s="21">
        <f t="shared" si="3"/>
        <v>0.86764344765490709</v>
      </c>
      <c r="R41" s="20">
        <v>192</v>
      </c>
      <c r="S41" s="19">
        <v>12296</v>
      </c>
      <c r="T41" s="25">
        <f t="shared" si="9"/>
        <v>0.17906605858817606</v>
      </c>
      <c r="U41" s="21">
        <f t="shared" si="4"/>
        <v>1.5614834092387768</v>
      </c>
    </row>
    <row r="42" spans="1:21" x14ac:dyDescent="0.35">
      <c r="A42" s="4" t="s">
        <v>248</v>
      </c>
      <c r="B42" s="20">
        <v>28</v>
      </c>
      <c r="C42" s="19">
        <v>10188</v>
      </c>
      <c r="D42" s="25">
        <f t="shared" si="5"/>
        <v>0.38818799389990294</v>
      </c>
      <c r="E42" s="21">
        <f t="shared" si="10"/>
        <v>0.27483313702394974</v>
      </c>
      <c r="F42" s="20">
        <v>119</v>
      </c>
      <c r="G42" s="19">
        <v>11495</v>
      </c>
      <c r="H42" s="25">
        <f t="shared" si="6"/>
        <v>0.68528649582493528</v>
      </c>
      <c r="I42" s="21">
        <f t="shared" si="1"/>
        <v>1.0352327098738581</v>
      </c>
      <c r="J42" s="20">
        <v>225</v>
      </c>
      <c r="K42" s="19">
        <v>11588</v>
      </c>
      <c r="L42" s="25">
        <f t="shared" si="7"/>
        <v>0.85392234999430716</v>
      </c>
      <c r="M42" s="21">
        <f t="shared" si="2"/>
        <v>1.9416637901277183</v>
      </c>
      <c r="N42" s="20">
        <v>442</v>
      </c>
      <c r="O42" s="19">
        <v>11874</v>
      </c>
      <c r="P42" s="25">
        <f t="shared" si="8"/>
        <v>0.7957511927266181</v>
      </c>
      <c r="Q42" s="21">
        <f t="shared" si="3"/>
        <v>3.7224187299983154</v>
      </c>
      <c r="R42" s="20">
        <v>462</v>
      </c>
      <c r="S42" s="19">
        <v>12042</v>
      </c>
      <c r="T42" s="25">
        <f t="shared" si="9"/>
        <v>0.43087770347779858</v>
      </c>
      <c r="U42" s="21">
        <f t="shared" si="4"/>
        <v>3.8365719980069755</v>
      </c>
    </row>
    <row r="43" spans="1:21" x14ac:dyDescent="0.35">
      <c r="A43" s="4" t="s">
        <v>254</v>
      </c>
      <c r="B43" s="20">
        <v>30</v>
      </c>
      <c r="C43" s="19">
        <v>9400</v>
      </c>
      <c r="D43" s="25">
        <f t="shared" si="5"/>
        <v>0.41591570774989606</v>
      </c>
      <c r="E43" s="21">
        <f t="shared" si="10"/>
        <v>0.31914893617021273</v>
      </c>
      <c r="F43" s="20">
        <v>31</v>
      </c>
      <c r="G43" s="19">
        <v>10494</v>
      </c>
      <c r="H43" s="25">
        <f t="shared" si="6"/>
        <v>0.17852001151742009</v>
      </c>
      <c r="I43" s="21">
        <f t="shared" si="1"/>
        <v>0.29540689918048407</v>
      </c>
      <c r="J43" s="20">
        <v>33</v>
      </c>
      <c r="K43" s="19">
        <v>11195</v>
      </c>
      <c r="L43" s="25">
        <f t="shared" si="7"/>
        <v>0.12524194466583172</v>
      </c>
      <c r="M43" s="21">
        <f t="shared" si="2"/>
        <v>0.29477445288075033</v>
      </c>
      <c r="N43" s="20">
        <v>62</v>
      </c>
      <c r="O43" s="19">
        <v>11481</v>
      </c>
      <c r="P43" s="25">
        <f t="shared" si="8"/>
        <v>0.1116212080295256</v>
      </c>
      <c r="Q43" s="21">
        <f t="shared" si="3"/>
        <v>0.54002264611096595</v>
      </c>
      <c r="R43" s="20">
        <v>74</v>
      </c>
      <c r="S43" s="19">
        <v>11664</v>
      </c>
      <c r="T43" s="25">
        <f t="shared" si="9"/>
        <v>6.9015043414192845E-2</v>
      </c>
      <c r="U43" s="21">
        <f t="shared" si="4"/>
        <v>0.6344307270233196</v>
      </c>
    </row>
    <row r="44" spans="1:21" x14ac:dyDescent="0.35">
      <c r="A44" s="4" t="s">
        <v>253</v>
      </c>
      <c r="B44" s="20">
        <v>30</v>
      </c>
      <c r="C44" s="19">
        <v>10586</v>
      </c>
      <c r="D44" s="25">
        <f t="shared" si="5"/>
        <v>0.41591570774989606</v>
      </c>
      <c r="E44" s="21">
        <f t="shared" si="10"/>
        <v>0.28339316077838655</v>
      </c>
      <c r="F44" s="20">
        <v>32</v>
      </c>
      <c r="G44" s="19">
        <v>10935</v>
      </c>
      <c r="H44" s="25">
        <f t="shared" si="6"/>
        <v>0.18427872156636912</v>
      </c>
      <c r="I44" s="21">
        <f t="shared" si="1"/>
        <v>0.29263831732967538</v>
      </c>
      <c r="J44" s="20">
        <v>44</v>
      </c>
      <c r="K44" s="19">
        <v>11353</v>
      </c>
      <c r="L44" s="25">
        <f t="shared" si="7"/>
        <v>0.1669892595544423</v>
      </c>
      <c r="M44" s="21">
        <f t="shared" si="2"/>
        <v>0.38756275874218271</v>
      </c>
      <c r="N44" s="20">
        <v>56</v>
      </c>
      <c r="O44" s="19">
        <v>11518</v>
      </c>
      <c r="P44" s="25">
        <f t="shared" si="8"/>
        <v>0.10081915563957151</v>
      </c>
      <c r="Q44" s="21">
        <f t="shared" si="3"/>
        <v>0.48619552005556521</v>
      </c>
      <c r="R44" s="20">
        <v>40</v>
      </c>
      <c r="S44" s="19">
        <v>11536</v>
      </c>
      <c r="T44" s="25">
        <f t="shared" si="9"/>
        <v>3.7305428872536676E-2</v>
      </c>
      <c r="U44" s="21">
        <f t="shared" si="4"/>
        <v>0.34674063800277394</v>
      </c>
    </row>
    <row r="45" spans="1:21" x14ac:dyDescent="0.35">
      <c r="A45" s="4" t="s">
        <v>255</v>
      </c>
      <c r="B45" s="20">
        <v>41</v>
      </c>
      <c r="C45" s="19">
        <v>8423</v>
      </c>
      <c r="D45" s="25">
        <f t="shared" si="5"/>
        <v>0.56841813392485785</v>
      </c>
      <c r="E45" s="21">
        <f t="shared" si="10"/>
        <v>0.48676243618663184</v>
      </c>
      <c r="F45" s="20">
        <v>92</v>
      </c>
      <c r="G45" s="19">
        <v>10241</v>
      </c>
      <c r="H45" s="25">
        <f t="shared" si="6"/>
        <v>0.5298013245033113</v>
      </c>
      <c r="I45" s="21">
        <f t="shared" si="1"/>
        <v>0.89834977053022158</v>
      </c>
      <c r="J45" s="20">
        <v>221</v>
      </c>
      <c r="K45" s="19">
        <v>10602</v>
      </c>
      <c r="L45" s="25">
        <f t="shared" si="7"/>
        <v>0.83874150821663052</v>
      </c>
      <c r="M45" s="21">
        <f t="shared" si="2"/>
        <v>2.0845123561592152</v>
      </c>
      <c r="N45" s="20">
        <v>442</v>
      </c>
      <c r="O45" s="19">
        <v>10854</v>
      </c>
      <c r="P45" s="25">
        <f t="shared" si="8"/>
        <v>0.7957511927266181</v>
      </c>
      <c r="Q45" s="21">
        <f t="shared" si="3"/>
        <v>4.0722314354155156</v>
      </c>
      <c r="R45" s="20">
        <v>385</v>
      </c>
      <c r="S45" s="19">
        <v>11093</v>
      </c>
      <c r="T45" s="25">
        <f t="shared" si="9"/>
        <v>0.35906475289816553</v>
      </c>
      <c r="U45" s="21">
        <f t="shared" si="4"/>
        <v>3.4706571711890377</v>
      </c>
    </row>
    <row r="46" spans="1:21" x14ac:dyDescent="0.35">
      <c r="A46" s="4" t="s">
        <v>256</v>
      </c>
      <c r="B46" s="20">
        <v>1000</v>
      </c>
      <c r="C46" s="19">
        <v>273166</v>
      </c>
      <c r="D46" s="25">
        <f t="shared" si="5"/>
        <v>13.863856924996535</v>
      </c>
      <c r="E46" s="21">
        <f t="shared" si="10"/>
        <v>0.36607776956136562</v>
      </c>
      <c r="F46" s="20">
        <v>2351</v>
      </c>
      <c r="G46" s="19">
        <v>319774</v>
      </c>
      <c r="H46" s="25">
        <f t="shared" si="6"/>
        <v>13.538727325079183</v>
      </c>
      <c r="I46" s="21">
        <f t="shared" si="1"/>
        <v>0.73520673975995543</v>
      </c>
      <c r="J46" s="20">
        <v>3799</v>
      </c>
      <c r="K46" s="19">
        <v>329735</v>
      </c>
      <c r="L46" s="25">
        <f t="shared" si="7"/>
        <v>14.418004478348326</v>
      </c>
      <c r="M46" s="21">
        <f t="shared" si="2"/>
        <v>1.1521373223952569</v>
      </c>
      <c r="N46" s="20">
        <v>6538</v>
      </c>
      <c r="O46" s="19">
        <v>337765</v>
      </c>
      <c r="P46" s="25">
        <f t="shared" si="8"/>
        <v>11.770636420919974</v>
      </c>
      <c r="Q46" s="21">
        <f t="shared" si="3"/>
        <v>1.9356653294450286</v>
      </c>
      <c r="R46" s="20">
        <v>6529</v>
      </c>
      <c r="S46" s="19">
        <v>344578</v>
      </c>
      <c r="T46" s="25">
        <f t="shared" si="9"/>
        <v>6.0891786277197992</v>
      </c>
      <c r="U46" s="21">
        <f t="shared" si="4"/>
        <v>1.8947814428083045</v>
      </c>
    </row>
    <row r="47" spans="1:21" ht="15" thickBot="1" x14ac:dyDescent="0.4">
      <c r="A47" s="5" t="s">
        <v>257</v>
      </c>
      <c r="B47" s="18">
        <v>2607</v>
      </c>
      <c r="C47" s="17">
        <v>99513</v>
      </c>
      <c r="D47" s="13">
        <f t="shared" si="5"/>
        <v>36.143075003465967</v>
      </c>
      <c r="E47" s="3">
        <f t="shared" si="10"/>
        <v>2.6197582225437883</v>
      </c>
      <c r="F47" s="18">
        <v>8503</v>
      </c>
      <c r="G47" s="17">
        <v>88141</v>
      </c>
      <c r="H47" s="13">
        <f t="shared" si="6"/>
        <v>48.966311546213646</v>
      </c>
      <c r="I47" s="3">
        <f t="shared" si="1"/>
        <v>9.6470428064124523</v>
      </c>
      <c r="J47" s="18">
        <v>12343</v>
      </c>
      <c r="K47" s="17">
        <v>40684</v>
      </c>
      <c r="L47" s="13">
        <f t="shared" si="7"/>
        <v>46.844282515465487</v>
      </c>
      <c r="M47" s="3">
        <f t="shared" si="2"/>
        <v>30.338708091633077</v>
      </c>
      <c r="N47" s="18">
        <v>34405</v>
      </c>
      <c r="O47" s="17">
        <v>64743</v>
      </c>
      <c r="P47" s="13">
        <f t="shared" si="8"/>
        <v>61.94076874606175</v>
      </c>
      <c r="Q47" s="3">
        <f t="shared" si="3"/>
        <v>53.140880095145427</v>
      </c>
      <c r="R47" s="18">
        <v>85725</v>
      </c>
      <c r="S47" s="17">
        <v>103270</v>
      </c>
      <c r="T47" s="13">
        <f t="shared" si="9"/>
        <v>79.950197252455169</v>
      </c>
      <c r="U47" s="3">
        <f t="shared" si="4"/>
        <v>83.010554856202191</v>
      </c>
    </row>
    <row r="48" spans="1:21" x14ac:dyDescent="0.35">
      <c r="A48" s="161" t="s">
        <v>84</v>
      </c>
      <c r="B48" s="12"/>
    </row>
    <row r="49" spans="1:1" x14ac:dyDescent="0.35">
      <c r="A49" s="266" t="s">
        <v>85</v>
      </c>
    </row>
  </sheetData>
  <hyperlinks>
    <hyperlink ref="A49" location="Índice!A1" display="Volver al índic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U49"/>
  <sheetViews>
    <sheetView zoomScale="90" zoomScaleNormal="90" workbookViewId="0">
      <selection activeCell="A2" sqref="A2"/>
    </sheetView>
  </sheetViews>
  <sheetFormatPr baseColWidth="10" defaultColWidth="11.453125" defaultRowHeight="14.5" x14ac:dyDescent="0.35"/>
  <cols>
    <col min="1" max="1" width="16.7265625" bestFit="1" customWidth="1"/>
    <col min="5" max="5" width="8" customWidth="1"/>
    <col min="9" max="9" width="7.1796875" customWidth="1"/>
    <col min="13" max="13" width="7.1796875" customWidth="1"/>
    <col min="17" max="17" width="6.7265625" customWidth="1"/>
    <col min="21" max="21" width="9" customWidth="1"/>
  </cols>
  <sheetData>
    <row r="1" spans="1:21" x14ac:dyDescent="0.35">
      <c r="A1" t="s">
        <v>43</v>
      </c>
    </row>
    <row r="2" spans="1:21" ht="29.5" thickBot="1" x14ac:dyDescent="0.4">
      <c r="A2" s="94" t="s">
        <v>561</v>
      </c>
      <c r="B2" s="256" t="s">
        <v>97</v>
      </c>
      <c r="C2" s="267" t="s">
        <v>98</v>
      </c>
      <c r="D2" s="267" t="s">
        <v>99</v>
      </c>
      <c r="E2" s="257" t="s">
        <v>100</v>
      </c>
      <c r="F2" s="256" t="s">
        <v>101</v>
      </c>
      <c r="G2" s="267" t="s">
        <v>102</v>
      </c>
      <c r="H2" s="267" t="s">
        <v>103</v>
      </c>
      <c r="I2" s="268" t="s">
        <v>104</v>
      </c>
      <c r="J2" s="256" t="s">
        <v>105</v>
      </c>
      <c r="K2" s="267" t="s">
        <v>106</v>
      </c>
      <c r="L2" s="267" t="s">
        <v>107</v>
      </c>
      <c r="M2" s="257" t="s">
        <v>108</v>
      </c>
      <c r="N2" s="256" t="s">
        <v>109</v>
      </c>
      <c r="O2" s="267" t="s">
        <v>110</v>
      </c>
      <c r="P2" s="267" t="s">
        <v>111</v>
      </c>
      <c r="Q2" s="257" t="s">
        <v>112</v>
      </c>
      <c r="R2" s="256" t="s">
        <v>113</v>
      </c>
      <c r="S2" s="267" t="s">
        <v>114</v>
      </c>
      <c r="T2" s="267" t="s">
        <v>115</v>
      </c>
      <c r="U2" s="257" t="s">
        <v>116</v>
      </c>
    </row>
    <row r="3" spans="1:21" ht="15" thickBot="1" x14ac:dyDescent="0.4">
      <c r="A3" s="262" t="s">
        <v>66</v>
      </c>
      <c r="B3" s="248">
        <f>SUM(B4:B47)</f>
        <v>4061</v>
      </c>
      <c r="C3" s="248">
        <f t="shared" ref="C3:D3" si="0">SUM(C4:C47)</f>
        <v>3152</v>
      </c>
      <c r="D3" s="248">
        <f t="shared" si="0"/>
        <v>7213</v>
      </c>
      <c r="E3" s="250">
        <f>B3/C3*100</f>
        <v>128.83883248730965</v>
      </c>
      <c r="F3" s="271">
        <f>SUM(F4:F47)</f>
        <v>10118</v>
      </c>
      <c r="G3" s="249">
        <f t="shared" ref="G3" si="1">SUM(G4:G47)</f>
        <v>7247</v>
      </c>
      <c r="H3" s="249">
        <f t="shared" ref="H3" si="2">SUM(H4:H47)</f>
        <v>17365</v>
      </c>
      <c r="I3" s="297">
        <f>F3/G3*100</f>
        <v>139.61639299020285</v>
      </c>
      <c r="J3" s="248">
        <f>SUM(J4:J47)</f>
        <v>14858</v>
      </c>
      <c r="K3" s="249">
        <f t="shared" ref="K3" si="3">SUM(K4:K47)</f>
        <v>11491</v>
      </c>
      <c r="L3" s="249">
        <f t="shared" ref="L3" si="4">SUM(L4:L47)</f>
        <v>26349</v>
      </c>
      <c r="M3" s="250">
        <f>J3/K3*100</f>
        <v>129.3011922374032</v>
      </c>
      <c r="N3" s="248">
        <f>SUM(N4:N47)</f>
        <v>31866</v>
      </c>
      <c r="O3" s="249">
        <f t="shared" ref="O3" si="5">SUM(O4:O47)</f>
        <v>23679</v>
      </c>
      <c r="P3" s="249">
        <f t="shared" ref="P3" si="6">SUM(P4:P47)</f>
        <v>55545</v>
      </c>
      <c r="Q3" s="250">
        <f>N3/O3*100</f>
        <v>134.57493982009376</v>
      </c>
      <c r="R3" s="248">
        <f>SUM(R4:R47)</f>
        <v>61985</v>
      </c>
      <c r="S3" s="249">
        <f t="shared" ref="S3" si="7">SUM(S4:S47)</f>
        <v>45238</v>
      </c>
      <c r="T3" s="249">
        <f t="shared" ref="T3" si="8">SUM(T4:T47)</f>
        <v>107223</v>
      </c>
      <c r="U3" s="250">
        <f>R3/S3*100</f>
        <v>137.01976214686769</v>
      </c>
    </row>
    <row r="4" spans="1:21" x14ac:dyDescent="0.35">
      <c r="A4" s="242" t="s">
        <v>206</v>
      </c>
      <c r="B4" s="269">
        <v>571</v>
      </c>
      <c r="C4" s="100">
        <v>546</v>
      </c>
      <c r="D4" s="100">
        <v>1117</v>
      </c>
      <c r="E4" s="296">
        <f t="shared" ref="E4:E47" si="9">B4/C4*100</f>
        <v>104.57875457875458</v>
      </c>
      <c r="F4" s="270">
        <v>825</v>
      </c>
      <c r="G4" s="100">
        <v>933</v>
      </c>
      <c r="H4" s="100">
        <v>1758</v>
      </c>
      <c r="I4" s="298">
        <f t="shared" ref="I4:I47" si="10">F4/G4*100</f>
        <v>88.424437299035375</v>
      </c>
      <c r="J4" s="269">
        <v>1898</v>
      </c>
      <c r="K4" s="100">
        <v>2183</v>
      </c>
      <c r="L4" s="100">
        <v>4081</v>
      </c>
      <c r="M4" s="296">
        <f t="shared" ref="M4:M47" si="11">J4/K4*100</f>
        <v>86.944571690334399</v>
      </c>
      <c r="N4" s="269">
        <v>2231</v>
      </c>
      <c r="O4" s="100">
        <v>2264</v>
      </c>
      <c r="P4" s="100">
        <v>4495</v>
      </c>
      <c r="Q4" s="296">
        <f t="shared" ref="Q4:Q47" si="12">N4/O4*100</f>
        <v>98.542402826855124</v>
      </c>
      <c r="R4" s="269">
        <v>2231</v>
      </c>
      <c r="S4" s="100">
        <v>2005</v>
      </c>
      <c r="T4" s="100">
        <v>4236</v>
      </c>
      <c r="U4" s="296">
        <f t="shared" ref="U4:U47" si="13">R4/S4*100</f>
        <v>111.2718204488778</v>
      </c>
    </row>
    <row r="5" spans="1:21" x14ac:dyDescent="0.35">
      <c r="A5" s="4" t="s">
        <v>69</v>
      </c>
      <c r="B5" s="116">
        <v>62</v>
      </c>
      <c r="C5" s="27">
        <v>93</v>
      </c>
      <c r="D5" s="27">
        <v>155</v>
      </c>
      <c r="E5" s="202">
        <f t="shared" si="9"/>
        <v>66.666666666666657</v>
      </c>
      <c r="F5" s="120">
        <v>106</v>
      </c>
      <c r="G5" s="27">
        <v>102</v>
      </c>
      <c r="H5" s="27">
        <v>208</v>
      </c>
      <c r="I5" s="299">
        <f t="shared" si="10"/>
        <v>103.92156862745099</v>
      </c>
      <c r="J5" s="116">
        <v>137</v>
      </c>
      <c r="K5" s="27">
        <v>137</v>
      </c>
      <c r="L5" s="27">
        <v>274</v>
      </c>
      <c r="M5" s="202">
        <f t="shared" si="11"/>
        <v>100</v>
      </c>
      <c r="N5" s="116">
        <v>189</v>
      </c>
      <c r="O5" s="27">
        <v>165</v>
      </c>
      <c r="P5" s="27">
        <v>354</v>
      </c>
      <c r="Q5" s="202">
        <f t="shared" si="12"/>
        <v>114.54545454545455</v>
      </c>
      <c r="R5" s="116">
        <v>213</v>
      </c>
      <c r="S5" s="27">
        <v>159</v>
      </c>
      <c r="T5" s="27">
        <v>372</v>
      </c>
      <c r="U5" s="202">
        <f t="shared" si="13"/>
        <v>133.96226415094338</v>
      </c>
    </row>
    <row r="6" spans="1:21" x14ac:dyDescent="0.35">
      <c r="A6" s="4" t="s">
        <v>208</v>
      </c>
      <c r="B6" s="116">
        <v>60</v>
      </c>
      <c r="C6" s="27">
        <v>64</v>
      </c>
      <c r="D6" s="27">
        <v>124</v>
      </c>
      <c r="E6" s="202">
        <f t="shared" si="9"/>
        <v>93.75</v>
      </c>
      <c r="F6" s="120">
        <v>97</v>
      </c>
      <c r="G6" s="27">
        <v>121</v>
      </c>
      <c r="H6" s="27">
        <v>218</v>
      </c>
      <c r="I6" s="299">
        <f t="shared" si="10"/>
        <v>80.165289256198349</v>
      </c>
      <c r="J6" s="116">
        <v>81</v>
      </c>
      <c r="K6" s="27">
        <v>93</v>
      </c>
      <c r="L6" s="27">
        <v>174</v>
      </c>
      <c r="M6" s="202">
        <f t="shared" si="11"/>
        <v>87.096774193548384</v>
      </c>
      <c r="N6" s="116">
        <v>221</v>
      </c>
      <c r="O6" s="27">
        <v>225</v>
      </c>
      <c r="P6" s="27">
        <v>446</v>
      </c>
      <c r="Q6" s="202">
        <f t="shared" si="12"/>
        <v>98.222222222222229</v>
      </c>
      <c r="R6" s="116">
        <v>309</v>
      </c>
      <c r="S6" s="27">
        <v>272</v>
      </c>
      <c r="T6" s="27">
        <v>581</v>
      </c>
      <c r="U6" s="202">
        <f t="shared" si="13"/>
        <v>113.60294117647058</v>
      </c>
    </row>
    <row r="7" spans="1:21" x14ac:dyDescent="0.35">
      <c r="A7" s="4" t="s">
        <v>207</v>
      </c>
      <c r="B7" s="116">
        <v>60</v>
      </c>
      <c r="C7" s="27">
        <v>82</v>
      </c>
      <c r="D7" s="27">
        <v>142</v>
      </c>
      <c r="E7" s="202">
        <f t="shared" si="9"/>
        <v>73.170731707317074</v>
      </c>
      <c r="F7" s="120">
        <v>110</v>
      </c>
      <c r="G7" s="27">
        <v>128</v>
      </c>
      <c r="H7" s="27">
        <v>238</v>
      </c>
      <c r="I7" s="299">
        <f t="shared" si="10"/>
        <v>85.9375</v>
      </c>
      <c r="J7" s="116">
        <v>108</v>
      </c>
      <c r="K7" s="27">
        <v>101</v>
      </c>
      <c r="L7" s="27">
        <v>209</v>
      </c>
      <c r="M7" s="202">
        <f t="shared" si="11"/>
        <v>106.93069306930694</v>
      </c>
      <c r="N7" s="116">
        <v>202</v>
      </c>
      <c r="O7" s="27">
        <v>160</v>
      </c>
      <c r="P7" s="27">
        <v>362</v>
      </c>
      <c r="Q7" s="202">
        <f t="shared" si="12"/>
        <v>126.25</v>
      </c>
      <c r="R7" s="116">
        <v>239</v>
      </c>
      <c r="S7" s="27">
        <v>213</v>
      </c>
      <c r="T7" s="27">
        <v>452</v>
      </c>
      <c r="U7" s="202">
        <f t="shared" si="13"/>
        <v>112.20657276995306</v>
      </c>
    </row>
    <row r="8" spans="1:21" x14ac:dyDescent="0.35">
      <c r="A8" s="4" t="s">
        <v>210</v>
      </c>
      <c r="B8" s="116">
        <v>42</v>
      </c>
      <c r="C8" s="27">
        <v>36</v>
      </c>
      <c r="D8" s="27">
        <v>78</v>
      </c>
      <c r="E8" s="202">
        <f t="shared" si="9"/>
        <v>116.66666666666667</v>
      </c>
      <c r="F8" s="120">
        <v>157</v>
      </c>
      <c r="G8" s="27">
        <v>116</v>
      </c>
      <c r="H8" s="27">
        <v>273</v>
      </c>
      <c r="I8" s="299">
        <f t="shared" si="10"/>
        <v>135.34482758620689</v>
      </c>
      <c r="J8" s="116">
        <v>206</v>
      </c>
      <c r="K8" s="27">
        <v>157</v>
      </c>
      <c r="L8" s="27">
        <v>363</v>
      </c>
      <c r="M8" s="202">
        <f t="shared" si="11"/>
        <v>131.21019108280254</v>
      </c>
      <c r="N8" s="116">
        <v>224</v>
      </c>
      <c r="O8" s="27">
        <v>138</v>
      </c>
      <c r="P8" s="27">
        <v>362</v>
      </c>
      <c r="Q8" s="202">
        <f t="shared" si="12"/>
        <v>162.31884057971016</v>
      </c>
      <c r="R8" s="116">
        <v>183</v>
      </c>
      <c r="S8" s="27">
        <v>116</v>
      </c>
      <c r="T8" s="27">
        <v>299</v>
      </c>
      <c r="U8" s="202">
        <f t="shared" si="13"/>
        <v>157.75862068965517</v>
      </c>
    </row>
    <row r="9" spans="1:21" x14ac:dyDescent="0.35">
      <c r="A9" s="4" t="s">
        <v>211</v>
      </c>
      <c r="B9" s="116">
        <v>119</v>
      </c>
      <c r="C9" s="27">
        <v>92</v>
      </c>
      <c r="D9" s="27">
        <v>211</v>
      </c>
      <c r="E9" s="202">
        <f t="shared" si="9"/>
        <v>129.34782608695653</v>
      </c>
      <c r="F9" s="120">
        <v>111</v>
      </c>
      <c r="G9" s="27">
        <v>110</v>
      </c>
      <c r="H9" s="27">
        <v>221</v>
      </c>
      <c r="I9" s="299">
        <f t="shared" si="10"/>
        <v>100.90909090909091</v>
      </c>
      <c r="J9" s="116">
        <v>138</v>
      </c>
      <c r="K9" s="27">
        <v>122</v>
      </c>
      <c r="L9" s="27">
        <v>260</v>
      </c>
      <c r="M9" s="202">
        <f t="shared" si="11"/>
        <v>113.11475409836065</v>
      </c>
      <c r="N9" s="116">
        <v>181</v>
      </c>
      <c r="O9" s="27">
        <v>167</v>
      </c>
      <c r="P9" s="27">
        <v>348</v>
      </c>
      <c r="Q9" s="202">
        <f t="shared" si="12"/>
        <v>108.38323353293413</v>
      </c>
      <c r="R9" s="116">
        <v>154</v>
      </c>
      <c r="S9" s="27">
        <v>134</v>
      </c>
      <c r="T9" s="27">
        <v>288</v>
      </c>
      <c r="U9" s="202">
        <f t="shared" si="13"/>
        <v>114.92537313432835</v>
      </c>
    </row>
    <row r="10" spans="1:21" x14ac:dyDescent="0.35">
      <c r="A10" s="4" t="s">
        <v>212</v>
      </c>
      <c r="B10" s="116">
        <v>43</v>
      </c>
      <c r="C10" s="27">
        <v>48</v>
      </c>
      <c r="D10" s="27">
        <v>91</v>
      </c>
      <c r="E10" s="202">
        <f t="shared" si="9"/>
        <v>89.583333333333343</v>
      </c>
      <c r="F10" s="120">
        <v>55</v>
      </c>
      <c r="G10" s="27">
        <v>69</v>
      </c>
      <c r="H10" s="27">
        <v>124</v>
      </c>
      <c r="I10" s="299">
        <f t="shared" si="10"/>
        <v>79.710144927536234</v>
      </c>
      <c r="J10" s="116">
        <v>69</v>
      </c>
      <c r="K10" s="27">
        <v>65</v>
      </c>
      <c r="L10" s="27">
        <v>134</v>
      </c>
      <c r="M10" s="202">
        <f t="shared" si="11"/>
        <v>106.15384615384616</v>
      </c>
      <c r="N10" s="116">
        <v>109</v>
      </c>
      <c r="O10" s="27">
        <v>87</v>
      </c>
      <c r="P10" s="27">
        <v>196</v>
      </c>
      <c r="Q10" s="202">
        <f t="shared" si="12"/>
        <v>125.28735632183907</v>
      </c>
      <c r="R10" s="116">
        <v>123</v>
      </c>
      <c r="S10" s="27">
        <v>107</v>
      </c>
      <c r="T10" s="27">
        <v>230</v>
      </c>
      <c r="U10" s="202">
        <f t="shared" si="13"/>
        <v>114.95327102803739</v>
      </c>
    </row>
    <row r="11" spans="1:21" x14ac:dyDescent="0.35">
      <c r="A11" s="4" t="s">
        <v>213</v>
      </c>
      <c r="B11" s="116">
        <v>38</v>
      </c>
      <c r="C11" s="27">
        <v>39</v>
      </c>
      <c r="D11" s="27">
        <v>77</v>
      </c>
      <c r="E11" s="202">
        <f t="shared" si="9"/>
        <v>97.435897435897431</v>
      </c>
      <c r="F11" s="120">
        <v>55</v>
      </c>
      <c r="G11" s="27">
        <v>71</v>
      </c>
      <c r="H11" s="27">
        <v>126</v>
      </c>
      <c r="I11" s="299">
        <f t="shared" si="10"/>
        <v>77.464788732394368</v>
      </c>
      <c r="J11" s="116">
        <v>82</v>
      </c>
      <c r="K11" s="27">
        <v>93</v>
      </c>
      <c r="L11" s="27">
        <v>175</v>
      </c>
      <c r="M11" s="202">
        <f t="shared" si="11"/>
        <v>88.172043010752688</v>
      </c>
      <c r="N11" s="116">
        <v>88</v>
      </c>
      <c r="O11" s="27">
        <v>80</v>
      </c>
      <c r="P11" s="27">
        <v>168</v>
      </c>
      <c r="Q11" s="202">
        <f t="shared" si="12"/>
        <v>110.00000000000001</v>
      </c>
      <c r="R11" s="116">
        <v>75</v>
      </c>
      <c r="S11" s="27">
        <v>74</v>
      </c>
      <c r="T11" s="27">
        <v>149</v>
      </c>
      <c r="U11" s="202">
        <f t="shared" si="13"/>
        <v>101.35135135135135</v>
      </c>
    </row>
    <row r="12" spans="1:21" x14ac:dyDescent="0.35">
      <c r="A12" s="4" t="s">
        <v>214</v>
      </c>
      <c r="B12" s="116">
        <v>8</v>
      </c>
      <c r="C12" s="27">
        <v>4</v>
      </c>
      <c r="D12" s="27">
        <v>12</v>
      </c>
      <c r="E12" s="202">
        <f t="shared" si="9"/>
        <v>200</v>
      </c>
      <c r="F12" s="120">
        <v>34</v>
      </c>
      <c r="G12" s="27">
        <v>24</v>
      </c>
      <c r="H12" s="27">
        <v>58</v>
      </c>
      <c r="I12" s="299">
        <f t="shared" si="10"/>
        <v>141.66666666666669</v>
      </c>
      <c r="J12" s="116">
        <v>183</v>
      </c>
      <c r="K12" s="27">
        <v>168</v>
      </c>
      <c r="L12" s="27">
        <v>351</v>
      </c>
      <c r="M12" s="202">
        <f t="shared" si="11"/>
        <v>108.92857142857142</v>
      </c>
      <c r="N12" s="116">
        <v>128</v>
      </c>
      <c r="O12" s="27">
        <v>84</v>
      </c>
      <c r="P12" s="27">
        <v>212</v>
      </c>
      <c r="Q12" s="202">
        <f t="shared" si="12"/>
        <v>152.38095238095238</v>
      </c>
      <c r="R12" s="116">
        <v>129</v>
      </c>
      <c r="S12" s="27">
        <v>84</v>
      </c>
      <c r="T12" s="27">
        <v>213</v>
      </c>
      <c r="U12" s="202">
        <f t="shared" si="13"/>
        <v>153.57142857142858</v>
      </c>
    </row>
    <row r="13" spans="1:21" x14ac:dyDescent="0.35">
      <c r="A13" s="4" t="s">
        <v>217</v>
      </c>
      <c r="B13" s="116">
        <v>43</v>
      </c>
      <c r="C13" s="27">
        <v>43</v>
      </c>
      <c r="D13" s="27">
        <v>86</v>
      </c>
      <c r="E13" s="202">
        <f t="shared" si="9"/>
        <v>100</v>
      </c>
      <c r="F13" s="120">
        <v>90</v>
      </c>
      <c r="G13" s="27">
        <v>68</v>
      </c>
      <c r="H13" s="27">
        <v>158</v>
      </c>
      <c r="I13" s="299">
        <f t="shared" si="10"/>
        <v>132.35294117647058</v>
      </c>
      <c r="J13" s="116">
        <v>72</v>
      </c>
      <c r="K13" s="27">
        <v>51</v>
      </c>
      <c r="L13" s="27">
        <v>123</v>
      </c>
      <c r="M13" s="202">
        <f t="shared" si="11"/>
        <v>141.1764705882353</v>
      </c>
      <c r="N13" s="116">
        <v>141</v>
      </c>
      <c r="O13" s="27">
        <v>113</v>
      </c>
      <c r="P13" s="27">
        <v>254</v>
      </c>
      <c r="Q13" s="202">
        <f t="shared" si="12"/>
        <v>124.77876106194689</v>
      </c>
      <c r="R13" s="116">
        <v>183</v>
      </c>
      <c r="S13" s="27">
        <v>126</v>
      </c>
      <c r="T13" s="27">
        <v>309</v>
      </c>
      <c r="U13" s="202">
        <f t="shared" si="13"/>
        <v>145.23809523809524</v>
      </c>
    </row>
    <row r="14" spans="1:21" x14ac:dyDescent="0.35">
      <c r="A14" s="4" t="s">
        <v>215</v>
      </c>
      <c r="B14" s="116">
        <v>43</v>
      </c>
      <c r="C14" s="27">
        <v>74</v>
      </c>
      <c r="D14" s="27">
        <v>117</v>
      </c>
      <c r="E14" s="202">
        <f t="shared" si="9"/>
        <v>58.108108108108105</v>
      </c>
      <c r="F14" s="120">
        <v>62</v>
      </c>
      <c r="G14" s="27">
        <v>97</v>
      </c>
      <c r="H14" s="27">
        <v>159</v>
      </c>
      <c r="I14" s="299">
        <f t="shared" si="10"/>
        <v>63.917525773195869</v>
      </c>
      <c r="J14" s="116">
        <v>57</v>
      </c>
      <c r="K14" s="27">
        <v>89</v>
      </c>
      <c r="L14" s="27">
        <v>146</v>
      </c>
      <c r="M14" s="202">
        <f t="shared" si="11"/>
        <v>64.044943820224717</v>
      </c>
      <c r="N14" s="116">
        <v>65</v>
      </c>
      <c r="O14" s="27">
        <v>104</v>
      </c>
      <c r="P14" s="27">
        <v>169</v>
      </c>
      <c r="Q14" s="202">
        <f t="shared" si="12"/>
        <v>62.5</v>
      </c>
      <c r="R14" s="116">
        <v>58</v>
      </c>
      <c r="S14" s="27">
        <v>102</v>
      </c>
      <c r="T14" s="27">
        <v>160</v>
      </c>
      <c r="U14" s="202">
        <f t="shared" si="13"/>
        <v>56.862745098039213</v>
      </c>
    </row>
    <row r="15" spans="1:21" x14ac:dyDescent="0.35">
      <c r="A15" s="4" t="s">
        <v>218</v>
      </c>
      <c r="B15" s="116">
        <v>22</v>
      </c>
      <c r="C15" s="27">
        <v>48</v>
      </c>
      <c r="D15" s="27">
        <v>70</v>
      </c>
      <c r="E15" s="202">
        <f t="shared" si="9"/>
        <v>45.833333333333329</v>
      </c>
      <c r="F15" s="120">
        <v>43</v>
      </c>
      <c r="G15" s="27">
        <v>70</v>
      </c>
      <c r="H15" s="27">
        <v>113</v>
      </c>
      <c r="I15" s="299">
        <f t="shared" si="10"/>
        <v>61.428571428571431</v>
      </c>
      <c r="J15" s="116">
        <v>35</v>
      </c>
      <c r="K15" s="27">
        <v>54</v>
      </c>
      <c r="L15" s="27">
        <v>89</v>
      </c>
      <c r="M15" s="202">
        <f t="shared" si="11"/>
        <v>64.81481481481481</v>
      </c>
      <c r="N15" s="116">
        <v>77</v>
      </c>
      <c r="O15" s="27">
        <v>105</v>
      </c>
      <c r="P15" s="27">
        <v>182</v>
      </c>
      <c r="Q15" s="202">
        <f t="shared" si="12"/>
        <v>73.333333333333329</v>
      </c>
      <c r="R15" s="116">
        <v>107</v>
      </c>
      <c r="S15" s="27">
        <v>140</v>
      </c>
      <c r="T15" s="27">
        <v>247</v>
      </c>
      <c r="U15" s="202">
        <f t="shared" si="13"/>
        <v>76.428571428571416</v>
      </c>
    </row>
    <row r="16" spans="1:21" x14ac:dyDescent="0.35">
      <c r="A16" s="4" t="s">
        <v>221</v>
      </c>
      <c r="B16" s="116">
        <v>27</v>
      </c>
      <c r="C16" s="27">
        <v>39</v>
      </c>
      <c r="D16" s="27">
        <v>66</v>
      </c>
      <c r="E16" s="202">
        <f t="shared" si="9"/>
        <v>69.230769230769226</v>
      </c>
      <c r="F16" s="120">
        <v>55</v>
      </c>
      <c r="G16" s="27">
        <v>90</v>
      </c>
      <c r="H16" s="27">
        <v>145</v>
      </c>
      <c r="I16" s="299">
        <f t="shared" si="10"/>
        <v>61.111111111111114</v>
      </c>
      <c r="J16" s="116">
        <v>43</v>
      </c>
      <c r="K16" s="27">
        <v>62</v>
      </c>
      <c r="L16" s="27">
        <v>105</v>
      </c>
      <c r="M16" s="202">
        <f t="shared" si="11"/>
        <v>69.354838709677423</v>
      </c>
      <c r="N16" s="116">
        <v>103</v>
      </c>
      <c r="O16" s="27">
        <v>125</v>
      </c>
      <c r="P16" s="27">
        <v>228</v>
      </c>
      <c r="Q16" s="202">
        <f t="shared" si="12"/>
        <v>82.399999999999991</v>
      </c>
      <c r="R16" s="116">
        <v>140</v>
      </c>
      <c r="S16" s="27">
        <v>160</v>
      </c>
      <c r="T16" s="27">
        <v>300</v>
      </c>
      <c r="U16" s="202">
        <f t="shared" si="13"/>
        <v>87.5</v>
      </c>
    </row>
    <row r="17" spans="1:21" x14ac:dyDescent="0.35">
      <c r="A17" s="4" t="s">
        <v>219</v>
      </c>
      <c r="B17" s="116">
        <v>17</v>
      </c>
      <c r="C17" s="27">
        <v>14</v>
      </c>
      <c r="D17" s="27">
        <v>31</v>
      </c>
      <c r="E17" s="202">
        <f t="shared" si="9"/>
        <v>121.42857142857142</v>
      </c>
      <c r="F17" s="120">
        <v>29</v>
      </c>
      <c r="G17" s="27">
        <v>26</v>
      </c>
      <c r="H17" s="27">
        <v>55</v>
      </c>
      <c r="I17" s="299">
        <f t="shared" si="10"/>
        <v>111.53846153846155</v>
      </c>
      <c r="J17" s="116">
        <v>25</v>
      </c>
      <c r="K17" s="27">
        <v>19</v>
      </c>
      <c r="L17" s="27">
        <v>44</v>
      </c>
      <c r="M17" s="202">
        <f t="shared" si="11"/>
        <v>131.57894736842107</v>
      </c>
      <c r="N17" s="116">
        <v>54</v>
      </c>
      <c r="O17" s="27">
        <v>45</v>
      </c>
      <c r="P17" s="27">
        <v>99</v>
      </c>
      <c r="Q17" s="202">
        <f t="shared" si="12"/>
        <v>120</v>
      </c>
      <c r="R17" s="116">
        <v>62</v>
      </c>
      <c r="S17" s="27">
        <v>63</v>
      </c>
      <c r="T17" s="27">
        <v>125</v>
      </c>
      <c r="U17" s="202">
        <f t="shared" si="13"/>
        <v>98.412698412698404</v>
      </c>
    </row>
    <row r="18" spans="1:21" x14ac:dyDescent="0.35">
      <c r="A18" s="4" t="s">
        <v>222</v>
      </c>
      <c r="B18" s="116">
        <v>19</v>
      </c>
      <c r="C18" s="27">
        <v>38</v>
      </c>
      <c r="D18" s="27">
        <v>57</v>
      </c>
      <c r="E18" s="202">
        <f t="shared" si="9"/>
        <v>50</v>
      </c>
      <c r="F18" s="120">
        <v>39</v>
      </c>
      <c r="G18" s="27">
        <v>48</v>
      </c>
      <c r="H18" s="27">
        <v>87</v>
      </c>
      <c r="I18" s="299">
        <f t="shared" si="10"/>
        <v>81.25</v>
      </c>
      <c r="J18" s="116">
        <v>31</v>
      </c>
      <c r="K18" s="27">
        <v>42</v>
      </c>
      <c r="L18" s="27">
        <v>73</v>
      </c>
      <c r="M18" s="202">
        <f t="shared" si="11"/>
        <v>73.80952380952381</v>
      </c>
      <c r="N18" s="116">
        <v>75</v>
      </c>
      <c r="O18" s="27">
        <v>90</v>
      </c>
      <c r="P18" s="27">
        <v>165</v>
      </c>
      <c r="Q18" s="202">
        <f t="shared" si="12"/>
        <v>83.333333333333343</v>
      </c>
      <c r="R18" s="116">
        <v>96</v>
      </c>
      <c r="S18" s="27">
        <v>108</v>
      </c>
      <c r="T18" s="27">
        <v>204</v>
      </c>
      <c r="U18" s="202">
        <f t="shared" si="13"/>
        <v>88.888888888888886</v>
      </c>
    </row>
    <row r="19" spans="1:21" x14ac:dyDescent="0.35">
      <c r="A19" s="4" t="s">
        <v>224</v>
      </c>
      <c r="B19" s="116">
        <v>68</v>
      </c>
      <c r="C19" s="27">
        <v>70</v>
      </c>
      <c r="D19" s="27">
        <v>138</v>
      </c>
      <c r="E19" s="202">
        <f t="shared" si="9"/>
        <v>97.142857142857139</v>
      </c>
      <c r="F19" s="120">
        <v>78</v>
      </c>
      <c r="G19" s="27">
        <v>62</v>
      </c>
      <c r="H19" s="27">
        <v>140</v>
      </c>
      <c r="I19" s="299">
        <f t="shared" si="10"/>
        <v>125.80645161290323</v>
      </c>
      <c r="J19" s="116">
        <v>79</v>
      </c>
      <c r="K19" s="27">
        <v>68</v>
      </c>
      <c r="L19" s="27">
        <v>147</v>
      </c>
      <c r="M19" s="202">
        <f t="shared" si="11"/>
        <v>116.1764705882353</v>
      </c>
      <c r="N19" s="116">
        <v>117</v>
      </c>
      <c r="O19" s="27">
        <v>95</v>
      </c>
      <c r="P19" s="27">
        <v>212</v>
      </c>
      <c r="Q19" s="202">
        <f t="shared" si="12"/>
        <v>123.15789473684211</v>
      </c>
      <c r="R19" s="116">
        <v>98</v>
      </c>
      <c r="S19" s="27">
        <v>91</v>
      </c>
      <c r="T19" s="27">
        <v>189</v>
      </c>
      <c r="U19" s="202">
        <f t="shared" si="13"/>
        <v>107.69230769230769</v>
      </c>
    </row>
    <row r="20" spans="1:21" x14ac:dyDescent="0.35">
      <c r="A20" s="4" t="s">
        <v>225</v>
      </c>
      <c r="B20" s="116">
        <v>44</v>
      </c>
      <c r="C20" s="27">
        <v>43</v>
      </c>
      <c r="D20" s="27">
        <v>87</v>
      </c>
      <c r="E20" s="202">
        <f t="shared" si="9"/>
        <v>102.32558139534885</v>
      </c>
      <c r="F20" s="120">
        <v>84</v>
      </c>
      <c r="G20" s="27">
        <v>92</v>
      </c>
      <c r="H20" s="27">
        <v>176</v>
      </c>
      <c r="I20" s="299">
        <f t="shared" si="10"/>
        <v>91.304347826086953</v>
      </c>
      <c r="J20" s="116">
        <v>128</v>
      </c>
      <c r="K20" s="27">
        <v>141</v>
      </c>
      <c r="L20" s="27">
        <v>269</v>
      </c>
      <c r="M20" s="202">
        <f t="shared" si="11"/>
        <v>90.780141843971634</v>
      </c>
      <c r="N20" s="116">
        <v>349</v>
      </c>
      <c r="O20" s="27">
        <v>349</v>
      </c>
      <c r="P20" s="27">
        <v>698</v>
      </c>
      <c r="Q20" s="202">
        <f t="shared" si="12"/>
        <v>100</v>
      </c>
      <c r="R20" s="116">
        <v>312</v>
      </c>
      <c r="S20" s="27">
        <v>317</v>
      </c>
      <c r="T20" s="27">
        <v>629</v>
      </c>
      <c r="U20" s="202">
        <f t="shared" si="13"/>
        <v>98.422712933753942</v>
      </c>
    </row>
    <row r="21" spans="1:21" x14ac:dyDescent="0.35">
      <c r="A21" s="4" t="s">
        <v>220</v>
      </c>
      <c r="B21" s="116">
        <v>28</v>
      </c>
      <c r="C21" s="27">
        <v>24</v>
      </c>
      <c r="D21" s="27">
        <v>52</v>
      </c>
      <c r="E21" s="202">
        <f t="shared" si="9"/>
        <v>116.66666666666667</v>
      </c>
      <c r="F21" s="120">
        <v>50</v>
      </c>
      <c r="G21" s="27">
        <v>47</v>
      </c>
      <c r="H21" s="27">
        <v>97</v>
      </c>
      <c r="I21" s="299">
        <f t="shared" si="10"/>
        <v>106.38297872340425</v>
      </c>
      <c r="J21" s="116">
        <v>43</v>
      </c>
      <c r="K21" s="27">
        <v>45</v>
      </c>
      <c r="L21" s="27">
        <v>88</v>
      </c>
      <c r="M21" s="202">
        <f t="shared" si="11"/>
        <v>95.555555555555557</v>
      </c>
      <c r="N21" s="116">
        <v>95</v>
      </c>
      <c r="O21" s="27">
        <v>82</v>
      </c>
      <c r="P21" s="27">
        <v>177</v>
      </c>
      <c r="Q21" s="202">
        <f t="shared" si="12"/>
        <v>115.85365853658536</v>
      </c>
      <c r="R21" s="116">
        <v>101</v>
      </c>
      <c r="S21" s="27">
        <v>108</v>
      </c>
      <c r="T21" s="27">
        <v>209</v>
      </c>
      <c r="U21" s="202">
        <f t="shared" si="13"/>
        <v>93.518518518518519</v>
      </c>
    </row>
    <row r="22" spans="1:21" x14ac:dyDescent="0.35">
      <c r="A22" s="4" t="s">
        <v>227</v>
      </c>
      <c r="B22" s="116">
        <v>9</v>
      </c>
      <c r="C22" s="27">
        <v>6</v>
      </c>
      <c r="D22" s="27">
        <v>15</v>
      </c>
      <c r="E22" s="202">
        <f t="shared" si="9"/>
        <v>150</v>
      </c>
      <c r="F22" s="120">
        <v>39</v>
      </c>
      <c r="G22" s="27">
        <v>27</v>
      </c>
      <c r="H22" s="27">
        <v>66</v>
      </c>
      <c r="I22" s="299">
        <f t="shared" si="10"/>
        <v>144.44444444444443</v>
      </c>
      <c r="J22" s="116">
        <v>59</v>
      </c>
      <c r="K22" s="27">
        <v>35</v>
      </c>
      <c r="L22" s="27">
        <v>94</v>
      </c>
      <c r="M22" s="202">
        <f t="shared" si="11"/>
        <v>168.57142857142858</v>
      </c>
      <c r="N22" s="116">
        <v>56</v>
      </c>
      <c r="O22" s="27">
        <v>33</v>
      </c>
      <c r="P22" s="27">
        <v>89</v>
      </c>
      <c r="Q22" s="202">
        <f t="shared" si="12"/>
        <v>169.69696969696969</v>
      </c>
      <c r="R22" s="116">
        <v>46</v>
      </c>
      <c r="S22" s="27">
        <v>26</v>
      </c>
      <c r="T22" s="27">
        <v>72</v>
      </c>
      <c r="U22" s="202">
        <f t="shared" si="13"/>
        <v>176.92307692307691</v>
      </c>
    </row>
    <row r="23" spans="1:21" x14ac:dyDescent="0.35">
      <c r="A23" s="4" t="s">
        <v>228</v>
      </c>
      <c r="B23" s="116">
        <v>20</v>
      </c>
      <c r="C23" s="27">
        <v>14</v>
      </c>
      <c r="D23" s="27">
        <v>34</v>
      </c>
      <c r="E23" s="202">
        <f t="shared" si="9"/>
        <v>142.85714285714286</v>
      </c>
      <c r="F23" s="120">
        <v>30</v>
      </c>
      <c r="G23" s="27">
        <v>29</v>
      </c>
      <c r="H23" s="27">
        <v>59</v>
      </c>
      <c r="I23" s="299">
        <f t="shared" si="10"/>
        <v>103.44827586206897</v>
      </c>
      <c r="J23" s="116">
        <v>24</v>
      </c>
      <c r="K23" s="27">
        <v>27</v>
      </c>
      <c r="L23" s="27">
        <v>51</v>
      </c>
      <c r="M23" s="202">
        <f t="shared" si="11"/>
        <v>88.888888888888886</v>
      </c>
      <c r="N23" s="116">
        <v>40</v>
      </c>
      <c r="O23" s="27">
        <v>55</v>
      </c>
      <c r="P23" s="27">
        <v>95</v>
      </c>
      <c r="Q23" s="202">
        <f t="shared" si="12"/>
        <v>72.727272727272734</v>
      </c>
      <c r="R23" s="116">
        <v>59</v>
      </c>
      <c r="S23" s="27">
        <v>61</v>
      </c>
      <c r="T23" s="27">
        <v>120</v>
      </c>
      <c r="U23" s="202">
        <f t="shared" si="13"/>
        <v>96.721311475409834</v>
      </c>
    </row>
    <row r="24" spans="1:21" x14ac:dyDescent="0.35">
      <c r="A24" s="4" t="s">
        <v>229</v>
      </c>
      <c r="B24" s="116">
        <v>14</v>
      </c>
      <c r="C24" s="27">
        <v>12</v>
      </c>
      <c r="D24" s="27">
        <v>26</v>
      </c>
      <c r="E24" s="202">
        <f t="shared" si="9"/>
        <v>116.66666666666667</v>
      </c>
      <c r="F24" s="120">
        <v>33</v>
      </c>
      <c r="G24" s="27">
        <v>34</v>
      </c>
      <c r="H24" s="27">
        <v>67</v>
      </c>
      <c r="I24" s="299">
        <f t="shared" si="10"/>
        <v>97.058823529411768</v>
      </c>
      <c r="J24" s="116">
        <v>36</v>
      </c>
      <c r="K24" s="27">
        <v>38</v>
      </c>
      <c r="L24" s="27">
        <v>74</v>
      </c>
      <c r="M24" s="202">
        <f t="shared" si="11"/>
        <v>94.73684210526315</v>
      </c>
      <c r="N24" s="116">
        <v>45</v>
      </c>
      <c r="O24" s="27">
        <v>55</v>
      </c>
      <c r="P24" s="27">
        <v>100</v>
      </c>
      <c r="Q24" s="202">
        <f t="shared" si="12"/>
        <v>81.818181818181827</v>
      </c>
      <c r="R24" s="116">
        <v>64</v>
      </c>
      <c r="S24" s="27">
        <v>55</v>
      </c>
      <c r="T24" s="27">
        <v>119</v>
      </c>
      <c r="U24" s="202">
        <f t="shared" si="13"/>
        <v>116.36363636363636</v>
      </c>
    </row>
    <row r="25" spans="1:21" x14ac:dyDescent="0.35">
      <c r="A25" s="4" t="s">
        <v>230</v>
      </c>
      <c r="B25" s="116">
        <v>15</v>
      </c>
      <c r="C25" s="27">
        <v>19</v>
      </c>
      <c r="D25" s="27">
        <v>34</v>
      </c>
      <c r="E25" s="202">
        <f t="shared" si="9"/>
        <v>78.94736842105263</v>
      </c>
      <c r="F25" s="120">
        <v>39</v>
      </c>
      <c r="G25" s="27">
        <v>43</v>
      </c>
      <c r="H25" s="27">
        <v>82</v>
      </c>
      <c r="I25" s="299">
        <f t="shared" si="10"/>
        <v>90.697674418604649</v>
      </c>
      <c r="J25" s="116">
        <v>38</v>
      </c>
      <c r="K25" s="27">
        <v>33</v>
      </c>
      <c r="L25" s="27">
        <v>71</v>
      </c>
      <c r="M25" s="202">
        <f t="shared" si="11"/>
        <v>115.15151515151516</v>
      </c>
      <c r="N25" s="116">
        <v>56</v>
      </c>
      <c r="O25" s="27">
        <v>51</v>
      </c>
      <c r="P25" s="27">
        <v>107</v>
      </c>
      <c r="Q25" s="202">
        <f t="shared" si="12"/>
        <v>109.80392156862746</v>
      </c>
      <c r="R25" s="116">
        <v>64</v>
      </c>
      <c r="S25" s="27">
        <v>64</v>
      </c>
      <c r="T25" s="27">
        <v>128</v>
      </c>
      <c r="U25" s="202">
        <f t="shared" si="13"/>
        <v>100</v>
      </c>
    </row>
    <row r="26" spans="1:21" x14ac:dyDescent="0.35">
      <c r="A26" s="4" t="s">
        <v>234</v>
      </c>
      <c r="B26" s="116">
        <v>10</v>
      </c>
      <c r="C26" s="27">
        <v>17</v>
      </c>
      <c r="D26" s="27">
        <v>27</v>
      </c>
      <c r="E26" s="202">
        <f t="shared" si="9"/>
        <v>58.82352941176471</v>
      </c>
      <c r="F26" s="120">
        <v>27</v>
      </c>
      <c r="G26" s="27">
        <v>35</v>
      </c>
      <c r="H26" s="27">
        <v>62</v>
      </c>
      <c r="I26" s="299">
        <f t="shared" si="10"/>
        <v>77.142857142857153</v>
      </c>
      <c r="J26" s="116">
        <v>47</v>
      </c>
      <c r="K26" s="27">
        <v>69</v>
      </c>
      <c r="L26" s="27">
        <v>116</v>
      </c>
      <c r="M26" s="202">
        <f t="shared" si="11"/>
        <v>68.115942028985515</v>
      </c>
      <c r="N26" s="116">
        <v>113</v>
      </c>
      <c r="O26" s="27">
        <v>151</v>
      </c>
      <c r="P26" s="27">
        <v>264</v>
      </c>
      <c r="Q26" s="202">
        <f t="shared" si="12"/>
        <v>74.83443708609272</v>
      </c>
      <c r="R26" s="116">
        <v>127</v>
      </c>
      <c r="S26" s="27">
        <v>146</v>
      </c>
      <c r="T26" s="27">
        <v>273</v>
      </c>
      <c r="U26" s="202">
        <f t="shared" si="13"/>
        <v>86.986301369863014</v>
      </c>
    </row>
    <row r="27" spans="1:21" x14ac:dyDescent="0.35">
      <c r="A27" s="4" t="s">
        <v>232</v>
      </c>
      <c r="B27" s="116">
        <v>10</v>
      </c>
      <c r="C27" s="27">
        <v>18</v>
      </c>
      <c r="D27" s="27">
        <v>28</v>
      </c>
      <c r="E27" s="202">
        <f t="shared" si="9"/>
        <v>55.555555555555557</v>
      </c>
      <c r="F27" s="120">
        <v>17</v>
      </c>
      <c r="G27" s="27">
        <v>23</v>
      </c>
      <c r="H27" s="27">
        <v>40</v>
      </c>
      <c r="I27" s="299">
        <f t="shared" si="10"/>
        <v>73.91304347826086</v>
      </c>
      <c r="J27" s="116">
        <v>20</v>
      </c>
      <c r="K27" s="27">
        <v>24</v>
      </c>
      <c r="L27" s="27">
        <v>44</v>
      </c>
      <c r="M27" s="202">
        <f t="shared" si="11"/>
        <v>83.333333333333343</v>
      </c>
      <c r="N27" s="116">
        <v>44</v>
      </c>
      <c r="O27" s="27">
        <v>48</v>
      </c>
      <c r="P27" s="27">
        <v>92</v>
      </c>
      <c r="Q27" s="202">
        <f t="shared" si="12"/>
        <v>91.666666666666657</v>
      </c>
      <c r="R27" s="116">
        <v>48</v>
      </c>
      <c r="S27" s="27">
        <v>51</v>
      </c>
      <c r="T27" s="27">
        <v>99</v>
      </c>
      <c r="U27" s="202">
        <f t="shared" si="13"/>
        <v>94.117647058823522</v>
      </c>
    </row>
    <row r="28" spans="1:21" x14ac:dyDescent="0.35">
      <c r="A28" s="4" t="s">
        <v>235</v>
      </c>
      <c r="B28" s="116">
        <v>11</v>
      </c>
      <c r="C28" s="27">
        <v>10</v>
      </c>
      <c r="D28" s="27">
        <v>21</v>
      </c>
      <c r="E28" s="202">
        <f t="shared" si="9"/>
        <v>110.00000000000001</v>
      </c>
      <c r="F28" s="120">
        <v>44</v>
      </c>
      <c r="G28" s="27">
        <v>47</v>
      </c>
      <c r="H28" s="27">
        <v>91</v>
      </c>
      <c r="I28" s="299">
        <f t="shared" si="10"/>
        <v>93.61702127659575</v>
      </c>
      <c r="J28" s="116">
        <v>92</v>
      </c>
      <c r="K28" s="27">
        <v>120</v>
      </c>
      <c r="L28" s="27">
        <v>212</v>
      </c>
      <c r="M28" s="202">
        <f t="shared" si="11"/>
        <v>76.666666666666671</v>
      </c>
      <c r="N28" s="116">
        <v>236</v>
      </c>
      <c r="O28" s="27">
        <v>240</v>
      </c>
      <c r="P28" s="27">
        <v>476</v>
      </c>
      <c r="Q28" s="202">
        <f t="shared" si="12"/>
        <v>98.333333333333329</v>
      </c>
      <c r="R28" s="116">
        <v>251</v>
      </c>
      <c r="S28" s="27">
        <v>260</v>
      </c>
      <c r="T28" s="27">
        <v>511</v>
      </c>
      <c r="U28" s="202">
        <f t="shared" si="13"/>
        <v>96.538461538461533</v>
      </c>
    </row>
    <row r="29" spans="1:21" x14ac:dyDescent="0.35">
      <c r="A29" s="4" t="s">
        <v>237</v>
      </c>
      <c r="B29" s="116">
        <v>34</v>
      </c>
      <c r="C29" s="27">
        <v>37</v>
      </c>
      <c r="D29" s="27">
        <v>71</v>
      </c>
      <c r="E29" s="202">
        <f t="shared" si="9"/>
        <v>91.891891891891902</v>
      </c>
      <c r="F29" s="120">
        <v>113</v>
      </c>
      <c r="G29" s="27">
        <v>115</v>
      </c>
      <c r="H29" s="27">
        <v>228</v>
      </c>
      <c r="I29" s="299">
        <f t="shared" si="10"/>
        <v>98.260869565217391</v>
      </c>
      <c r="J29" s="116">
        <v>155</v>
      </c>
      <c r="K29" s="27">
        <v>163</v>
      </c>
      <c r="L29" s="27">
        <v>318</v>
      </c>
      <c r="M29" s="202">
        <f t="shared" si="11"/>
        <v>95.092024539877301</v>
      </c>
      <c r="N29" s="116">
        <v>186</v>
      </c>
      <c r="O29" s="27">
        <v>155</v>
      </c>
      <c r="P29" s="27">
        <v>341</v>
      </c>
      <c r="Q29" s="202">
        <f t="shared" si="12"/>
        <v>120</v>
      </c>
      <c r="R29" s="116">
        <v>172</v>
      </c>
      <c r="S29" s="27">
        <v>120</v>
      </c>
      <c r="T29" s="27">
        <v>292</v>
      </c>
      <c r="U29" s="202">
        <f t="shared" si="13"/>
        <v>143.33333333333334</v>
      </c>
    </row>
    <row r="30" spans="1:21" x14ac:dyDescent="0.35">
      <c r="A30" s="4" t="s">
        <v>72</v>
      </c>
      <c r="B30" s="116">
        <v>45</v>
      </c>
      <c r="C30" s="27">
        <v>43</v>
      </c>
      <c r="D30" s="27">
        <v>88</v>
      </c>
      <c r="E30" s="202">
        <f t="shared" si="9"/>
        <v>104.65116279069768</v>
      </c>
      <c r="F30" s="120">
        <v>105</v>
      </c>
      <c r="G30" s="27">
        <v>88</v>
      </c>
      <c r="H30" s="27">
        <v>193</v>
      </c>
      <c r="I30" s="299">
        <f t="shared" si="10"/>
        <v>119.31818181818181</v>
      </c>
      <c r="J30" s="116">
        <v>167</v>
      </c>
      <c r="K30" s="27">
        <v>140</v>
      </c>
      <c r="L30" s="27">
        <v>307</v>
      </c>
      <c r="M30" s="202">
        <f t="shared" si="11"/>
        <v>119.28571428571428</v>
      </c>
      <c r="N30" s="116">
        <v>315</v>
      </c>
      <c r="O30" s="27">
        <v>315</v>
      </c>
      <c r="P30" s="27">
        <v>630</v>
      </c>
      <c r="Q30" s="202">
        <f t="shared" si="12"/>
        <v>100</v>
      </c>
      <c r="R30" s="116">
        <v>341</v>
      </c>
      <c r="S30" s="27">
        <v>304</v>
      </c>
      <c r="T30" s="27">
        <v>645</v>
      </c>
      <c r="U30" s="202">
        <f t="shared" si="13"/>
        <v>112.17105263157893</v>
      </c>
    </row>
    <row r="31" spans="1:21" x14ac:dyDescent="0.35">
      <c r="A31" s="4" t="s">
        <v>239</v>
      </c>
      <c r="B31" s="116">
        <v>17</v>
      </c>
      <c r="C31" s="27">
        <v>25</v>
      </c>
      <c r="D31" s="27">
        <v>42</v>
      </c>
      <c r="E31" s="202">
        <f t="shared" si="9"/>
        <v>68</v>
      </c>
      <c r="F31" s="120">
        <v>19</v>
      </c>
      <c r="G31" s="27">
        <v>20</v>
      </c>
      <c r="H31" s="27">
        <v>39</v>
      </c>
      <c r="I31" s="299">
        <f t="shared" si="10"/>
        <v>95</v>
      </c>
      <c r="J31" s="116">
        <v>14</v>
      </c>
      <c r="K31" s="27">
        <v>23</v>
      </c>
      <c r="L31" s="27">
        <v>37</v>
      </c>
      <c r="M31" s="202">
        <f t="shared" si="11"/>
        <v>60.869565217391312</v>
      </c>
      <c r="N31" s="116">
        <v>27</v>
      </c>
      <c r="O31" s="27">
        <v>36</v>
      </c>
      <c r="P31" s="27">
        <v>63</v>
      </c>
      <c r="Q31" s="202">
        <f t="shared" si="12"/>
        <v>75</v>
      </c>
      <c r="R31" s="116">
        <v>58</v>
      </c>
      <c r="S31" s="27">
        <v>50</v>
      </c>
      <c r="T31" s="27">
        <v>108</v>
      </c>
      <c r="U31" s="202">
        <f t="shared" si="13"/>
        <v>115.99999999999999</v>
      </c>
    </row>
    <row r="32" spans="1:21" x14ac:dyDescent="0.35">
      <c r="A32" s="4" t="s">
        <v>242</v>
      </c>
      <c r="B32" s="116">
        <v>45</v>
      </c>
      <c r="C32" s="27">
        <v>30</v>
      </c>
      <c r="D32" s="27">
        <v>75</v>
      </c>
      <c r="E32" s="202">
        <f t="shared" si="9"/>
        <v>150</v>
      </c>
      <c r="F32" s="120">
        <v>109</v>
      </c>
      <c r="G32" s="27">
        <v>100</v>
      </c>
      <c r="H32" s="27">
        <v>209</v>
      </c>
      <c r="I32" s="299">
        <f t="shared" si="10"/>
        <v>109.00000000000001</v>
      </c>
      <c r="J32" s="116">
        <v>156</v>
      </c>
      <c r="K32" s="27">
        <v>132</v>
      </c>
      <c r="L32" s="27">
        <v>288</v>
      </c>
      <c r="M32" s="202">
        <f t="shared" si="11"/>
        <v>118.18181818181819</v>
      </c>
      <c r="N32" s="116">
        <v>188</v>
      </c>
      <c r="O32" s="27">
        <v>139</v>
      </c>
      <c r="P32" s="27">
        <v>327</v>
      </c>
      <c r="Q32" s="202">
        <f t="shared" si="12"/>
        <v>135.25179856115108</v>
      </c>
      <c r="R32" s="116">
        <v>223</v>
      </c>
      <c r="S32" s="27">
        <v>173</v>
      </c>
      <c r="T32" s="27">
        <v>396</v>
      </c>
      <c r="U32" s="202">
        <f t="shared" si="13"/>
        <v>128.90173410404623</v>
      </c>
    </row>
    <row r="33" spans="1:21" x14ac:dyDescent="0.35">
      <c r="A33" s="4" t="s">
        <v>245</v>
      </c>
      <c r="B33" s="116">
        <v>19</v>
      </c>
      <c r="C33" s="27">
        <v>18</v>
      </c>
      <c r="D33" s="27">
        <v>37</v>
      </c>
      <c r="E33" s="202">
        <f t="shared" si="9"/>
        <v>105.55555555555556</v>
      </c>
      <c r="F33" s="120">
        <v>79</v>
      </c>
      <c r="G33" s="27">
        <v>90</v>
      </c>
      <c r="H33" s="27">
        <v>169</v>
      </c>
      <c r="I33" s="299">
        <f t="shared" si="10"/>
        <v>87.777777777777771</v>
      </c>
      <c r="J33" s="116">
        <v>132</v>
      </c>
      <c r="K33" s="27">
        <v>154</v>
      </c>
      <c r="L33" s="27">
        <v>286</v>
      </c>
      <c r="M33" s="202">
        <f t="shared" si="11"/>
        <v>85.714285714285708</v>
      </c>
      <c r="N33" s="116">
        <v>361</v>
      </c>
      <c r="O33" s="27">
        <v>411</v>
      </c>
      <c r="P33" s="27">
        <v>772</v>
      </c>
      <c r="Q33" s="202">
        <f t="shared" si="12"/>
        <v>87.834549878345499</v>
      </c>
      <c r="R33" s="116">
        <v>343</v>
      </c>
      <c r="S33" s="27">
        <v>392</v>
      </c>
      <c r="T33" s="27">
        <v>735</v>
      </c>
      <c r="U33" s="202">
        <f t="shared" si="13"/>
        <v>87.5</v>
      </c>
    </row>
    <row r="34" spans="1:21" x14ac:dyDescent="0.35">
      <c r="A34" s="4" t="s">
        <v>247</v>
      </c>
      <c r="B34" s="116">
        <v>11</v>
      </c>
      <c r="C34" s="27">
        <v>16</v>
      </c>
      <c r="D34" s="27">
        <v>27</v>
      </c>
      <c r="E34" s="202">
        <f t="shared" si="9"/>
        <v>68.75</v>
      </c>
      <c r="F34" s="120">
        <v>23</v>
      </c>
      <c r="G34" s="27">
        <v>23</v>
      </c>
      <c r="H34" s="27">
        <v>46</v>
      </c>
      <c r="I34" s="299">
        <f t="shared" si="10"/>
        <v>100</v>
      </c>
      <c r="J34" s="116">
        <v>24</v>
      </c>
      <c r="K34" s="27">
        <v>18</v>
      </c>
      <c r="L34" s="27">
        <v>42</v>
      </c>
      <c r="M34" s="202">
        <f t="shared" si="11"/>
        <v>133.33333333333331</v>
      </c>
      <c r="N34" s="116">
        <v>76</v>
      </c>
      <c r="O34" s="27">
        <v>59</v>
      </c>
      <c r="P34" s="27">
        <v>135</v>
      </c>
      <c r="Q34" s="202">
        <f t="shared" si="12"/>
        <v>128.81355932203388</v>
      </c>
      <c r="R34" s="116">
        <v>91</v>
      </c>
      <c r="S34" s="27">
        <v>85</v>
      </c>
      <c r="T34" s="27">
        <v>176</v>
      </c>
      <c r="U34" s="202">
        <f t="shared" si="13"/>
        <v>107.05882352941177</v>
      </c>
    </row>
    <row r="35" spans="1:21" x14ac:dyDescent="0.35">
      <c r="A35" s="4" t="s">
        <v>240</v>
      </c>
      <c r="B35" s="116">
        <v>10</v>
      </c>
      <c r="C35" s="27">
        <v>14</v>
      </c>
      <c r="D35" s="27">
        <v>24</v>
      </c>
      <c r="E35" s="202">
        <f t="shared" si="9"/>
        <v>71.428571428571431</v>
      </c>
      <c r="F35" s="120">
        <v>9</v>
      </c>
      <c r="G35" s="27">
        <v>17</v>
      </c>
      <c r="H35" s="27">
        <v>26</v>
      </c>
      <c r="I35" s="299">
        <f t="shared" si="10"/>
        <v>52.941176470588239</v>
      </c>
      <c r="J35" s="116">
        <v>12</v>
      </c>
      <c r="K35" s="27">
        <v>16</v>
      </c>
      <c r="L35" s="27">
        <v>28</v>
      </c>
      <c r="M35" s="202">
        <f t="shared" si="11"/>
        <v>75</v>
      </c>
      <c r="N35" s="116">
        <v>14</v>
      </c>
      <c r="O35" s="27">
        <v>25</v>
      </c>
      <c r="P35" s="27">
        <v>39</v>
      </c>
      <c r="Q35" s="202">
        <f t="shared" si="12"/>
        <v>56.000000000000007</v>
      </c>
      <c r="R35" s="116">
        <v>10</v>
      </c>
      <c r="S35" s="27">
        <v>33</v>
      </c>
      <c r="T35" s="27">
        <v>43</v>
      </c>
      <c r="U35" s="202">
        <f t="shared" si="13"/>
        <v>30.303030303030305</v>
      </c>
    </row>
    <row r="36" spans="1:21" x14ac:dyDescent="0.35">
      <c r="A36" s="4" t="s">
        <v>244</v>
      </c>
      <c r="B36" s="116">
        <v>18</v>
      </c>
      <c r="C36" s="27">
        <v>19</v>
      </c>
      <c r="D36" s="27">
        <v>37</v>
      </c>
      <c r="E36" s="202">
        <f t="shared" si="9"/>
        <v>94.73684210526315</v>
      </c>
      <c r="F36" s="120">
        <v>29</v>
      </c>
      <c r="G36" s="27">
        <v>32</v>
      </c>
      <c r="H36" s="27">
        <v>61</v>
      </c>
      <c r="I36" s="299">
        <f t="shared" si="10"/>
        <v>90.625</v>
      </c>
      <c r="J36" s="116">
        <v>26</v>
      </c>
      <c r="K36" s="27">
        <v>37</v>
      </c>
      <c r="L36" s="27">
        <v>63</v>
      </c>
      <c r="M36" s="202">
        <f t="shared" si="11"/>
        <v>70.270270270270274</v>
      </c>
      <c r="N36" s="116">
        <v>53</v>
      </c>
      <c r="O36" s="27">
        <v>54</v>
      </c>
      <c r="P36" s="27">
        <v>107</v>
      </c>
      <c r="Q36" s="202">
        <f t="shared" si="12"/>
        <v>98.148148148148152</v>
      </c>
      <c r="R36" s="116">
        <v>52</v>
      </c>
      <c r="S36" s="27">
        <v>61</v>
      </c>
      <c r="T36" s="27">
        <v>113</v>
      </c>
      <c r="U36" s="202">
        <f t="shared" si="13"/>
        <v>85.245901639344254</v>
      </c>
    </row>
    <row r="37" spans="1:21" x14ac:dyDescent="0.35">
      <c r="A37" s="4" t="s">
        <v>246</v>
      </c>
      <c r="B37" s="116">
        <v>25</v>
      </c>
      <c r="C37" s="27">
        <v>37</v>
      </c>
      <c r="D37" s="27">
        <v>62</v>
      </c>
      <c r="E37" s="202">
        <f t="shared" si="9"/>
        <v>67.567567567567565</v>
      </c>
      <c r="F37" s="120">
        <v>74</v>
      </c>
      <c r="G37" s="27">
        <v>114</v>
      </c>
      <c r="H37" s="27">
        <v>188</v>
      </c>
      <c r="I37" s="299">
        <f t="shared" si="10"/>
        <v>64.912280701754383</v>
      </c>
      <c r="J37" s="116">
        <v>93</v>
      </c>
      <c r="K37" s="27">
        <v>130</v>
      </c>
      <c r="L37" s="27">
        <v>223</v>
      </c>
      <c r="M37" s="202">
        <f t="shared" si="11"/>
        <v>71.538461538461533</v>
      </c>
      <c r="N37" s="116">
        <v>142</v>
      </c>
      <c r="O37" s="27">
        <v>162</v>
      </c>
      <c r="P37" s="27">
        <v>304</v>
      </c>
      <c r="Q37" s="202">
        <f t="shared" si="12"/>
        <v>87.654320987654316</v>
      </c>
      <c r="R37" s="116">
        <v>146</v>
      </c>
      <c r="S37" s="27">
        <v>163</v>
      </c>
      <c r="T37" s="27">
        <v>309</v>
      </c>
      <c r="U37" s="202">
        <f t="shared" si="13"/>
        <v>89.570552147239269</v>
      </c>
    </row>
    <row r="38" spans="1:21" x14ac:dyDescent="0.35">
      <c r="A38" s="4" t="s">
        <v>251</v>
      </c>
      <c r="B38" s="116">
        <v>12</v>
      </c>
      <c r="C38" s="27">
        <v>19</v>
      </c>
      <c r="D38" s="27">
        <v>31</v>
      </c>
      <c r="E38" s="202">
        <f t="shared" si="9"/>
        <v>63.157894736842103</v>
      </c>
      <c r="F38" s="120">
        <v>27</v>
      </c>
      <c r="G38" s="27">
        <v>26</v>
      </c>
      <c r="H38" s="27">
        <v>53</v>
      </c>
      <c r="I38" s="299">
        <f t="shared" si="10"/>
        <v>103.84615384615385</v>
      </c>
      <c r="J38" s="116">
        <v>24</v>
      </c>
      <c r="K38" s="27">
        <v>21</v>
      </c>
      <c r="L38" s="27">
        <v>45</v>
      </c>
      <c r="M38" s="202">
        <f t="shared" si="11"/>
        <v>114.28571428571428</v>
      </c>
      <c r="N38" s="116">
        <v>46</v>
      </c>
      <c r="O38" s="27">
        <v>43</v>
      </c>
      <c r="P38" s="27">
        <v>89</v>
      </c>
      <c r="Q38" s="202">
        <f t="shared" si="12"/>
        <v>106.9767441860465</v>
      </c>
      <c r="R38" s="116">
        <v>64</v>
      </c>
      <c r="S38" s="27">
        <v>51</v>
      </c>
      <c r="T38" s="27">
        <v>115</v>
      </c>
      <c r="U38" s="202">
        <f t="shared" si="13"/>
        <v>125.49019607843137</v>
      </c>
    </row>
    <row r="39" spans="1:21" x14ac:dyDescent="0.35">
      <c r="A39" s="4" t="s">
        <v>71</v>
      </c>
      <c r="B39" s="116">
        <v>20</v>
      </c>
      <c r="C39" s="27">
        <v>24</v>
      </c>
      <c r="D39" s="27">
        <v>44</v>
      </c>
      <c r="E39" s="202">
        <f t="shared" si="9"/>
        <v>83.333333333333343</v>
      </c>
      <c r="F39" s="120">
        <v>73</v>
      </c>
      <c r="G39" s="27">
        <v>72</v>
      </c>
      <c r="H39" s="27">
        <v>145</v>
      </c>
      <c r="I39" s="299">
        <f t="shared" si="10"/>
        <v>101.38888888888889</v>
      </c>
      <c r="J39" s="116">
        <v>100</v>
      </c>
      <c r="K39" s="27">
        <v>98</v>
      </c>
      <c r="L39" s="27">
        <v>198</v>
      </c>
      <c r="M39" s="202">
        <f t="shared" si="11"/>
        <v>102.04081632653062</v>
      </c>
      <c r="N39" s="116">
        <v>136</v>
      </c>
      <c r="O39" s="27">
        <v>118</v>
      </c>
      <c r="P39" s="27">
        <v>254</v>
      </c>
      <c r="Q39" s="202">
        <f t="shared" si="12"/>
        <v>115.2542372881356</v>
      </c>
      <c r="R39" s="116">
        <v>155</v>
      </c>
      <c r="S39" s="27">
        <v>126</v>
      </c>
      <c r="T39" s="27">
        <v>281</v>
      </c>
      <c r="U39" s="202">
        <f t="shared" si="13"/>
        <v>123.01587301587303</v>
      </c>
    </row>
    <row r="40" spans="1:21" x14ac:dyDescent="0.35">
      <c r="A40" s="4" t="s">
        <v>250</v>
      </c>
      <c r="B40" s="116">
        <v>12</v>
      </c>
      <c r="C40" s="27">
        <v>9</v>
      </c>
      <c r="D40" s="27">
        <v>21</v>
      </c>
      <c r="E40" s="202">
        <f t="shared" si="9"/>
        <v>133.33333333333331</v>
      </c>
      <c r="F40" s="120">
        <v>16</v>
      </c>
      <c r="G40" s="27">
        <v>15</v>
      </c>
      <c r="H40" s="27">
        <v>31</v>
      </c>
      <c r="I40" s="299">
        <f t="shared" si="10"/>
        <v>106.66666666666667</v>
      </c>
      <c r="J40" s="116">
        <v>23</v>
      </c>
      <c r="K40" s="27">
        <v>18</v>
      </c>
      <c r="L40" s="27">
        <v>41</v>
      </c>
      <c r="M40" s="202">
        <f t="shared" si="11"/>
        <v>127.77777777777777</v>
      </c>
      <c r="N40" s="116">
        <v>50</v>
      </c>
      <c r="O40" s="27">
        <v>33</v>
      </c>
      <c r="P40" s="27">
        <v>83</v>
      </c>
      <c r="Q40" s="202">
        <f t="shared" si="12"/>
        <v>151.5151515151515</v>
      </c>
      <c r="R40" s="116">
        <v>49</v>
      </c>
      <c r="S40" s="27">
        <v>40</v>
      </c>
      <c r="T40" s="27">
        <v>89</v>
      </c>
      <c r="U40" s="202">
        <f t="shared" si="13"/>
        <v>122.50000000000001</v>
      </c>
    </row>
    <row r="41" spans="1:21" x14ac:dyDescent="0.35">
      <c r="A41" s="4" t="s">
        <v>241</v>
      </c>
      <c r="B41" s="116">
        <v>8</v>
      </c>
      <c r="C41" s="27">
        <v>14</v>
      </c>
      <c r="D41" s="27">
        <v>22</v>
      </c>
      <c r="E41" s="202">
        <f t="shared" si="9"/>
        <v>57.142857142857139</v>
      </c>
      <c r="F41" s="120">
        <v>13</v>
      </c>
      <c r="G41" s="27">
        <v>15</v>
      </c>
      <c r="H41" s="27">
        <v>28</v>
      </c>
      <c r="I41" s="299">
        <f t="shared" si="10"/>
        <v>86.666666666666671</v>
      </c>
      <c r="J41" s="116">
        <v>18</v>
      </c>
      <c r="K41" s="27">
        <v>23</v>
      </c>
      <c r="L41" s="27">
        <v>41</v>
      </c>
      <c r="M41" s="202">
        <f t="shared" si="11"/>
        <v>78.260869565217391</v>
      </c>
      <c r="N41" s="116">
        <v>56</v>
      </c>
      <c r="O41" s="27">
        <v>50</v>
      </c>
      <c r="P41" s="27">
        <v>106</v>
      </c>
      <c r="Q41" s="202">
        <f t="shared" si="12"/>
        <v>112.00000000000001</v>
      </c>
      <c r="R41" s="116">
        <v>115</v>
      </c>
      <c r="S41" s="27">
        <v>77</v>
      </c>
      <c r="T41" s="27">
        <v>192</v>
      </c>
      <c r="U41" s="202">
        <f t="shared" si="13"/>
        <v>149.35064935064935</v>
      </c>
    </row>
    <row r="42" spans="1:21" x14ac:dyDescent="0.35">
      <c r="A42" s="4" t="s">
        <v>248</v>
      </c>
      <c r="B42" s="116">
        <v>14</v>
      </c>
      <c r="C42" s="27">
        <v>14</v>
      </c>
      <c r="D42" s="27">
        <v>28</v>
      </c>
      <c r="E42" s="202">
        <f t="shared" si="9"/>
        <v>100</v>
      </c>
      <c r="F42" s="120">
        <v>59</v>
      </c>
      <c r="G42" s="27">
        <v>60</v>
      </c>
      <c r="H42" s="27">
        <v>119</v>
      </c>
      <c r="I42" s="299">
        <f t="shared" si="10"/>
        <v>98.333333333333329</v>
      </c>
      <c r="J42" s="116">
        <v>75</v>
      </c>
      <c r="K42" s="27">
        <v>150</v>
      </c>
      <c r="L42" s="27">
        <v>225</v>
      </c>
      <c r="M42" s="202">
        <f t="shared" si="11"/>
        <v>50</v>
      </c>
      <c r="N42" s="116">
        <v>194</v>
      </c>
      <c r="O42" s="27">
        <v>248</v>
      </c>
      <c r="P42" s="27">
        <v>442</v>
      </c>
      <c r="Q42" s="202">
        <f t="shared" si="12"/>
        <v>78.225806451612897</v>
      </c>
      <c r="R42" s="116">
        <v>206</v>
      </c>
      <c r="S42" s="27">
        <v>256</v>
      </c>
      <c r="T42" s="27">
        <v>462</v>
      </c>
      <c r="U42" s="202">
        <f t="shared" si="13"/>
        <v>80.46875</v>
      </c>
    </row>
    <row r="43" spans="1:21" x14ac:dyDescent="0.35">
      <c r="A43" s="4" t="s">
        <v>254</v>
      </c>
      <c r="B43" s="116">
        <v>15</v>
      </c>
      <c r="C43" s="27">
        <v>15</v>
      </c>
      <c r="D43" s="27">
        <v>30</v>
      </c>
      <c r="E43" s="202">
        <f t="shared" si="9"/>
        <v>100</v>
      </c>
      <c r="F43" s="120">
        <v>17</v>
      </c>
      <c r="G43" s="27">
        <v>14</v>
      </c>
      <c r="H43" s="27">
        <v>31</v>
      </c>
      <c r="I43" s="299">
        <f t="shared" si="10"/>
        <v>121.42857142857142</v>
      </c>
      <c r="J43" s="116">
        <v>19</v>
      </c>
      <c r="K43" s="27">
        <v>14</v>
      </c>
      <c r="L43" s="27">
        <v>33</v>
      </c>
      <c r="M43" s="202">
        <f t="shared" si="11"/>
        <v>135.71428571428572</v>
      </c>
      <c r="N43" s="116">
        <v>32</v>
      </c>
      <c r="O43" s="27">
        <v>30</v>
      </c>
      <c r="P43" s="27">
        <v>62</v>
      </c>
      <c r="Q43" s="202">
        <f t="shared" si="12"/>
        <v>106.66666666666667</v>
      </c>
      <c r="R43" s="116">
        <v>38</v>
      </c>
      <c r="S43" s="27">
        <v>36</v>
      </c>
      <c r="T43" s="27">
        <v>74</v>
      </c>
      <c r="U43" s="202">
        <f t="shared" si="13"/>
        <v>105.55555555555556</v>
      </c>
    </row>
    <row r="44" spans="1:21" x14ac:dyDescent="0.35">
      <c r="A44" s="4" t="s">
        <v>253</v>
      </c>
      <c r="B44" s="116">
        <v>12</v>
      </c>
      <c r="C44" s="27">
        <v>18</v>
      </c>
      <c r="D44" s="27">
        <v>30</v>
      </c>
      <c r="E44" s="202">
        <f t="shared" si="9"/>
        <v>66.666666666666657</v>
      </c>
      <c r="F44" s="120">
        <v>13</v>
      </c>
      <c r="G44" s="27">
        <v>19</v>
      </c>
      <c r="H44" s="27">
        <v>32</v>
      </c>
      <c r="I44" s="299">
        <f t="shared" si="10"/>
        <v>68.421052631578945</v>
      </c>
      <c r="J44" s="116">
        <v>19</v>
      </c>
      <c r="K44" s="27">
        <v>25</v>
      </c>
      <c r="L44" s="27">
        <v>44</v>
      </c>
      <c r="M44" s="202">
        <f t="shared" si="11"/>
        <v>76</v>
      </c>
      <c r="N44" s="116">
        <v>25</v>
      </c>
      <c r="O44" s="27">
        <v>31</v>
      </c>
      <c r="P44" s="27">
        <v>56</v>
      </c>
      <c r="Q44" s="202">
        <f t="shared" si="12"/>
        <v>80.645161290322577</v>
      </c>
      <c r="R44" s="116">
        <v>17</v>
      </c>
      <c r="S44" s="27">
        <v>23</v>
      </c>
      <c r="T44" s="27">
        <v>40</v>
      </c>
      <c r="U44" s="202">
        <f t="shared" si="13"/>
        <v>73.91304347826086</v>
      </c>
    </row>
    <row r="45" spans="1:21" x14ac:dyDescent="0.35">
      <c r="A45" s="4" t="s">
        <v>255</v>
      </c>
      <c r="B45" s="116">
        <v>19</v>
      </c>
      <c r="C45" s="27">
        <v>22</v>
      </c>
      <c r="D45" s="27">
        <v>41</v>
      </c>
      <c r="E45" s="202">
        <f t="shared" si="9"/>
        <v>86.36363636363636</v>
      </c>
      <c r="F45" s="120">
        <v>55</v>
      </c>
      <c r="G45" s="27">
        <v>37</v>
      </c>
      <c r="H45" s="27">
        <v>92</v>
      </c>
      <c r="I45" s="299">
        <f t="shared" si="10"/>
        <v>148.64864864864865</v>
      </c>
      <c r="J45" s="116">
        <v>110</v>
      </c>
      <c r="K45" s="27">
        <v>111</v>
      </c>
      <c r="L45" s="27">
        <v>221</v>
      </c>
      <c r="M45" s="202">
        <f t="shared" si="11"/>
        <v>99.099099099099092</v>
      </c>
      <c r="N45" s="116">
        <v>223</v>
      </c>
      <c r="O45" s="27">
        <v>219</v>
      </c>
      <c r="P45" s="27">
        <v>442</v>
      </c>
      <c r="Q45" s="202">
        <f t="shared" si="12"/>
        <v>101.82648401826484</v>
      </c>
      <c r="R45" s="116">
        <v>187</v>
      </c>
      <c r="S45" s="27">
        <v>198</v>
      </c>
      <c r="T45" s="27">
        <v>385</v>
      </c>
      <c r="U45" s="202">
        <f t="shared" si="13"/>
        <v>94.444444444444443</v>
      </c>
    </row>
    <row r="46" spans="1:21" x14ac:dyDescent="0.35">
      <c r="A46" s="4" t="s">
        <v>256</v>
      </c>
      <c r="B46" s="116">
        <v>490</v>
      </c>
      <c r="C46" s="27">
        <v>510</v>
      </c>
      <c r="D46" s="27">
        <v>1000</v>
      </c>
      <c r="E46" s="202">
        <f t="shared" si="9"/>
        <v>96.078431372549019</v>
      </c>
      <c r="F46" s="120">
        <v>1200</v>
      </c>
      <c r="G46" s="27">
        <v>1151</v>
      </c>
      <c r="H46" s="27">
        <v>2351</v>
      </c>
      <c r="I46" s="299">
        <f t="shared" si="10"/>
        <v>104.25716768027802</v>
      </c>
      <c r="J46" s="116">
        <v>1799</v>
      </c>
      <c r="K46" s="27">
        <v>2000</v>
      </c>
      <c r="L46" s="27">
        <v>3799</v>
      </c>
      <c r="M46" s="202">
        <f t="shared" si="11"/>
        <v>89.95</v>
      </c>
      <c r="N46" s="116">
        <v>3193</v>
      </c>
      <c r="O46" s="27">
        <v>3345</v>
      </c>
      <c r="P46" s="27">
        <v>6538</v>
      </c>
      <c r="Q46" s="202">
        <f t="shared" si="12"/>
        <v>95.455904334828105</v>
      </c>
      <c r="R46" s="116">
        <v>3305</v>
      </c>
      <c r="S46" s="27">
        <v>3224</v>
      </c>
      <c r="T46" s="27">
        <v>6529</v>
      </c>
      <c r="U46" s="202">
        <f t="shared" si="13"/>
        <v>102.51240694789081</v>
      </c>
    </row>
    <row r="47" spans="1:21" ht="15" thickBot="1" x14ac:dyDescent="0.4">
      <c r="A47" s="5" t="s">
        <v>257</v>
      </c>
      <c r="B47" s="117">
        <v>1832</v>
      </c>
      <c r="C47" s="28">
        <v>775</v>
      </c>
      <c r="D47" s="28">
        <v>2607</v>
      </c>
      <c r="E47" s="203">
        <f t="shared" si="9"/>
        <v>236.38709677419354</v>
      </c>
      <c r="F47" s="227">
        <v>5776</v>
      </c>
      <c r="G47" s="228">
        <v>2727</v>
      </c>
      <c r="H47" s="227">
        <v>8503</v>
      </c>
      <c r="I47" s="300">
        <f t="shared" si="10"/>
        <v>211.80784745141179</v>
      </c>
      <c r="J47" s="229">
        <v>8161</v>
      </c>
      <c r="K47" s="228">
        <v>4182</v>
      </c>
      <c r="L47" s="227">
        <v>12343</v>
      </c>
      <c r="M47" s="203">
        <f t="shared" si="11"/>
        <v>195.14586322333813</v>
      </c>
      <c r="N47" s="227">
        <v>21310</v>
      </c>
      <c r="O47" s="228">
        <v>13095</v>
      </c>
      <c r="P47" s="227">
        <v>34405</v>
      </c>
      <c r="Q47" s="203">
        <f t="shared" si="12"/>
        <v>162.73386788850706</v>
      </c>
      <c r="R47" s="227">
        <v>50941</v>
      </c>
      <c r="S47" s="228">
        <v>34784</v>
      </c>
      <c r="T47" s="227">
        <v>85725</v>
      </c>
      <c r="U47" s="203">
        <f t="shared" si="13"/>
        <v>146.44951701931922</v>
      </c>
    </row>
    <row r="48" spans="1:21" x14ac:dyDescent="0.35">
      <c r="A48" s="161" t="s">
        <v>84</v>
      </c>
      <c r="I48" s="230"/>
      <c r="M48" s="230"/>
      <c r="Q48" s="230"/>
      <c r="U48" s="230"/>
    </row>
    <row r="49" spans="1:1" x14ac:dyDescent="0.35">
      <c r="A49" s="266" t="s">
        <v>85</v>
      </c>
    </row>
  </sheetData>
  <hyperlinks>
    <hyperlink ref="A49" location="Índice!A1" display="Volver al índice"/>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O50"/>
  <sheetViews>
    <sheetView zoomScale="90" zoomScaleNormal="90" workbookViewId="0">
      <selection activeCell="A2" sqref="A2"/>
    </sheetView>
  </sheetViews>
  <sheetFormatPr baseColWidth="10" defaultColWidth="11.453125" defaultRowHeight="14.5" x14ac:dyDescent="0.35"/>
  <cols>
    <col min="1" max="1" width="15.1796875" bestFit="1" customWidth="1"/>
  </cols>
  <sheetData>
    <row r="1" spans="1:41" ht="15.75" customHeight="1" x14ac:dyDescent="0.35">
      <c r="A1" s="227" t="s">
        <v>631</v>
      </c>
      <c r="B1" s="227"/>
      <c r="C1" s="227"/>
      <c r="D1" s="227"/>
      <c r="E1" s="227"/>
      <c r="F1" s="227"/>
      <c r="G1" s="227"/>
      <c r="H1" s="227"/>
      <c r="I1" s="227"/>
    </row>
    <row r="2" spans="1:41" ht="29" x14ac:dyDescent="0.35">
      <c r="A2" s="85" t="s">
        <v>561</v>
      </c>
      <c r="B2" s="95" t="s">
        <v>99</v>
      </c>
      <c r="C2" s="95" t="s">
        <v>117</v>
      </c>
      <c r="D2" s="95" t="s">
        <v>118</v>
      </c>
      <c r="E2" s="95" t="s">
        <v>119</v>
      </c>
      <c r="F2" s="95" t="s">
        <v>120</v>
      </c>
      <c r="G2" s="95" t="s">
        <v>121</v>
      </c>
      <c r="H2" s="95" t="s">
        <v>122</v>
      </c>
      <c r="I2" s="96" t="s">
        <v>123</v>
      </c>
      <c r="J2" s="95" t="s">
        <v>103</v>
      </c>
      <c r="K2" s="95" t="s">
        <v>124</v>
      </c>
      <c r="L2" s="95" t="s">
        <v>125</v>
      </c>
      <c r="M2" s="95" t="s">
        <v>126</v>
      </c>
      <c r="N2" s="95" t="s">
        <v>127</v>
      </c>
      <c r="O2" s="95" t="s">
        <v>128</v>
      </c>
      <c r="P2" s="95" t="s">
        <v>129</v>
      </c>
      <c r="Q2" s="96" t="s">
        <v>130</v>
      </c>
      <c r="R2" s="95" t="s">
        <v>107</v>
      </c>
      <c r="S2" s="95" t="s">
        <v>131</v>
      </c>
      <c r="T2" s="95" t="s">
        <v>132</v>
      </c>
      <c r="U2" s="95" t="s">
        <v>133</v>
      </c>
      <c r="V2" s="95" t="s">
        <v>134</v>
      </c>
      <c r="W2" s="95" t="s">
        <v>135</v>
      </c>
      <c r="X2" s="95" t="s">
        <v>136</v>
      </c>
      <c r="Y2" s="96" t="s">
        <v>137</v>
      </c>
      <c r="Z2" s="95" t="s">
        <v>111</v>
      </c>
      <c r="AA2" s="95" t="s">
        <v>138</v>
      </c>
      <c r="AB2" s="95" t="s">
        <v>139</v>
      </c>
      <c r="AC2" s="95" t="s">
        <v>140</v>
      </c>
      <c r="AD2" s="95" t="s">
        <v>141</v>
      </c>
      <c r="AE2" s="95" t="s">
        <v>142</v>
      </c>
      <c r="AF2" s="95" t="s">
        <v>143</v>
      </c>
      <c r="AG2" s="96" t="s">
        <v>144</v>
      </c>
      <c r="AH2" s="95" t="s">
        <v>115</v>
      </c>
      <c r="AI2" s="95" t="s">
        <v>145</v>
      </c>
      <c r="AJ2" s="95" t="s">
        <v>146</v>
      </c>
      <c r="AK2" s="95" t="s">
        <v>147</v>
      </c>
      <c r="AL2" s="95" t="s">
        <v>148</v>
      </c>
      <c r="AM2" s="95" t="s">
        <v>149</v>
      </c>
      <c r="AN2" s="95" t="s">
        <v>150</v>
      </c>
      <c r="AO2" s="96" t="s">
        <v>151</v>
      </c>
    </row>
    <row r="3" spans="1:41" ht="15" thickBot="1" x14ac:dyDescent="0.4">
      <c r="A3" s="262" t="s">
        <v>66</v>
      </c>
      <c r="B3" s="42">
        <f>SUM(C3:I3)</f>
        <v>7213</v>
      </c>
      <c r="C3" s="42">
        <f>SUM(C4:C47)</f>
        <v>1072</v>
      </c>
      <c r="D3" s="42">
        <f t="shared" ref="D3:I3" si="0">SUM(D4:D47)</f>
        <v>1032</v>
      </c>
      <c r="E3" s="42">
        <f t="shared" si="0"/>
        <v>1166</v>
      </c>
      <c r="F3" s="42">
        <f t="shared" si="0"/>
        <v>315</v>
      </c>
      <c r="G3" s="42">
        <f t="shared" si="0"/>
        <v>881</v>
      </c>
      <c r="H3" s="42">
        <f t="shared" si="0"/>
        <v>299</v>
      </c>
      <c r="I3" s="42">
        <f t="shared" si="0"/>
        <v>2448</v>
      </c>
      <c r="J3" s="42">
        <f>SUM(K3:Q3)</f>
        <v>17365</v>
      </c>
      <c r="K3" s="42">
        <f>SUM(K4:K47)</f>
        <v>5047</v>
      </c>
      <c r="L3" s="42">
        <f t="shared" ref="L3" si="1">SUM(L4:L47)</f>
        <v>1409</v>
      </c>
      <c r="M3" s="42">
        <f t="shared" ref="M3" si="2">SUM(M4:M47)</f>
        <v>2102</v>
      </c>
      <c r="N3" s="42">
        <f t="shared" ref="N3" si="3">SUM(N4:N47)</f>
        <v>474</v>
      </c>
      <c r="O3" s="42">
        <f t="shared" ref="O3" si="4">SUM(O4:O47)</f>
        <v>1801</v>
      </c>
      <c r="P3" s="42">
        <f t="shared" ref="P3" si="5">SUM(P4:P47)</f>
        <v>568</v>
      </c>
      <c r="Q3" s="42">
        <f t="shared" ref="Q3" si="6">SUM(Q4:Q47)</f>
        <v>5964</v>
      </c>
      <c r="R3" s="42">
        <f>SUM(S3:Y3)</f>
        <v>26349</v>
      </c>
      <c r="S3" s="42">
        <f>SUM(S4:S47)</f>
        <v>7509</v>
      </c>
      <c r="T3" s="42">
        <f t="shared" ref="T3" si="7">SUM(T4:T47)</f>
        <v>2801</v>
      </c>
      <c r="U3" s="42">
        <f t="shared" ref="U3" si="8">SUM(U4:U47)</f>
        <v>3277</v>
      </c>
      <c r="V3" s="42">
        <f t="shared" ref="V3" si="9">SUM(V4:V47)</f>
        <v>1609</v>
      </c>
      <c r="W3" s="42">
        <f t="shared" ref="W3" si="10">SUM(W4:W47)</f>
        <v>2894</v>
      </c>
      <c r="X3" s="42">
        <f t="shared" ref="X3" si="11">SUM(X4:X47)</f>
        <v>906</v>
      </c>
      <c r="Y3" s="42">
        <f t="shared" ref="Y3" si="12">SUM(Y4:Y47)</f>
        <v>7353</v>
      </c>
      <c r="Z3" s="42">
        <f>SUM(AA3:AG3)</f>
        <v>55545</v>
      </c>
      <c r="AA3" s="42">
        <f>SUM(AA4:AA47)</f>
        <v>30405</v>
      </c>
      <c r="AB3" s="42">
        <f t="shared" ref="AB3" si="13">SUM(AB4:AB47)</f>
        <v>3170</v>
      </c>
      <c r="AC3" s="42">
        <f t="shared" ref="AC3" si="14">SUM(AC4:AC47)</f>
        <v>4437</v>
      </c>
      <c r="AD3" s="42">
        <f t="shared" ref="AD3" si="15">SUM(AD4:AD47)</f>
        <v>2558</v>
      </c>
      <c r="AE3" s="42">
        <f t="shared" ref="AE3" si="16">SUM(AE4:AE47)</f>
        <v>5807</v>
      </c>
      <c r="AF3" s="42">
        <f t="shared" ref="AF3" si="17">SUM(AF4:AF47)</f>
        <v>1156</v>
      </c>
      <c r="AG3" s="42">
        <f t="shared" ref="AG3" si="18">SUM(AG4:AG47)</f>
        <v>8012</v>
      </c>
      <c r="AH3" s="42">
        <f>SUM(AI3:AO3)</f>
        <v>107223</v>
      </c>
      <c r="AI3" s="42">
        <f>SUM(AI4:AI47)</f>
        <v>70647</v>
      </c>
      <c r="AJ3" s="42">
        <f t="shared" ref="AJ3" si="19">SUM(AJ4:AJ47)</f>
        <v>3733</v>
      </c>
      <c r="AK3" s="42">
        <f t="shared" ref="AK3" si="20">SUM(AK4:AK47)</f>
        <v>7102</v>
      </c>
      <c r="AL3" s="42">
        <f t="shared" ref="AL3" si="21">SUM(AL4:AL47)</f>
        <v>4104</v>
      </c>
      <c r="AM3" s="42">
        <f t="shared" ref="AM3" si="22">SUM(AM4:AM47)</f>
        <v>12095</v>
      </c>
      <c r="AN3" s="42">
        <f t="shared" ref="AN3" si="23">SUM(AN4:AN47)</f>
        <v>1003</v>
      </c>
      <c r="AO3" s="42">
        <f t="shared" ref="AO3" si="24">SUM(AO4:AO47)</f>
        <v>8539</v>
      </c>
    </row>
    <row r="4" spans="1:41" x14ac:dyDescent="0.35">
      <c r="A4" s="242" t="s">
        <v>206</v>
      </c>
      <c r="B4" s="66">
        <f t="shared" ref="B4:B47" si="25">SUM(C4:I4)</f>
        <v>1117</v>
      </c>
      <c r="C4" s="45">
        <v>370</v>
      </c>
      <c r="D4" s="45">
        <v>188</v>
      </c>
      <c r="E4" s="45">
        <v>153</v>
      </c>
      <c r="F4" s="45">
        <v>6</v>
      </c>
      <c r="G4" s="45">
        <v>38</v>
      </c>
      <c r="H4" s="45">
        <v>17</v>
      </c>
      <c r="I4" s="129">
        <v>345</v>
      </c>
      <c r="J4" s="44">
        <f t="shared" ref="J4:J47" si="26">SUM(K4:Q4)</f>
        <v>1758</v>
      </c>
      <c r="K4" s="45">
        <v>900</v>
      </c>
      <c r="L4" s="45">
        <v>220</v>
      </c>
      <c r="M4" s="45">
        <v>189</v>
      </c>
      <c r="N4" s="45">
        <v>6</v>
      </c>
      <c r="O4" s="45">
        <v>37</v>
      </c>
      <c r="P4" s="45">
        <v>21</v>
      </c>
      <c r="Q4" s="129">
        <v>385</v>
      </c>
      <c r="R4" s="44">
        <f t="shared" ref="R4:R47" si="27">SUM(S4:Y4)</f>
        <v>4081</v>
      </c>
      <c r="S4" s="45">
        <v>704</v>
      </c>
      <c r="T4" s="45">
        <v>1051</v>
      </c>
      <c r="U4" s="45">
        <v>589</v>
      </c>
      <c r="V4" s="45">
        <v>20</v>
      </c>
      <c r="W4" s="45">
        <v>384</v>
      </c>
      <c r="X4" s="45">
        <v>148</v>
      </c>
      <c r="Y4" s="129">
        <v>1185</v>
      </c>
      <c r="Z4" s="128">
        <f t="shared" ref="Z4:Z47" si="28">SUM(AA4:AG4)</f>
        <v>4495</v>
      </c>
      <c r="AA4" s="45">
        <v>1069</v>
      </c>
      <c r="AB4" s="45">
        <v>820</v>
      </c>
      <c r="AC4" s="45">
        <v>755</v>
      </c>
      <c r="AD4" s="45">
        <v>28</v>
      </c>
      <c r="AE4" s="45">
        <v>284</v>
      </c>
      <c r="AF4" s="45">
        <v>190</v>
      </c>
      <c r="AG4" s="129">
        <v>1349</v>
      </c>
      <c r="AH4" s="128">
        <f t="shared" ref="AH4:AH47" si="29">SUM(AI4:AO4)</f>
        <v>4236</v>
      </c>
      <c r="AI4" s="45">
        <v>1366</v>
      </c>
      <c r="AJ4" s="45">
        <v>748</v>
      </c>
      <c r="AK4" s="45">
        <v>625</v>
      </c>
      <c r="AL4" s="45">
        <v>26</v>
      </c>
      <c r="AM4" s="45">
        <v>242</v>
      </c>
      <c r="AN4" s="45">
        <v>137</v>
      </c>
      <c r="AO4" s="129">
        <v>1092</v>
      </c>
    </row>
    <row r="5" spans="1:41" x14ac:dyDescent="0.35">
      <c r="A5" s="4" t="s">
        <v>69</v>
      </c>
      <c r="B5" s="20">
        <f t="shared" si="25"/>
        <v>155</v>
      </c>
      <c r="C5" s="45">
        <v>14</v>
      </c>
      <c r="D5" s="45">
        <v>19</v>
      </c>
      <c r="E5" s="45">
        <v>67</v>
      </c>
      <c r="F5" s="45"/>
      <c r="G5" s="45">
        <v>22</v>
      </c>
      <c r="H5" s="45">
        <v>8</v>
      </c>
      <c r="I5" s="129">
        <v>25</v>
      </c>
      <c r="J5" s="44">
        <f t="shared" si="26"/>
        <v>208</v>
      </c>
      <c r="K5" s="45">
        <v>36</v>
      </c>
      <c r="L5" s="45">
        <v>26</v>
      </c>
      <c r="M5" s="45">
        <v>76</v>
      </c>
      <c r="N5" s="45"/>
      <c r="O5" s="45">
        <v>23</v>
      </c>
      <c r="P5" s="45">
        <v>6</v>
      </c>
      <c r="Q5" s="129">
        <v>41</v>
      </c>
      <c r="R5" s="44">
        <f t="shared" si="27"/>
        <v>274</v>
      </c>
      <c r="S5" s="45">
        <v>44</v>
      </c>
      <c r="T5" s="45">
        <v>43</v>
      </c>
      <c r="U5" s="45">
        <v>85</v>
      </c>
      <c r="V5" s="45"/>
      <c r="W5" s="45">
        <v>49</v>
      </c>
      <c r="X5" s="45">
        <v>8</v>
      </c>
      <c r="Y5" s="129">
        <v>45</v>
      </c>
      <c r="Z5" s="128">
        <f t="shared" si="28"/>
        <v>354</v>
      </c>
      <c r="AA5" s="45">
        <v>106</v>
      </c>
      <c r="AB5" s="45">
        <v>45</v>
      </c>
      <c r="AC5" s="45">
        <v>96</v>
      </c>
      <c r="AD5" s="45"/>
      <c r="AE5" s="45">
        <v>51</v>
      </c>
      <c r="AF5" s="45">
        <v>11</v>
      </c>
      <c r="AG5" s="129">
        <v>45</v>
      </c>
      <c r="AH5" s="128">
        <f t="shared" si="29"/>
        <v>372</v>
      </c>
      <c r="AI5" s="45">
        <v>134</v>
      </c>
      <c r="AJ5" s="45">
        <v>29</v>
      </c>
      <c r="AK5" s="45">
        <v>99</v>
      </c>
      <c r="AL5" s="45"/>
      <c r="AM5" s="45">
        <v>56</v>
      </c>
      <c r="AN5" s="45">
        <v>9</v>
      </c>
      <c r="AO5" s="129">
        <v>45</v>
      </c>
    </row>
    <row r="6" spans="1:41" x14ac:dyDescent="0.35">
      <c r="A6" s="4" t="s">
        <v>208</v>
      </c>
      <c r="B6" s="20">
        <f t="shared" si="25"/>
        <v>124</v>
      </c>
      <c r="C6" s="45">
        <v>50</v>
      </c>
      <c r="D6" s="45">
        <v>30</v>
      </c>
      <c r="E6" s="45">
        <v>15</v>
      </c>
      <c r="F6" s="45">
        <v>1</v>
      </c>
      <c r="G6" s="45">
        <v>1</v>
      </c>
      <c r="H6" s="45"/>
      <c r="I6" s="129">
        <v>27</v>
      </c>
      <c r="J6" s="44">
        <f t="shared" si="26"/>
        <v>218</v>
      </c>
      <c r="K6" s="45">
        <v>122</v>
      </c>
      <c r="L6" s="45">
        <v>33</v>
      </c>
      <c r="M6" s="45">
        <v>19</v>
      </c>
      <c r="N6" s="45">
        <v>1</v>
      </c>
      <c r="O6" s="45">
        <v>1</v>
      </c>
      <c r="P6" s="45"/>
      <c r="Q6" s="129">
        <v>42</v>
      </c>
      <c r="R6" s="44">
        <f t="shared" si="27"/>
        <v>174</v>
      </c>
      <c r="S6" s="45">
        <v>79</v>
      </c>
      <c r="T6" s="45">
        <v>30</v>
      </c>
      <c r="U6" s="45">
        <v>17</v>
      </c>
      <c r="V6" s="45">
        <v>5</v>
      </c>
      <c r="W6" s="45">
        <v>1</v>
      </c>
      <c r="X6" s="45"/>
      <c r="Y6" s="129">
        <v>42</v>
      </c>
      <c r="Z6" s="128">
        <f t="shared" si="28"/>
        <v>446</v>
      </c>
      <c r="AA6" s="45">
        <v>294</v>
      </c>
      <c r="AB6" s="45">
        <v>44</v>
      </c>
      <c r="AC6" s="45">
        <v>32</v>
      </c>
      <c r="AD6" s="45">
        <v>19</v>
      </c>
      <c r="AE6" s="45">
        <v>3</v>
      </c>
      <c r="AF6" s="45"/>
      <c r="AG6" s="129">
        <v>54</v>
      </c>
      <c r="AH6" s="128">
        <f t="shared" si="29"/>
        <v>581</v>
      </c>
      <c r="AI6" s="45">
        <v>428</v>
      </c>
      <c r="AJ6" s="45">
        <v>39</v>
      </c>
      <c r="AK6" s="45">
        <v>45</v>
      </c>
      <c r="AL6" s="45">
        <v>25</v>
      </c>
      <c r="AM6" s="45">
        <v>7</v>
      </c>
      <c r="AN6" s="45"/>
      <c r="AO6" s="129">
        <v>37</v>
      </c>
    </row>
    <row r="7" spans="1:41" x14ac:dyDescent="0.35">
      <c r="A7" s="4" t="s">
        <v>207</v>
      </c>
      <c r="B7" s="20">
        <f t="shared" si="25"/>
        <v>142</v>
      </c>
      <c r="C7" s="45">
        <v>46</v>
      </c>
      <c r="D7" s="45">
        <v>37</v>
      </c>
      <c r="E7" s="45">
        <v>26</v>
      </c>
      <c r="F7" s="45">
        <v>2</v>
      </c>
      <c r="G7" s="45">
        <v>1</v>
      </c>
      <c r="H7" s="45"/>
      <c r="I7" s="129">
        <v>30</v>
      </c>
      <c r="J7" s="44">
        <f t="shared" si="26"/>
        <v>238</v>
      </c>
      <c r="K7" s="45">
        <v>103</v>
      </c>
      <c r="L7" s="45">
        <v>40</v>
      </c>
      <c r="M7" s="45">
        <v>30</v>
      </c>
      <c r="N7" s="45">
        <v>4</v>
      </c>
      <c r="O7" s="45">
        <v>4</v>
      </c>
      <c r="P7" s="45">
        <v>2</v>
      </c>
      <c r="Q7" s="129">
        <v>55</v>
      </c>
      <c r="R7" s="44">
        <f t="shared" si="27"/>
        <v>209</v>
      </c>
      <c r="S7" s="45">
        <v>63</v>
      </c>
      <c r="T7" s="45">
        <v>50</v>
      </c>
      <c r="U7" s="45">
        <v>22</v>
      </c>
      <c r="V7" s="45">
        <v>3</v>
      </c>
      <c r="W7" s="45">
        <v>5</v>
      </c>
      <c r="X7" s="45">
        <v>2</v>
      </c>
      <c r="Y7" s="129">
        <v>64</v>
      </c>
      <c r="Z7" s="128">
        <f t="shared" si="28"/>
        <v>362</v>
      </c>
      <c r="AA7" s="45">
        <v>205</v>
      </c>
      <c r="AB7" s="45">
        <v>46</v>
      </c>
      <c r="AC7" s="45">
        <v>34</v>
      </c>
      <c r="AD7" s="45">
        <v>4</v>
      </c>
      <c r="AE7" s="45">
        <v>5</v>
      </c>
      <c r="AF7" s="45">
        <v>1</v>
      </c>
      <c r="AG7" s="129">
        <v>67</v>
      </c>
      <c r="AH7" s="128">
        <f t="shared" si="29"/>
        <v>452</v>
      </c>
      <c r="AI7" s="45">
        <v>300</v>
      </c>
      <c r="AJ7" s="45">
        <v>42</v>
      </c>
      <c r="AK7" s="45">
        <v>41</v>
      </c>
      <c r="AL7" s="45">
        <v>3</v>
      </c>
      <c r="AM7" s="45">
        <v>6</v>
      </c>
      <c r="AN7" s="45">
        <v>1</v>
      </c>
      <c r="AO7" s="129">
        <v>59</v>
      </c>
    </row>
    <row r="8" spans="1:41" x14ac:dyDescent="0.35">
      <c r="A8" s="4" t="s">
        <v>210</v>
      </c>
      <c r="B8" s="20">
        <f t="shared" si="25"/>
        <v>78</v>
      </c>
      <c r="C8" s="45">
        <v>14</v>
      </c>
      <c r="D8" s="45">
        <v>4</v>
      </c>
      <c r="E8" s="45">
        <v>14</v>
      </c>
      <c r="F8" s="45"/>
      <c r="G8" s="45">
        <v>14</v>
      </c>
      <c r="H8" s="45">
        <v>1</v>
      </c>
      <c r="I8" s="129">
        <v>31</v>
      </c>
      <c r="J8" s="44">
        <f t="shared" si="26"/>
        <v>273</v>
      </c>
      <c r="K8" s="45">
        <v>151</v>
      </c>
      <c r="L8" s="45">
        <v>11</v>
      </c>
      <c r="M8" s="45">
        <v>19</v>
      </c>
      <c r="N8" s="45"/>
      <c r="O8" s="45">
        <v>25</v>
      </c>
      <c r="P8" s="45">
        <v>3</v>
      </c>
      <c r="Q8" s="129">
        <v>64</v>
      </c>
      <c r="R8" s="44">
        <f t="shared" si="27"/>
        <v>363</v>
      </c>
      <c r="S8" s="45">
        <v>153</v>
      </c>
      <c r="T8" s="45">
        <v>32</v>
      </c>
      <c r="U8" s="45">
        <v>31</v>
      </c>
      <c r="V8" s="45"/>
      <c r="W8" s="45">
        <v>55</v>
      </c>
      <c r="X8" s="45">
        <v>6</v>
      </c>
      <c r="Y8" s="129">
        <v>86</v>
      </c>
      <c r="Z8" s="128">
        <f t="shared" si="28"/>
        <v>362</v>
      </c>
      <c r="AA8" s="45">
        <v>112</v>
      </c>
      <c r="AB8" s="45">
        <v>34</v>
      </c>
      <c r="AC8" s="45">
        <v>42</v>
      </c>
      <c r="AD8" s="45"/>
      <c r="AE8" s="45">
        <v>69</v>
      </c>
      <c r="AF8" s="45">
        <v>7</v>
      </c>
      <c r="AG8" s="129">
        <v>98</v>
      </c>
      <c r="AH8" s="128">
        <f t="shared" si="29"/>
        <v>299</v>
      </c>
      <c r="AI8" s="45">
        <v>88</v>
      </c>
      <c r="AJ8" s="45">
        <v>27</v>
      </c>
      <c r="AK8" s="45">
        <v>39</v>
      </c>
      <c r="AL8" s="45"/>
      <c r="AM8" s="45">
        <v>69</v>
      </c>
      <c r="AN8" s="45">
        <v>5</v>
      </c>
      <c r="AO8" s="129">
        <v>71</v>
      </c>
    </row>
    <row r="9" spans="1:41" x14ac:dyDescent="0.35">
      <c r="A9" s="4" t="s">
        <v>211</v>
      </c>
      <c r="B9" s="20">
        <f t="shared" si="25"/>
        <v>211</v>
      </c>
      <c r="C9" s="45">
        <v>32</v>
      </c>
      <c r="D9" s="45">
        <v>3</v>
      </c>
      <c r="E9" s="45">
        <v>23</v>
      </c>
      <c r="F9" s="45"/>
      <c r="G9" s="45">
        <v>4</v>
      </c>
      <c r="H9" s="45">
        <v>6</v>
      </c>
      <c r="I9" s="129">
        <v>143</v>
      </c>
      <c r="J9" s="44">
        <f t="shared" si="26"/>
        <v>221</v>
      </c>
      <c r="K9" s="45">
        <v>48</v>
      </c>
      <c r="L9" s="45">
        <v>7</v>
      </c>
      <c r="M9" s="45">
        <v>23</v>
      </c>
      <c r="N9" s="45"/>
      <c r="O9" s="45">
        <v>3</v>
      </c>
      <c r="P9" s="45">
        <v>8</v>
      </c>
      <c r="Q9" s="129">
        <v>132</v>
      </c>
      <c r="R9" s="44">
        <f t="shared" si="27"/>
        <v>260</v>
      </c>
      <c r="S9" s="45">
        <v>34</v>
      </c>
      <c r="T9" s="45">
        <v>17</v>
      </c>
      <c r="U9" s="45">
        <v>34</v>
      </c>
      <c r="V9" s="45"/>
      <c r="W9" s="45">
        <v>3</v>
      </c>
      <c r="X9" s="45">
        <v>10</v>
      </c>
      <c r="Y9" s="129">
        <v>162</v>
      </c>
      <c r="Z9" s="128">
        <f t="shared" si="28"/>
        <v>348</v>
      </c>
      <c r="AA9" s="45">
        <v>41</v>
      </c>
      <c r="AB9" s="45">
        <v>26</v>
      </c>
      <c r="AC9" s="45">
        <v>51</v>
      </c>
      <c r="AD9" s="45"/>
      <c r="AE9" s="45">
        <v>14</v>
      </c>
      <c r="AF9" s="45">
        <v>17</v>
      </c>
      <c r="AG9" s="129">
        <v>199</v>
      </c>
      <c r="AH9" s="128">
        <f t="shared" si="29"/>
        <v>288</v>
      </c>
      <c r="AI9" s="45">
        <v>40</v>
      </c>
      <c r="AJ9" s="45">
        <v>14</v>
      </c>
      <c r="AK9" s="45">
        <v>31</v>
      </c>
      <c r="AL9" s="45"/>
      <c r="AM9" s="45">
        <v>12</v>
      </c>
      <c r="AN9" s="45">
        <v>7</v>
      </c>
      <c r="AO9" s="129">
        <v>184</v>
      </c>
    </row>
    <row r="10" spans="1:41" x14ac:dyDescent="0.35">
      <c r="A10" s="4" t="s">
        <v>212</v>
      </c>
      <c r="B10" s="20">
        <f t="shared" si="25"/>
        <v>91</v>
      </c>
      <c r="C10" s="45">
        <v>16</v>
      </c>
      <c r="D10" s="45">
        <v>44</v>
      </c>
      <c r="E10" s="45">
        <v>11</v>
      </c>
      <c r="F10" s="45"/>
      <c r="G10" s="45">
        <v>1</v>
      </c>
      <c r="H10" s="45">
        <v>1</v>
      </c>
      <c r="I10" s="129">
        <v>18</v>
      </c>
      <c r="J10" s="44">
        <f t="shared" si="26"/>
        <v>124</v>
      </c>
      <c r="K10" s="45">
        <v>14</v>
      </c>
      <c r="L10" s="45">
        <v>45</v>
      </c>
      <c r="M10" s="45">
        <v>12</v>
      </c>
      <c r="N10" s="45">
        <v>3</v>
      </c>
      <c r="O10" s="45">
        <v>4</v>
      </c>
      <c r="P10" s="45">
        <v>1</v>
      </c>
      <c r="Q10" s="129">
        <v>45</v>
      </c>
      <c r="R10" s="44">
        <f t="shared" si="27"/>
        <v>134</v>
      </c>
      <c r="S10" s="45">
        <v>13</v>
      </c>
      <c r="T10" s="45">
        <v>51</v>
      </c>
      <c r="U10" s="45">
        <v>16</v>
      </c>
      <c r="V10" s="45">
        <v>1</v>
      </c>
      <c r="W10" s="45">
        <v>2</v>
      </c>
      <c r="X10" s="45">
        <v>1</v>
      </c>
      <c r="Y10" s="129">
        <v>50</v>
      </c>
      <c r="Z10" s="128">
        <f t="shared" si="28"/>
        <v>196</v>
      </c>
      <c r="AA10" s="45">
        <v>53</v>
      </c>
      <c r="AB10" s="45">
        <v>57</v>
      </c>
      <c r="AC10" s="45">
        <v>18</v>
      </c>
      <c r="AD10" s="45">
        <v>9</v>
      </c>
      <c r="AE10" s="45">
        <v>3</v>
      </c>
      <c r="AF10" s="45">
        <v>1</v>
      </c>
      <c r="AG10" s="129">
        <v>55</v>
      </c>
      <c r="AH10" s="128">
        <f t="shared" si="29"/>
        <v>230</v>
      </c>
      <c r="AI10" s="45">
        <v>87</v>
      </c>
      <c r="AJ10" s="45">
        <v>52</v>
      </c>
      <c r="AK10" s="45">
        <v>17</v>
      </c>
      <c r="AL10" s="45">
        <v>13</v>
      </c>
      <c r="AM10" s="45">
        <v>5</v>
      </c>
      <c r="AN10" s="45">
        <v>1</v>
      </c>
      <c r="AO10" s="129">
        <v>55</v>
      </c>
    </row>
    <row r="11" spans="1:41" x14ac:dyDescent="0.35">
      <c r="A11" s="4" t="s">
        <v>213</v>
      </c>
      <c r="B11" s="20">
        <f t="shared" si="25"/>
        <v>77</v>
      </c>
      <c r="C11" s="45">
        <v>2</v>
      </c>
      <c r="D11" s="45">
        <v>10</v>
      </c>
      <c r="E11" s="45">
        <v>12</v>
      </c>
      <c r="F11" s="45"/>
      <c r="G11" s="45">
        <v>44</v>
      </c>
      <c r="H11" s="45">
        <v>2</v>
      </c>
      <c r="I11" s="129">
        <v>7</v>
      </c>
      <c r="J11" s="44">
        <f t="shared" si="26"/>
        <v>126</v>
      </c>
      <c r="K11" s="45">
        <v>27</v>
      </c>
      <c r="L11" s="45">
        <v>9</v>
      </c>
      <c r="M11" s="45">
        <v>24</v>
      </c>
      <c r="N11" s="45"/>
      <c r="O11" s="45">
        <v>44</v>
      </c>
      <c r="P11" s="45">
        <v>3</v>
      </c>
      <c r="Q11" s="129">
        <v>19</v>
      </c>
      <c r="R11" s="44">
        <f t="shared" si="27"/>
        <v>175</v>
      </c>
      <c r="S11" s="45">
        <v>18</v>
      </c>
      <c r="T11" s="45">
        <v>30</v>
      </c>
      <c r="U11" s="45">
        <v>33</v>
      </c>
      <c r="V11" s="45"/>
      <c r="W11" s="45">
        <v>68</v>
      </c>
      <c r="X11" s="45">
        <v>4</v>
      </c>
      <c r="Y11" s="129">
        <v>22</v>
      </c>
      <c r="Z11" s="128">
        <f t="shared" si="28"/>
        <v>168</v>
      </c>
      <c r="AA11" s="45">
        <v>19</v>
      </c>
      <c r="AB11" s="45">
        <v>22</v>
      </c>
      <c r="AC11" s="45">
        <v>34</v>
      </c>
      <c r="AD11" s="45"/>
      <c r="AE11" s="45">
        <v>58</v>
      </c>
      <c r="AF11" s="45">
        <v>4</v>
      </c>
      <c r="AG11" s="129">
        <v>31</v>
      </c>
      <c r="AH11" s="128">
        <f t="shared" si="29"/>
        <v>149</v>
      </c>
      <c r="AI11" s="45">
        <v>24</v>
      </c>
      <c r="AJ11" s="45">
        <v>11</v>
      </c>
      <c r="AK11" s="45">
        <v>23</v>
      </c>
      <c r="AL11" s="45"/>
      <c r="AM11" s="45">
        <v>64</v>
      </c>
      <c r="AN11" s="45">
        <v>3</v>
      </c>
      <c r="AO11" s="129">
        <v>24</v>
      </c>
    </row>
    <row r="12" spans="1:41" x14ac:dyDescent="0.35">
      <c r="A12" s="4" t="s">
        <v>214</v>
      </c>
      <c r="B12" s="20">
        <f t="shared" si="25"/>
        <v>12</v>
      </c>
      <c r="C12" s="45"/>
      <c r="D12" s="45">
        <v>1</v>
      </c>
      <c r="E12" s="45">
        <v>1</v>
      </c>
      <c r="F12" s="45"/>
      <c r="G12" s="45">
        <v>3</v>
      </c>
      <c r="H12" s="45"/>
      <c r="I12" s="129">
        <v>7</v>
      </c>
      <c r="J12" s="44">
        <f t="shared" si="26"/>
        <v>58</v>
      </c>
      <c r="K12" s="45">
        <v>17</v>
      </c>
      <c r="L12" s="45">
        <v>4</v>
      </c>
      <c r="M12" s="45">
        <v>3</v>
      </c>
      <c r="N12" s="45"/>
      <c r="O12" s="45">
        <v>6</v>
      </c>
      <c r="P12" s="45"/>
      <c r="Q12" s="129">
        <v>28</v>
      </c>
      <c r="R12" s="44">
        <f t="shared" si="27"/>
        <v>351</v>
      </c>
      <c r="S12" s="45">
        <v>26</v>
      </c>
      <c r="T12" s="45">
        <v>193</v>
      </c>
      <c r="U12" s="45">
        <v>18</v>
      </c>
      <c r="V12" s="45"/>
      <c r="W12" s="45">
        <v>44</v>
      </c>
      <c r="X12" s="45">
        <v>1</v>
      </c>
      <c r="Y12" s="129">
        <v>69</v>
      </c>
      <c r="Z12" s="128">
        <f t="shared" si="28"/>
        <v>212</v>
      </c>
      <c r="AA12" s="45">
        <v>37</v>
      </c>
      <c r="AB12" s="45">
        <v>87</v>
      </c>
      <c r="AC12" s="45">
        <v>7</v>
      </c>
      <c r="AD12" s="45"/>
      <c r="AE12" s="45">
        <v>38</v>
      </c>
      <c r="AF12" s="45">
        <v>1</v>
      </c>
      <c r="AG12" s="129">
        <v>42</v>
      </c>
      <c r="AH12" s="128">
        <f t="shared" si="29"/>
        <v>213</v>
      </c>
      <c r="AI12" s="45">
        <v>53</v>
      </c>
      <c r="AJ12" s="45">
        <v>72</v>
      </c>
      <c r="AK12" s="45">
        <v>12</v>
      </c>
      <c r="AL12" s="45"/>
      <c r="AM12" s="45">
        <v>31</v>
      </c>
      <c r="AN12" s="45">
        <v>1</v>
      </c>
      <c r="AO12" s="129">
        <v>44</v>
      </c>
    </row>
    <row r="13" spans="1:41" x14ac:dyDescent="0.35">
      <c r="A13" s="4" t="s">
        <v>217</v>
      </c>
      <c r="B13" s="20">
        <f t="shared" si="25"/>
        <v>86</v>
      </c>
      <c r="C13" s="45">
        <v>23</v>
      </c>
      <c r="D13" s="45">
        <v>27</v>
      </c>
      <c r="E13" s="45">
        <v>17</v>
      </c>
      <c r="F13" s="45">
        <v>1</v>
      </c>
      <c r="G13" s="45"/>
      <c r="H13" s="45">
        <v>2</v>
      </c>
      <c r="I13" s="129">
        <v>16</v>
      </c>
      <c r="J13" s="44">
        <f t="shared" si="26"/>
        <v>158</v>
      </c>
      <c r="K13" s="45">
        <v>87</v>
      </c>
      <c r="L13" s="45">
        <v>26</v>
      </c>
      <c r="M13" s="45">
        <v>24</v>
      </c>
      <c r="N13" s="45">
        <v>1</v>
      </c>
      <c r="O13" s="45"/>
      <c r="P13" s="45">
        <v>4</v>
      </c>
      <c r="Q13" s="129">
        <v>16</v>
      </c>
      <c r="R13" s="44">
        <f t="shared" si="27"/>
        <v>123</v>
      </c>
      <c r="S13" s="45">
        <v>53</v>
      </c>
      <c r="T13" s="45">
        <v>26</v>
      </c>
      <c r="U13" s="45">
        <v>23</v>
      </c>
      <c r="V13" s="45">
        <v>4</v>
      </c>
      <c r="W13" s="45">
        <v>1</v>
      </c>
      <c r="X13" s="45">
        <v>4</v>
      </c>
      <c r="Y13" s="129">
        <v>12</v>
      </c>
      <c r="Z13" s="128">
        <f t="shared" si="28"/>
        <v>254</v>
      </c>
      <c r="AA13" s="45">
        <v>162</v>
      </c>
      <c r="AB13" s="45">
        <v>31</v>
      </c>
      <c r="AC13" s="45">
        <v>34</v>
      </c>
      <c r="AD13" s="45">
        <v>6</v>
      </c>
      <c r="AE13" s="45"/>
      <c r="AF13" s="45">
        <v>4</v>
      </c>
      <c r="AG13" s="129">
        <v>17</v>
      </c>
      <c r="AH13" s="128">
        <f t="shared" si="29"/>
        <v>309</v>
      </c>
      <c r="AI13" s="45">
        <v>223</v>
      </c>
      <c r="AJ13" s="45">
        <v>24</v>
      </c>
      <c r="AK13" s="45">
        <v>31</v>
      </c>
      <c r="AL13" s="45">
        <v>8</v>
      </c>
      <c r="AM13" s="45"/>
      <c r="AN13" s="45">
        <v>3</v>
      </c>
      <c r="AO13" s="129">
        <v>20</v>
      </c>
    </row>
    <row r="14" spans="1:41" x14ac:dyDescent="0.35">
      <c r="A14" s="4" t="s">
        <v>215</v>
      </c>
      <c r="B14" s="20">
        <f t="shared" si="25"/>
        <v>117</v>
      </c>
      <c r="C14" s="45">
        <v>56</v>
      </c>
      <c r="D14" s="45">
        <v>10</v>
      </c>
      <c r="E14" s="45">
        <v>15</v>
      </c>
      <c r="F14" s="45">
        <v>1</v>
      </c>
      <c r="G14" s="45"/>
      <c r="H14" s="45">
        <v>3</v>
      </c>
      <c r="I14" s="129">
        <v>32</v>
      </c>
      <c r="J14" s="44">
        <f t="shared" si="26"/>
        <v>159</v>
      </c>
      <c r="K14" s="45">
        <v>82</v>
      </c>
      <c r="L14" s="45">
        <v>8</v>
      </c>
      <c r="M14" s="45">
        <v>19</v>
      </c>
      <c r="N14" s="45">
        <v>1</v>
      </c>
      <c r="O14" s="45"/>
      <c r="P14" s="45">
        <v>3</v>
      </c>
      <c r="Q14" s="129">
        <v>46</v>
      </c>
      <c r="R14" s="44">
        <f t="shared" si="27"/>
        <v>146</v>
      </c>
      <c r="S14" s="45">
        <v>48</v>
      </c>
      <c r="T14" s="45">
        <v>11</v>
      </c>
      <c r="U14" s="45">
        <v>30</v>
      </c>
      <c r="V14" s="45">
        <v>1</v>
      </c>
      <c r="W14" s="45"/>
      <c r="X14" s="45">
        <v>5</v>
      </c>
      <c r="Y14" s="129">
        <v>51</v>
      </c>
      <c r="Z14" s="128">
        <f t="shared" si="28"/>
        <v>169</v>
      </c>
      <c r="AA14" s="45">
        <v>57</v>
      </c>
      <c r="AB14" s="45">
        <v>16</v>
      </c>
      <c r="AC14" s="45">
        <v>31</v>
      </c>
      <c r="AD14" s="45">
        <v>2</v>
      </c>
      <c r="AE14" s="45">
        <v>3</v>
      </c>
      <c r="AF14" s="45">
        <v>6</v>
      </c>
      <c r="AG14" s="129">
        <v>54</v>
      </c>
      <c r="AH14" s="128">
        <f t="shared" si="29"/>
        <v>160</v>
      </c>
      <c r="AI14" s="45">
        <v>76</v>
      </c>
      <c r="AJ14" s="45">
        <v>6</v>
      </c>
      <c r="AK14" s="45">
        <v>28</v>
      </c>
      <c r="AL14" s="45">
        <v>2</v>
      </c>
      <c r="AM14" s="45"/>
      <c r="AN14" s="45">
        <v>5</v>
      </c>
      <c r="AO14" s="129">
        <v>43</v>
      </c>
    </row>
    <row r="15" spans="1:41" x14ac:dyDescent="0.35">
      <c r="A15" s="4" t="s">
        <v>218</v>
      </c>
      <c r="B15" s="20">
        <f t="shared" si="25"/>
        <v>70</v>
      </c>
      <c r="C15" s="45">
        <v>25</v>
      </c>
      <c r="D15" s="45">
        <v>15</v>
      </c>
      <c r="E15" s="45">
        <v>11</v>
      </c>
      <c r="F15" s="45"/>
      <c r="G15" s="45">
        <v>1</v>
      </c>
      <c r="H15" s="45">
        <v>4</v>
      </c>
      <c r="I15" s="129">
        <v>14</v>
      </c>
      <c r="J15" s="44">
        <f t="shared" si="26"/>
        <v>113</v>
      </c>
      <c r="K15" s="45">
        <v>62</v>
      </c>
      <c r="L15" s="45">
        <v>17</v>
      </c>
      <c r="M15" s="45">
        <v>7</v>
      </c>
      <c r="N15" s="45"/>
      <c r="O15" s="45">
        <v>2</v>
      </c>
      <c r="P15" s="45">
        <v>3</v>
      </c>
      <c r="Q15" s="129">
        <v>22</v>
      </c>
      <c r="R15" s="44">
        <f t="shared" si="27"/>
        <v>89</v>
      </c>
      <c r="S15" s="45">
        <v>41</v>
      </c>
      <c r="T15" s="45">
        <v>12</v>
      </c>
      <c r="U15" s="45">
        <v>12</v>
      </c>
      <c r="V15" s="45"/>
      <c r="W15" s="45">
        <v>2</v>
      </c>
      <c r="X15" s="45">
        <v>3</v>
      </c>
      <c r="Y15" s="129">
        <v>19</v>
      </c>
      <c r="Z15" s="128">
        <f t="shared" si="28"/>
        <v>182</v>
      </c>
      <c r="AA15" s="45">
        <v>110</v>
      </c>
      <c r="AB15" s="45">
        <v>14</v>
      </c>
      <c r="AC15" s="45">
        <v>24</v>
      </c>
      <c r="AD15" s="45">
        <v>5</v>
      </c>
      <c r="AE15" s="45">
        <v>2</v>
      </c>
      <c r="AF15" s="45">
        <v>6</v>
      </c>
      <c r="AG15" s="129">
        <v>21</v>
      </c>
      <c r="AH15" s="128">
        <f t="shared" si="29"/>
        <v>247</v>
      </c>
      <c r="AI15" s="45">
        <v>184</v>
      </c>
      <c r="AJ15" s="45">
        <v>12</v>
      </c>
      <c r="AK15" s="45">
        <v>18</v>
      </c>
      <c r="AL15" s="45">
        <v>6</v>
      </c>
      <c r="AM15" s="45">
        <v>3</v>
      </c>
      <c r="AN15" s="45">
        <v>3</v>
      </c>
      <c r="AO15" s="129">
        <v>21</v>
      </c>
    </row>
    <row r="16" spans="1:41" x14ac:dyDescent="0.35">
      <c r="A16" s="4" t="s">
        <v>221</v>
      </c>
      <c r="B16" s="20">
        <f t="shared" si="25"/>
        <v>66</v>
      </c>
      <c r="C16" s="45">
        <v>25</v>
      </c>
      <c r="D16" s="45">
        <v>6</v>
      </c>
      <c r="E16" s="45">
        <v>12</v>
      </c>
      <c r="F16" s="45"/>
      <c r="G16" s="45"/>
      <c r="H16" s="45"/>
      <c r="I16" s="129">
        <v>23</v>
      </c>
      <c r="J16" s="44">
        <f t="shared" si="26"/>
        <v>145</v>
      </c>
      <c r="K16" s="45">
        <v>93</v>
      </c>
      <c r="L16" s="45">
        <v>9</v>
      </c>
      <c r="M16" s="45">
        <v>16</v>
      </c>
      <c r="N16" s="45"/>
      <c r="O16" s="45">
        <v>1</v>
      </c>
      <c r="P16" s="45">
        <v>1</v>
      </c>
      <c r="Q16" s="129">
        <v>25</v>
      </c>
      <c r="R16" s="44">
        <f t="shared" si="27"/>
        <v>105</v>
      </c>
      <c r="S16" s="45">
        <v>60</v>
      </c>
      <c r="T16" s="45">
        <v>10</v>
      </c>
      <c r="U16" s="45">
        <v>15</v>
      </c>
      <c r="V16" s="45"/>
      <c r="W16" s="45"/>
      <c r="X16" s="45">
        <v>1</v>
      </c>
      <c r="Y16" s="129">
        <v>19</v>
      </c>
      <c r="Z16" s="128">
        <f t="shared" si="28"/>
        <v>228</v>
      </c>
      <c r="AA16" s="45">
        <v>171</v>
      </c>
      <c r="AB16" s="45">
        <v>9</v>
      </c>
      <c r="AC16" s="45">
        <v>19</v>
      </c>
      <c r="AD16" s="45"/>
      <c r="AE16" s="45"/>
      <c r="AF16" s="45">
        <v>1</v>
      </c>
      <c r="AG16" s="129">
        <v>28</v>
      </c>
      <c r="AH16" s="128">
        <f t="shared" si="29"/>
        <v>300</v>
      </c>
      <c r="AI16" s="45">
        <v>235</v>
      </c>
      <c r="AJ16" s="45">
        <v>9</v>
      </c>
      <c r="AK16" s="45">
        <v>22</v>
      </c>
      <c r="AL16" s="45"/>
      <c r="AM16" s="45">
        <v>1</v>
      </c>
      <c r="AN16" s="45">
        <v>1</v>
      </c>
      <c r="AO16" s="129">
        <v>32</v>
      </c>
    </row>
    <row r="17" spans="1:41" x14ac:dyDescent="0.35">
      <c r="A17" s="4" t="s">
        <v>219</v>
      </c>
      <c r="B17" s="20">
        <f t="shared" si="25"/>
        <v>31</v>
      </c>
      <c r="C17" s="45">
        <v>11</v>
      </c>
      <c r="D17" s="45">
        <v>6</v>
      </c>
      <c r="E17" s="45">
        <v>5</v>
      </c>
      <c r="F17" s="45">
        <v>1</v>
      </c>
      <c r="G17" s="45">
        <v>1</v>
      </c>
      <c r="H17" s="45"/>
      <c r="I17" s="129">
        <v>7</v>
      </c>
      <c r="J17" s="44">
        <f t="shared" si="26"/>
        <v>55</v>
      </c>
      <c r="K17" s="45">
        <v>21</v>
      </c>
      <c r="L17" s="45">
        <v>9</v>
      </c>
      <c r="M17" s="45">
        <v>6</v>
      </c>
      <c r="N17" s="45">
        <v>2</v>
      </c>
      <c r="O17" s="45"/>
      <c r="P17" s="45">
        <v>1</v>
      </c>
      <c r="Q17" s="129">
        <v>16</v>
      </c>
      <c r="R17" s="44">
        <f t="shared" si="27"/>
        <v>44</v>
      </c>
      <c r="S17" s="45">
        <v>15</v>
      </c>
      <c r="T17" s="45">
        <v>7</v>
      </c>
      <c r="U17" s="45">
        <v>5</v>
      </c>
      <c r="V17" s="45">
        <v>1</v>
      </c>
      <c r="W17" s="45"/>
      <c r="X17" s="45">
        <v>2</v>
      </c>
      <c r="Y17" s="129">
        <v>14</v>
      </c>
      <c r="Z17" s="128">
        <f t="shared" si="28"/>
        <v>99</v>
      </c>
      <c r="AA17" s="45">
        <v>59</v>
      </c>
      <c r="AB17" s="45">
        <v>8</v>
      </c>
      <c r="AC17" s="45">
        <v>11</v>
      </c>
      <c r="AD17" s="45">
        <v>8</v>
      </c>
      <c r="AE17" s="45"/>
      <c r="AF17" s="45">
        <v>2</v>
      </c>
      <c r="AG17" s="129">
        <v>11</v>
      </c>
      <c r="AH17" s="128">
        <f t="shared" si="29"/>
        <v>125</v>
      </c>
      <c r="AI17" s="45">
        <v>80</v>
      </c>
      <c r="AJ17" s="45">
        <v>6</v>
      </c>
      <c r="AK17" s="45">
        <v>10</v>
      </c>
      <c r="AL17" s="45">
        <v>15</v>
      </c>
      <c r="AM17" s="45">
        <v>2</v>
      </c>
      <c r="AN17" s="45">
        <v>1</v>
      </c>
      <c r="AO17" s="129">
        <v>11</v>
      </c>
    </row>
    <row r="18" spans="1:41" x14ac:dyDescent="0.35">
      <c r="A18" s="4" t="s">
        <v>222</v>
      </c>
      <c r="B18" s="20">
        <f t="shared" si="25"/>
        <v>57</v>
      </c>
      <c r="C18" s="45">
        <v>11</v>
      </c>
      <c r="D18" s="45">
        <v>13</v>
      </c>
      <c r="E18" s="45">
        <v>13</v>
      </c>
      <c r="F18" s="45">
        <v>1</v>
      </c>
      <c r="G18" s="45"/>
      <c r="H18" s="45">
        <v>1</v>
      </c>
      <c r="I18" s="129">
        <v>18</v>
      </c>
      <c r="J18" s="44">
        <f t="shared" si="26"/>
        <v>87</v>
      </c>
      <c r="K18" s="45">
        <v>46</v>
      </c>
      <c r="L18" s="45">
        <v>9</v>
      </c>
      <c r="M18" s="45">
        <v>5</v>
      </c>
      <c r="N18" s="45">
        <v>1</v>
      </c>
      <c r="O18" s="45"/>
      <c r="P18" s="45">
        <v>2</v>
      </c>
      <c r="Q18" s="129">
        <v>24</v>
      </c>
      <c r="R18" s="44">
        <f t="shared" si="27"/>
        <v>73</v>
      </c>
      <c r="S18" s="45">
        <v>25</v>
      </c>
      <c r="T18" s="45">
        <v>9</v>
      </c>
      <c r="U18" s="45">
        <v>8</v>
      </c>
      <c r="V18" s="45">
        <v>3</v>
      </c>
      <c r="W18" s="45"/>
      <c r="X18" s="45">
        <v>4</v>
      </c>
      <c r="Y18" s="129">
        <v>24</v>
      </c>
      <c r="Z18" s="128">
        <f t="shared" si="28"/>
        <v>165</v>
      </c>
      <c r="AA18" s="45">
        <v>99</v>
      </c>
      <c r="AB18" s="45">
        <v>17</v>
      </c>
      <c r="AC18" s="45">
        <v>13</v>
      </c>
      <c r="AD18" s="45">
        <v>9</v>
      </c>
      <c r="AE18" s="45">
        <v>1</v>
      </c>
      <c r="AF18" s="45">
        <v>4</v>
      </c>
      <c r="AG18" s="129">
        <v>22</v>
      </c>
      <c r="AH18" s="128">
        <f t="shared" si="29"/>
        <v>204</v>
      </c>
      <c r="AI18" s="45">
        <v>130</v>
      </c>
      <c r="AJ18" s="45">
        <v>14</v>
      </c>
      <c r="AK18" s="45">
        <v>18</v>
      </c>
      <c r="AL18" s="45">
        <v>9</v>
      </c>
      <c r="AM18" s="45">
        <v>3</v>
      </c>
      <c r="AN18" s="45">
        <v>5</v>
      </c>
      <c r="AO18" s="129">
        <v>25</v>
      </c>
    </row>
    <row r="19" spans="1:41" x14ac:dyDescent="0.35">
      <c r="A19" s="4" t="s">
        <v>224</v>
      </c>
      <c r="B19" s="20">
        <f t="shared" si="25"/>
        <v>138</v>
      </c>
      <c r="C19" s="45">
        <v>32</v>
      </c>
      <c r="D19" s="45">
        <v>9</v>
      </c>
      <c r="E19" s="45">
        <v>21</v>
      </c>
      <c r="F19" s="45"/>
      <c r="G19" s="45">
        <v>6</v>
      </c>
      <c r="H19" s="45">
        <v>4</v>
      </c>
      <c r="I19" s="129">
        <v>66</v>
      </c>
      <c r="J19" s="44">
        <f t="shared" si="26"/>
        <v>140</v>
      </c>
      <c r="K19" s="45">
        <v>25</v>
      </c>
      <c r="L19" s="45">
        <v>5</v>
      </c>
      <c r="M19" s="45">
        <v>20</v>
      </c>
      <c r="N19" s="45"/>
      <c r="O19" s="45">
        <v>4</v>
      </c>
      <c r="P19" s="45">
        <v>9</v>
      </c>
      <c r="Q19" s="129">
        <v>77</v>
      </c>
      <c r="R19" s="44">
        <f t="shared" si="27"/>
        <v>147</v>
      </c>
      <c r="S19" s="45">
        <v>27</v>
      </c>
      <c r="T19" s="45">
        <v>13</v>
      </c>
      <c r="U19" s="45">
        <v>22</v>
      </c>
      <c r="V19" s="45"/>
      <c r="W19" s="45">
        <v>3</v>
      </c>
      <c r="X19" s="45">
        <v>7</v>
      </c>
      <c r="Y19" s="129">
        <v>75</v>
      </c>
      <c r="Z19" s="128">
        <f t="shared" si="28"/>
        <v>212</v>
      </c>
      <c r="AA19" s="45">
        <v>47</v>
      </c>
      <c r="AB19" s="45">
        <v>18</v>
      </c>
      <c r="AC19" s="45">
        <v>28</v>
      </c>
      <c r="AD19" s="45"/>
      <c r="AE19" s="45">
        <v>3</v>
      </c>
      <c r="AF19" s="45">
        <v>12</v>
      </c>
      <c r="AG19" s="129">
        <v>104</v>
      </c>
      <c r="AH19" s="128">
        <f t="shared" si="29"/>
        <v>189</v>
      </c>
      <c r="AI19" s="45">
        <v>65</v>
      </c>
      <c r="AJ19" s="45">
        <v>9</v>
      </c>
      <c r="AK19" s="45">
        <v>21</v>
      </c>
      <c r="AL19" s="45">
        <v>1</v>
      </c>
      <c r="AM19" s="45">
        <v>3</v>
      </c>
      <c r="AN19" s="45">
        <v>10</v>
      </c>
      <c r="AO19" s="129">
        <v>80</v>
      </c>
    </row>
    <row r="20" spans="1:41" x14ac:dyDescent="0.35">
      <c r="A20" s="4" t="s">
        <v>225</v>
      </c>
      <c r="B20" s="20">
        <f t="shared" si="25"/>
        <v>87</v>
      </c>
      <c r="C20" s="45">
        <v>11</v>
      </c>
      <c r="D20" s="45">
        <v>7</v>
      </c>
      <c r="E20" s="45">
        <v>14</v>
      </c>
      <c r="F20" s="45"/>
      <c r="G20" s="45">
        <v>2</v>
      </c>
      <c r="H20" s="45">
        <v>8</v>
      </c>
      <c r="I20" s="129">
        <v>45</v>
      </c>
      <c r="J20" s="44">
        <f t="shared" si="26"/>
        <v>176</v>
      </c>
      <c r="K20" s="45">
        <v>53</v>
      </c>
      <c r="L20" s="45">
        <v>8</v>
      </c>
      <c r="M20" s="45">
        <v>20</v>
      </c>
      <c r="N20" s="45">
        <v>2</v>
      </c>
      <c r="O20" s="45"/>
      <c r="P20" s="45">
        <v>17</v>
      </c>
      <c r="Q20" s="129">
        <v>76</v>
      </c>
      <c r="R20" s="44">
        <f t="shared" si="27"/>
        <v>269</v>
      </c>
      <c r="S20" s="45">
        <v>99</v>
      </c>
      <c r="T20" s="45">
        <v>9</v>
      </c>
      <c r="U20" s="45">
        <v>24</v>
      </c>
      <c r="V20" s="45">
        <v>21</v>
      </c>
      <c r="W20" s="45"/>
      <c r="X20" s="45">
        <v>16</v>
      </c>
      <c r="Y20" s="129">
        <v>100</v>
      </c>
      <c r="Z20" s="128">
        <f t="shared" si="28"/>
        <v>698</v>
      </c>
      <c r="AA20" s="45">
        <v>466</v>
      </c>
      <c r="AB20" s="45">
        <v>16</v>
      </c>
      <c r="AC20" s="45">
        <v>37</v>
      </c>
      <c r="AD20" s="45">
        <v>33</v>
      </c>
      <c r="AE20" s="45">
        <v>1</v>
      </c>
      <c r="AF20" s="45">
        <v>18</v>
      </c>
      <c r="AG20" s="129">
        <v>127</v>
      </c>
      <c r="AH20" s="128">
        <f t="shared" si="29"/>
        <v>629</v>
      </c>
      <c r="AI20" s="45">
        <v>446</v>
      </c>
      <c r="AJ20" s="45">
        <v>11</v>
      </c>
      <c r="AK20" s="45">
        <v>34</v>
      </c>
      <c r="AL20" s="45">
        <v>29</v>
      </c>
      <c r="AM20" s="45">
        <v>1</v>
      </c>
      <c r="AN20" s="45">
        <v>15</v>
      </c>
      <c r="AO20" s="129">
        <v>93</v>
      </c>
    </row>
    <row r="21" spans="1:41" x14ac:dyDescent="0.35">
      <c r="A21" s="4" t="s">
        <v>220</v>
      </c>
      <c r="B21" s="20">
        <f t="shared" si="25"/>
        <v>52</v>
      </c>
      <c r="C21" s="45">
        <v>14</v>
      </c>
      <c r="D21" s="45">
        <v>5</v>
      </c>
      <c r="E21" s="45">
        <v>7</v>
      </c>
      <c r="F21" s="45">
        <v>1</v>
      </c>
      <c r="G21" s="45">
        <v>1</v>
      </c>
      <c r="H21" s="45">
        <v>2</v>
      </c>
      <c r="I21" s="129">
        <v>22</v>
      </c>
      <c r="J21" s="44">
        <f t="shared" si="26"/>
        <v>97</v>
      </c>
      <c r="K21" s="45">
        <v>44</v>
      </c>
      <c r="L21" s="45">
        <v>7</v>
      </c>
      <c r="M21" s="45">
        <v>11</v>
      </c>
      <c r="N21" s="45">
        <v>1</v>
      </c>
      <c r="O21" s="45">
        <v>1</v>
      </c>
      <c r="P21" s="45">
        <v>2</v>
      </c>
      <c r="Q21" s="129">
        <v>31</v>
      </c>
      <c r="R21" s="44">
        <f t="shared" si="27"/>
        <v>88</v>
      </c>
      <c r="S21" s="45">
        <v>30</v>
      </c>
      <c r="T21" s="45">
        <v>8</v>
      </c>
      <c r="U21" s="45">
        <v>12</v>
      </c>
      <c r="V21" s="45">
        <v>2</v>
      </c>
      <c r="W21" s="45">
        <v>1</v>
      </c>
      <c r="X21" s="45">
        <v>3</v>
      </c>
      <c r="Y21" s="129">
        <v>32</v>
      </c>
      <c r="Z21" s="128">
        <f t="shared" si="28"/>
        <v>177</v>
      </c>
      <c r="AA21" s="45">
        <v>101</v>
      </c>
      <c r="AB21" s="45">
        <v>14</v>
      </c>
      <c r="AC21" s="45">
        <v>15</v>
      </c>
      <c r="AD21" s="45">
        <v>7</v>
      </c>
      <c r="AE21" s="45">
        <v>1</v>
      </c>
      <c r="AF21" s="45">
        <v>4</v>
      </c>
      <c r="AG21" s="129">
        <v>35</v>
      </c>
      <c r="AH21" s="128">
        <f t="shared" si="29"/>
        <v>209</v>
      </c>
      <c r="AI21" s="45">
        <v>145</v>
      </c>
      <c r="AJ21" s="45">
        <v>10</v>
      </c>
      <c r="AK21" s="45">
        <v>22</v>
      </c>
      <c r="AL21" s="45">
        <v>6</v>
      </c>
      <c r="AM21" s="45">
        <v>1</v>
      </c>
      <c r="AN21" s="45">
        <v>2</v>
      </c>
      <c r="AO21" s="129">
        <v>23</v>
      </c>
    </row>
    <row r="22" spans="1:41" x14ac:dyDescent="0.35">
      <c r="A22" s="4" t="s">
        <v>227</v>
      </c>
      <c r="B22" s="20">
        <f t="shared" si="25"/>
        <v>15</v>
      </c>
      <c r="C22" s="45">
        <v>1</v>
      </c>
      <c r="D22" s="45">
        <v>2</v>
      </c>
      <c r="E22" s="45">
        <v>2</v>
      </c>
      <c r="F22" s="45"/>
      <c r="G22" s="45">
        <v>5</v>
      </c>
      <c r="H22" s="45"/>
      <c r="I22" s="129">
        <v>5</v>
      </c>
      <c r="J22" s="44">
        <f t="shared" si="26"/>
        <v>66</v>
      </c>
      <c r="K22" s="45">
        <v>28</v>
      </c>
      <c r="L22" s="45">
        <v>2</v>
      </c>
      <c r="M22" s="45">
        <v>13</v>
      </c>
      <c r="N22" s="45"/>
      <c r="O22" s="45">
        <v>12</v>
      </c>
      <c r="P22" s="45"/>
      <c r="Q22" s="129">
        <v>11</v>
      </c>
      <c r="R22" s="44">
        <f t="shared" si="27"/>
        <v>94</v>
      </c>
      <c r="S22" s="45">
        <v>39</v>
      </c>
      <c r="T22" s="45">
        <v>9</v>
      </c>
      <c r="U22" s="45">
        <v>20</v>
      </c>
      <c r="V22" s="45"/>
      <c r="W22" s="45">
        <v>17</v>
      </c>
      <c r="X22" s="45"/>
      <c r="Y22" s="129">
        <v>9</v>
      </c>
      <c r="Z22" s="128">
        <f t="shared" si="28"/>
        <v>89</v>
      </c>
      <c r="AA22" s="45">
        <v>33</v>
      </c>
      <c r="AB22" s="45">
        <v>8</v>
      </c>
      <c r="AC22" s="45">
        <v>14</v>
      </c>
      <c r="AD22" s="45"/>
      <c r="AE22" s="45">
        <v>23</v>
      </c>
      <c r="AF22" s="45"/>
      <c r="AG22" s="129">
        <v>11</v>
      </c>
      <c r="AH22" s="128">
        <f t="shared" si="29"/>
        <v>72</v>
      </c>
      <c r="AI22" s="45">
        <v>25</v>
      </c>
      <c r="AJ22" s="45">
        <v>5</v>
      </c>
      <c r="AK22" s="45">
        <v>15</v>
      </c>
      <c r="AL22" s="45"/>
      <c r="AM22" s="45">
        <v>18</v>
      </c>
      <c r="AN22" s="45"/>
      <c r="AO22" s="129">
        <v>9</v>
      </c>
    </row>
    <row r="23" spans="1:41" x14ac:dyDescent="0.35">
      <c r="A23" s="4" t="s">
        <v>228</v>
      </c>
      <c r="B23" s="20">
        <f t="shared" si="25"/>
        <v>34</v>
      </c>
      <c r="C23" s="45">
        <v>4</v>
      </c>
      <c r="D23" s="45">
        <v>10</v>
      </c>
      <c r="E23" s="45">
        <v>3</v>
      </c>
      <c r="F23" s="45">
        <v>1</v>
      </c>
      <c r="G23" s="45"/>
      <c r="H23" s="45">
        <v>3</v>
      </c>
      <c r="I23" s="129">
        <v>13</v>
      </c>
      <c r="J23" s="44">
        <f t="shared" si="26"/>
        <v>59</v>
      </c>
      <c r="K23" s="45">
        <v>21</v>
      </c>
      <c r="L23" s="45">
        <v>8</v>
      </c>
      <c r="M23" s="45">
        <v>6</v>
      </c>
      <c r="N23" s="45">
        <v>1</v>
      </c>
      <c r="O23" s="45"/>
      <c r="P23" s="45">
        <v>2</v>
      </c>
      <c r="Q23" s="129">
        <v>21</v>
      </c>
      <c r="R23" s="44">
        <f t="shared" si="27"/>
        <v>51</v>
      </c>
      <c r="S23" s="45">
        <v>16</v>
      </c>
      <c r="T23" s="45">
        <v>8</v>
      </c>
      <c r="U23" s="45">
        <v>5</v>
      </c>
      <c r="V23" s="45">
        <v>4</v>
      </c>
      <c r="W23" s="45"/>
      <c r="X23" s="45">
        <v>1</v>
      </c>
      <c r="Y23" s="129">
        <v>17</v>
      </c>
      <c r="Z23" s="128">
        <f t="shared" si="28"/>
        <v>95</v>
      </c>
      <c r="AA23" s="45">
        <v>53</v>
      </c>
      <c r="AB23" s="45">
        <v>8</v>
      </c>
      <c r="AC23" s="45">
        <v>8</v>
      </c>
      <c r="AD23" s="45">
        <v>10</v>
      </c>
      <c r="AE23" s="45"/>
      <c r="AF23" s="45">
        <v>1</v>
      </c>
      <c r="AG23" s="129">
        <v>15</v>
      </c>
      <c r="AH23" s="128">
        <f t="shared" si="29"/>
        <v>120</v>
      </c>
      <c r="AI23" s="45">
        <v>78</v>
      </c>
      <c r="AJ23" s="45">
        <v>7</v>
      </c>
      <c r="AK23" s="45">
        <v>10</v>
      </c>
      <c r="AL23" s="45">
        <v>12</v>
      </c>
      <c r="AM23" s="45"/>
      <c r="AN23" s="45">
        <v>1</v>
      </c>
      <c r="AO23" s="129">
        <v>12</v>
      </c>
    </row>
    <row r="24" spans="1:41" x14ac:dyDescent="0.35">
      <c r="A24" s="4" t="s">
        <v>229</v>
      </c>
      <c r="B24" s="20">
        <f t="shared" si="25"/>
        <v>26</v>
      </c>
      <c r="C24" s="45">
        <v>2</v>
      </c>
      <c r="D24" s="45">
        <v>5</v>
      </c>
      <c r="E24" s="45">
        <v>3</v>
      </c>
      <c r="F24" s="45">
        <v>1</v>
      </c>
      <c r="G24" s="45">
        <v>4</v>
      </c>
      <c r="H24" s="45"/>
      <c r="I24" s="129">
        <v>11</v>
      </c>
      <c r="J24" s="44">
        <f t="shared" si="26"/>
        <v>67</v>
      </c>
      <c r="K24" s="45">
        <v>9</v>
      </c>
      <c r="L24" s="45">
        <v>12</v>
      </c>
      <c r="M24" s="45">
        <v>9</v>
      </c>
      <c r="N24" s="45">
        <v>1</v>
      </c>
      <c r="O24" s="45">
        <v>8</v>
      </c>
      <c r="P24" s="45">
        <v>1</v>
      </c>
      <c r="Q24" s="129">
        <v>27</v>
      </c>
      <c r="R24" s="44">
        <f t="shared" si="27"/>
        <v>74</v>
      </c>
      <c r="S24" s="45">
        <v>12</v>
      </c>
      <c r="T24" s="45">
        <v>8</v>
      </c>
      <c r="U24" s="45">
        <v>15</v>
      </c>
      <c r="V24" s="45">
        <v>3</v>
      </c>
      <c r="W24" s="45">
        <v>9</v>
      </c>
      <c r="X24" s="45">
        <v>3</v>
      </c>
      <c r="Y24" s="129">
        <v>24</v>
      </c>
      <c r="Z24" s="128">
        <f t="shared" si="28"/>
        <v>100</v>
      </c>
      <c r="AA24" s="45">
        <v>23</v>
      </c>
      <c r="AB24" s="45">
        <v>12</v>
      </c>
      <c r="AC24" s="45">
        <v>9</v>
      </c>
      <c r="AD24" s="45">
        <v>12</v>
      </c>
      <c r="AE24" s="45">
        <v>6</v>
      </c>
      <c r="AF24" s="45">
        <v>7</v>
      </c>
      <c r="AG24" s="129">
        <v>31</v>
      </c>
      <c r="AH24" s="128">
        <f t="shared" si="29"/>
        <v>119</v>
      </c>
      <c r="AI24" s="45">
        <v>39</v>
      </c>
      <c r="AJ24" s="45">
        <v>7</v>
      </c>
      <c r="AK24" s="45">
        <v>13</v>
      </c>
      <c r="AL24" s="45">
        <v>14</v>
      </c>
      <c r="AM24" s="45">
        <v>11</v>
      </c>
      <c r="AN24" s="45">
        <v>5</v>
      </c>
      <c r="AO24" s="129">
        <v>30</v>
      </c>
    </row>
    <row r="25" spans="1:41" x14ac:dyDescent="0.35">
      <c r="A25" s="4" t="s">
        <v>230</v>
      </c>
      <c r="B25" s="20">
        <f t="shared" si="25"/>
        <v>34</v>
      </c>
      <c r="C25" s="45">
        <v>3</v>
      </c>
      <c r="D25" s="45">
        <v>12</v>
      </c>
      <c r="E25" s="45">
        <v>4</v>
      </c>
      <c r="F25" s="45"/>
      <c r="G25" s="45">
        <v>1</v>
      </c>
      <c r="H25" s="45">
        <v>5</v>
      </c>
      <c r="I25" s="129">
        <v>9</v>
      </c>
      <c r="J25" s="44">
        <f t="shared" si="26"/>
        <v>82</v>
      </c>
      <c r="K25" s="45">
        <v>27</v>
      </c>
      <c r="L25" s="45">
        <v>18</v>
      </c>
      <c r="M25" s="45">
        <v>9</v>
      </c>
      <c r="N25" s="45">
        <v>1</v>
      </c>
      <c r="O25" s="45">
        <v>2</v>
      </c>
      <c r="P25" s="45">
        <v>3</v>
      </c>
      <c r="Q25" s="129">
        <v>22</v>
      </c>
      <c r="R25" s="44">
        <f t="shared" si="27"/>
        <v>71</v>
      </c>
      <c r="S25" s="45">
        <v>9</v>
      </c>
      <c r="T25" s="45">
        <v>17</v>
      </c>
      <c r="U25" s="45">
        <v>8</v>
      </c>
      <c r="V25" s="45">
        <v>1</v>
      </c>
      <c r="W25" s="45">
        <v>2</v>
      </c>
      <c r="X25" s="45">
        <v>4</v>
      </c>
      <c r="Y25" s="129">
        <v>30</v>
      </c>
      <c r="Z25" s="128">
        <f t="shared" si="28"/>
        <v>107</v>
      </c>
      <c r="AA25" s="45">
        <v>45</v>
      </c>
      <c r="AB25" s="45">
        <v>18</v>
      </c>
      <c r="AC25" s="45">
        <v>12</v>
      </c>
      <c r="AD25" s="45">
        <v>2</v>
      </c>
      <c r="AE25" s="45">
        <v>3</v>
      </c>
      <c r="AF25" s="45">
        <v>5</v>
      </c>
      <c r="AG25" s="129">
        <v>22</v>
      </c>
      <c r="AH25" s="128">
        <f t="shared" si="29"/>
        <v>128</v>
      </c>
      <c r="AI25" s="45">
        <v>71</v>
      </c>
      <c r="AJ25" s="45">
        <v>18</v>
      </c>
      <c r="AK25" s="45">
        <v>11</v>
      </c>
      <c r="AL25" s="45">
        <v>2</v>
      </c>
      <c r="AM25" s="45">
        <v>2</v>
      </c>
      <c r="AN25" s="45">
        <v>3</v>
      </c>
      <c r="AO25" s="129">
        <v>21</v>
      </c>
    </row>
    <row r="26" spans="1:41" x14ac:dyDescent="0.35">
      <c r="A26" s="4" t="s">
        <v>234</v>
      </c>
      <c r="B26" s="20">
        <f t="shared" si="25"/>
        <v>27</v>
      </c>
      <c r="C26" s="45">
        <v>7</v>
      </c>
      <c r="D26" s="45">
        <v>1</v>
      </c>
      <c r="E26" s="45">
        <v>9</v>
      </c>
      <c r="F26" s="45">
        <v>1</v>
      </c>
      <c r="G26" s="45"/>
      <c r="H26" s="45"/>
      <c r="I26" s="129">
        <v>9</v>
      </c>
      <c r="J26" s="44">
        <f t="shared" si="26"/>
        <v>62</v>
      </c>
      <c r="K26" s="45">
        <v>12</v>
      </c>
      <c r="L26" s="45">
        <v>1</v>
      </c>
      <c r="M26" s="45">
        <v>8</v>
      </c>
      <c r="N26" s="45">
        <v>2</v>
      </c>
      <c r="O26" s="45"/>
      <c r="P26" s="45"/>
      <c r="Q26" s="129">
        <v>39</v>
      </c>
      <c r="R26" s="44">
        <f t="shared" si="27"/>
        <v>116</v>
      </c>
      <c r="S26" s="45">
        <v>41</v>
      </c>
      <c r="T26" s="45">
        <v>2</v>
      </c>
      <c r="U26" s="45">
        <v>10</v>
      </c>
      <c r="V26" s="45">
        <v>18</v>
      </c>
      <c r="W26" s="45">
        <v>5</v>
      </c>
      <c r="X26" s="45">
        <v>1</v>
      </c>
      <c r="Y26" s="129">
        <v>39</v>
      </c>
      <c r="Z26" s="128">
        <f t="shared" si="28"/>
        <v>264</v>
      </c>
      <c r="AA26" s="45">
        <v>152</v>
      </c>
      <c r="AB26" s="45"/>
      <c r="AC26" s="45">
        <v>15</v>
      </c>
      <c r="AD26" s="45">
        <v>46</v>
      </c>
      <c r="AE26" s="45">
        <v>5</v>
      </c>
      <c r="AF26" s="45">
        <v>1</v>
      </c>
      <c r="AG26" s="129">
        <v>45</v>
      </c>
      <c r="AH26" s="128">
        <f t="shared" si="29"/>
        <v>273</v>
      </c>
      <c r="AI26" s="45">
        <v>164</v>
      </c>
      <c r="AJ26" s="45">
        <v>2</v>
      </c>
      <c r="AK26" s="45">
        <v>15</v>
      </c>
      <c r="AL26" s="45">
        <v>39</v>
      </c>
      <c r="AM26" s="45">
        <v>14</v>
      </c>
      <c r="AN26" s="45"/>
      <c r="AO26" s="129">
        <v>39</v>
      </c>
    </row>
    <row r="27" spans="1:41" x14ac:dyDescent="0.35">
      <c r="A27" s="4" t="s">
        <v>232</v>
      </c>
      <c r="B27" s="20">
        <f t="shared" si="25"/>
        <v>28</v>
      </c>
      <c r="C27" s="45">
        <v>2</v>
      </c>
      <c r="D27" s="45">
        <v>14</v>
      </c>
      <c r="E27" s="45">
        <v>5</v>
      </c>
      <c r="F27" s="45">
        <v>2</v>
      </c>
      <c r="G27" s="45">
        <v>1</v>
      </c>
      <c r="H27" s="45">
        <v>1</v>
      </c>
      <c r="I27" s="129">
        <v>3</v>
      </c>
      <c r="J27" s="44">
        <f t="shared" si="26"/>
        <v>40</v>
      </c>
      <c r="K27" s="45">
        <v>12</v>
      </c>
      <c r="L27" s="45">
        <v>13</v>
      </c>
      <c r="M27" s="45">
        <v>4</v>
      </c>
      <c r="N27" s="45">
        <v>1</v>
      </c>
      <c r="O27" s="45"/>
      <c r="P27" s="45"/>
      <c r="Q27" s="129">
        <v>10</v>
      </c>
      <c r="R27" s="44">
        <f t="shared" si="27"/>
        <v>44</v>
      </c>
      <c r="S27" s="45">
        <v>9</v>
      </c>
      <c r="T27" s="45">
        <v>18</v>
      </c>
      <c r="U27" s="45">
        <v>4</v>
      </c>
      <c r="V27" s="45">
        <v>3</v>
      </c>
      <c r="W27" s="45"/>
      <c r="X27" s="45">
        <v>1</v>
      </c>
      <c r="Y27" s="129">
        <v>9</v>
      </c>
      <c r="Z27" s="128">
        <f t="shared" si="28"/>
        <v>92</v>
      </c>
      <c r="AA27" s="45">
        <v>35</v>
      </c>
      <c r="AB27" s="45">
        <v>21</v>
      </c>
      <c r="AC27" s="45">
        <v>11</v>
      </c>
      <c r="AD27" s="45">
        <v>5</v>
      </c>
      <c r="AE27" s="45"/>
      <c r="AF27" s="45">
        <v>1</v>
      </c>
      <c r="AG27" s="129">
        <v>19</v>
      </c>
      <c r="AH27" s="128">
        <f t="shared" si="29"/>
        <v>99</v>
      </c>
      <c r="AI27" s="45">
        <v>53</v>
      </c>
      <c r="AJ27" s="45">
        <v>17</v>
      </c>
      <c r="AK27" s="45">
        <v>8</v>
      </c>
      <c r="AL27" s="45">
        <v>6</v>
      </c>
      <c r="AM27" s="45"/>
      <c r="AN27" s="45"/>
      <c r="AO27" s="129">
        <v>15</v>
      </c>
    </row>
    <row r="28" spans="1:41" s="12" customFormat="1" x14ac:dyDescent="0.35">
      <c r="A28" s="4" t="s">
        <v>235</v>
      </c>
      <c r="B28" s="20">
        <f t="shared" si="25"/>
        <v>21</v>
      </c>
      <c r="C28" s="45">
        <v>8</v>
      </c>
      <c r="D28" s="45"/>
      <c r="E28" s="45">
        <v>3</v>
      </c>
      <c r="F28" s="45">
        <v>3</v>
      </c>
      <c r="G28" s="45"/>
      <c r="H28" s="45"/>
      <c r="I28" s="129">
        <v>7</v>
      </c>
      <c r="J28" s="44">
        <f t="shared" si="26"/>
        <v>91</v>
      </c>
      <c r="K28" s="45">
        <v>52</v>
      </c>
      <c r="L28" s="45">
        <v>1</v>
      </c>
      <c r="M28" s="45">
        <v>12</v>
      </c>
      <c r="N28" s="45">
        <v>6</v>
      </c>
      <c r="O28" s="45">
        <v>1</v>
      </c>
      <c r="P28" s="45">
        <v>2</v>
      </c>
      <c r="Q28" s="129">
        <v>17</v>
      </c>
      <c r="R28" s="44">
        <f t="shared" si="27"/>
        <v>212</v>
      </c>
      <c r="S28" s="45">
        <v>106</v>
      </c>
      <c r="T28" s="45">
        <v>4</v>
      </c>
      <c r="U28" s="45">
        <v>11</v>
      </c>
      <c r="V28" s="45">
        <v>58</v>
      </c>
      <c r="W28" s="45">
        <v>1</v>
      </c>
      <c r="X28" s="45">
        <v>1</v>
      </c>
      <c r="Y28" s="129">
        <v>31</v>
      </c>
      <c r="Z28" s="128">
        <f t="shared" si="28"/>
        <v>476</v>
      </c>
      <c r="AA28" s="45">
        <v>364</v>
      </c>
      <c r="AB28" s="45">
        <v>4</v>
      </c>
      <c r="AC28" s="45">
        <v>15</v>
      </c>
      <c r="AD28" s="45">
        <v>53</v>
      </c>
      <c r="AE28" s="45">
        <v>2</v>
      </c>
      <c r="AF28" s="45">
        <v>7</v>
      </c>
      <c r="AG28" s="129">
        <v>31</v>
      </c>
      <c r="AH28" s="128">
        <f t="shared" si="29"/>
        <v>511</v>
      </c>
      <c r="AI28" s="45">
        <v>411</v>
      </c>
      <c r="AJ28" s="45">
        <v>2</v>
      </c>
      <c r="AK28" s="45">
        <v>15</v>
      </c>
      <c r="AL28" s="45">
        <v>50</v>
      </c>
      <c r="AM28" s="45">
        <v>2</v>
      </c>
      <c r="AN28" s="45">
        <v>6</v>
      </c>
      <c r="AO28" s="129">
        <v>25</v>
      </c>
    </row>
    <row r="29" spans="1:41" x14ac:dyDescent="0.35">
      <c r="A29" s="4" t="s">
        <v>237</v>
      </c>
      <c r="B29" s="20">
        <f t="shared" si="25"/>
        <v>71</v>
      </c>
      <c r="C29" s="45">
        <v>2</v>
      </c>
      <c r="D29" s="45">
        <v>10</v>
      </c>
      <c r="E29" s="45">
        <v>19</v>
      </c>
      <c r="F29" s="45"/>
      <c r="G29" s="45">
        <v>20</v>
      </c>
      <c r="H29" s="45">
        <v>2</v>
      </c>
      <c r="I29" s="129">
        <v>18</v>
      </c>
      <c r="J29" s="44">
        <f t="shared" si="26"/>
        <v>228</v>
      </c>
      <c r="K29" s="45">
        <v>22</v>
      </c>
      <c r="L29" s="45">
        <v>16</v>
      </c>
      <c r="M29" s="45">
        <v>27</v>
      </c>
      <c r="N29" s="45"/>
      <c r="O29" s="45">
        <v>26</v>
      </c>
      <c r="P29" s="45">
        <v>5</v>
      </c>
      <c r="Q29" s="129">
        <v>132</v>
      </c>
      <c r="R29" s="44">
        <f t="shared" si="27"/>
        <v>318</v>
      </c>
      <c r="S29" s="45">
        <v>66</v>
      </c>
      <c r="T29" s="45">
        <v>22</v>
      </c>
      <c r="U29" s="45">
        <v>40</v>
      </c>
      <c r="V29" s="45"/>
      <c r="W29" s="45">
        <v>40</v>
      </c>
      <c r="X29" s="45">
        <v>5</v>
      </c>
      <c r="Y29" s="129">
        <v>145</v>
      </c>
      <c r="Z29" s="128">
        <f t="shared" si="28"/>
        <v>341</v>
      </c>
      <c r="AA29" s="45">
        <v>120</v>
      </c>
      <c r="AB29" s="45">
        <v>19</v>
      </c>
      <c r="AC29" s="45">
        <v>34</v>
      </c>
      <c r="AD29" s="45"/>
      <c r="AE29" s="45">
        <v>45</v>
      </c>
      <c r="AF29" s="45">
        <v>5</v>
      </c>
      <c r="AG29" s="129">
        <v>118</v>
      </c>
      <c r="AH29" s="128">
        <f t="shared" si="29"/>
        <v>292</v>
      </c>
      <c r="AI29" s="45">
        <v>108</v>
      </c>
      <c r="AJ29" s="45">
        <v>15</v>
      </c>
      <c r="AK29" s="45">
        <v>26</v>
      </c>
      <c r="AL29" s="45"/>
      <c r="AM29" s="45">
        <v>45</v>
      </c>
      <c r="AN29" s="45">
        <v>4</v>
      </c>
      <c r="AO29" s="129">
        <v>94</v>
      </c>
    </row>
    <row r="30" spans="1:41" x14ac:dyDescent="0.35">
      <c r="A30" s="4" t="s">
        <v>72</v>
      </c>
      <c r="B30" s="20">
        <f t="shared" si="25"/>
        <v>88</v>
      </c>
      <c r="C30" s="45">
        <v>4</v>
      </c>
      <c r="D30" s="45">
        <v>3</v>
      </c>
      <c r="E30" s="45">
        <v>16</v>
      </c>
      <c r="F30" s="45">
        <v>2</v>
      </c>
      <c r="G30" s="45"/>
      <c r="H30" s="45">
        <v>9</v>
      </c>
      <c r="I30" s="129">
        <v>54</v>
      </c>
      <c r="J30" s="44">
        <f t="shared" si="26"/>
        <v>193</v>
      </c>
      <c r="K30" s="45">
        <v>39</v>
      </c>
      <c r="L30" s="45">
        <v>8</v>
      </c>
      <c r="M30" s="45">
        <v>21</v>
      </c>
      <c r="N30" s="45">
        <v>3</v>
      </c>
      <c r="O30" s="45">
        <v>1</v>
      </c>
      <c r="P30" s="45">
        <v>16</v>
      </c>
      <c r="Q30" s="129">
        <v>105</v>
      </c>
      <c r="R30" s="44">
        <f t="shared" si="27"/>
        <v>307</v>
      </c>
      <c r="S30" s="45">
        <v>102</v>
      </c>
      <c r="T30" s="45">
        <v>7</v>
      </c>
      <c r="U30" s="45">
        <v>28</v>
      </c>
      <c r="V30" s="45">
        <v>24</v>
      </c>
      <c r="W30" s="45">
        <v>4</v>
      </c>
      <c r="X30" s="45">
        <v>25</v>
      </c>
      <c r="Y30" s="129">
        <v>117</v>
      </c>
      <c r="Z30" s="128">
        <f t="shared" si="28"/>
        <v>630</v>
      </c>
      <c r="AA30" s="45">
        <v>384</v>
      </c>
      <c r="AB30" s="45">
        <v>10</v>
      </c>
      <c r="AC30" s="45">
        <v>35</v>
      </c>
      <c r="AD30" s="45">
        <v>41</v>
      </c>
      <c r="AE30" s="45">
        <v>4</v>
      </c>
      <c r="AF30" s="45">
        <v>30</v>
      </c>
      <c r="AG30" s="129">
        <v>126</v>
      </c>
      <c r="AH30" s="128">
        <f t="shared" si="29"/>
        <v>645</v>
      </c>
      <c r="AI30" s="45">
        <v>431</v>
      </c>
      <c r="AJ30" s="45">
        <v>8</v>
      </c>
      <c r="AK30" s="45">
        <v>34</v>
      </c>
      <c r="AL30" s="45">
        <v>40</v>
      </c>
      <c r="AM30" s="45">
        <v>4</v>
      </c>
      <c r="AN30" s="45">
        <v>26</v>
      </c>
      <c r="AO30" s="129">
        <v>102</v>
      </c>
    </row>
    <row r="31" spans="1:41" x14ac:dyDescent="0.35">
      <c r="A31" s="4" t="s">
        <v>239</v>
      </c>
      <c r="B31" s="20">
        <f t="shared" si="25"/>
        <v>42</v>
      </c>
      <c r="C31" s="45">
        <v>22</v>
      </c>
      <c r="D31" s="45">
        <v>7</v>
      </c>
      <c r="E31" s="45">
        <v>10</v>
      </c>
      <c r="F31" s="45"/>
      <c r="G31" s="45"/>
      <c r="H31" s="45"/>
      <c r="I31" s="129">
        <v>3</v>
      </c>
      <c r="J31" s="44">
        <f t="shared" si="26"/>
        <v>39</v>
      </c>
      <c r="K31" s="45">
        <v>23</v>
      </c>
      <c r="L31" s="45">
        <v>4</v>
      </c>
      <c r="M31" s="45">
        <v>7</v>
      </c>
      <c r="N31" s="45"/>
      <c r="O31" s="45"/>
      <c r="P31" s="45"/>
      <c r="Q31" s="129">
        <v>5</v>
      </c>
      <c r="R31" s="44">
        <f t="shared" si="27"/>
        <v>37</v>
      </c>
      <c r="S31" s="45">
        <v>17</v>
      </c>
      <c r="T31" s="45">
        <v>6</v>
      </c>
      <c r="U31" s="45">
        <v>9</v>
      </c>
      <c r="V31" s="45"/>
      <c r="W31" s="45"/>
      <c r="X31" s="45">
        <v>1</v>
      </c>
      <c r="Y31" s="129">
        <v>4</v>
      </c>
      <c r="Z31" s="128">
        <f t="shared" si="28"/>
        <v>63</v>
      </c>
      <c r="AA31" s="45">
        <v>37</v>
      </c>
      <c r="AB31" s="45">
        <v>9</v>
      </c>
      <c r="AC31" s="45">
        <v>11</v>
      </c>
      <c r="AD31" s="45"/>
      <c r="AE31" s="45"/>
      <c r="AF31" s="45">
        <v>1</v>
      </c>
      <c r="AG31" s="129">
        <v>5</v>
      </c>
      <c r="AH31" s="128">
        <f t="shared" si="29"/>
        <v>108</v>
      </c>
      <c r="AI31" s="45">
        <v>79</v>
      </c>
      <c r="AJ31" s="45">
        <v>11</v>
      </c>
      <c r="AK31" s="45">
        <v>8</v>
      </c>
      <c r="AL31" s="45"/>
      <c r="AM31" s="45"/>
      <c r="AN31" s="45">
        <v>1</v>
      </c>
      <c r="AO31" s="129">
        <v>9</v>
      </c>
    </row>
    <row r="32" spans="1:41" x14ac:dyDescent="0.35">
      <c r="A32" s="4" t="s">
        <v>242</v>
      </c>
      <c r="B32" s="20">
        <f t="shared" si="25"/>
        <v>75</v>
      </c>
      <c r="C32" s="45">
        <v>15</v>
      </c>
      <c r="D32" s="45">
        <v>7</v>
      </c>
      <c r="E32" s="45">
        <v>14</v>
      </c>
      <c r="F32" s="45">
        <v>6</v>
      </c>
      <c r="G32" s="45">
        <v>1</v>
      </c>
      <c r="H32" s="45">
        <v>5</v>
      </c>
      <c r="I32" s="129">
        <v>27</v>
      </c>
      <c r="J32" s="44">
        <f t="shared" si="26"/>
        <v>209</v>
      </c>
      <c r="K32" s="45">
        <v>113</v>
      </c>
      <c r="L32" s="45">
        <v>9</v>
      </c>
      <c r="M32" s="45">
        <v>25</v>
      </c>
      <c r="N32" s="45">
        <v>8</v>
      </c>
      <c r="O32" s="45">
        <v>1</v>
      </c>
      <c r="P32" s="45">
        <v>4</v>
      </c>
      <c r="Q32" s="129">
        <v>49</v>
      </c>
      <c r="R32" s="44">
        <f t="shared" si="27"/>
        <v>288</v>
      </c>
      <c r="S32" s="45">
        <v>171</v>
      </c>
      <c r="T32" s="45">
        <v>11</v>
      </c>
      <c r="U32" s="45">
        <v>37</v>
      </c>
      <c r="V32" s="45">
        <v>8</v>
      </c>
      <c r="W32" s="45">
        <v>1</v>
      </c>
      <c r="X32" s="45">
        <v>7</v>
      </c>
      <c r="Y32" s="129">
        <v>53</v>
      </c>
      <c r="Z32" s="128">
        <f t="shared" si="28"/>
        <v>327</v>
      </c>
      <c r="AA32" s="45">
        <v>206</v>
      </c>
      <c r="AB32" s="45">
        <v>13</v>
      </c>
      <c r="AC32" s="45">
        <v>34</v>
      </c>
      <c r="AD32" s="45">
        <v>9</v>
      </c>
      <c r="AE32" s="45">
        <v>1</v>
      </c>
      <c r="AF32" s="45">
        <v>8</v>
      </c>
      <c r="AG32" s="129">
        <v>56</v>
      </c>
      <c r="AH32" s="128">
        <f t="shared" si="29"/>
        <v>396</v>
      </c>
      <c r="AI32" s="45">
        <v>275</v>
      </c>
      <c r="AJ32" s="45">
        <v>16</v>
      </c>
      <c r="AK32" s="45">
        <v>41</v>
      </c>
      <c r="AL32" s="45">
        <v>10</v>
      </c>
      <c r="AM32" s="45">
        <v>1</v>
      </c>
      <c r="AN32" s="45">
        <v>6</v>
      </c>
      <c r="AO32" s="129">
        <v>47</v>
      </c>
    </row>
    <row r="33" spans="1:41" x14ac:dyDescent="0.35">
      <c r="A33" s="4" t="s">
        <v>245</v>
      </c>
      <c r="B33" s="20">
        <f t="shared" si="25"/>
        <v>37</v>
      </c>
      <c r="C33" s="45">
        <v>6</v>
      </c>
      <c r="D33" s="45">
        <v>1</v>
      </c>
      <c r="E33" s="45">
        <v>7</v>
      </c>
      <c r="F33" s="45">
        <v>2</v>
      </c>
      <c r="G33" s="45"/>
      <c r="H33" s="45">
        <v>3</v>
      </c>
      <c r="I33" s="129">
        <v>18</v>
      </c>
      <c r="J33" s="44">
        <f t="shared" si="26"/>
        <v>169</v>
      </c>
      <c r="K33" s="45">
        <v>95</v>
      </c>
      <c r="L33" s="45"/>
      <c r="M33" s="45">
        <v>23</v>
      </c>
      <c r="N33" s="45">
        <v>4</v>
      </c>
      <c r="O33" s="45"/>
      <c r="P33" s="45">
        <v>4</v>
      </c>
      <c r="Q33" s="129">
        <v>43</v>
      </c>
      <c r="R33" s="44">
        <f t="shared" si="27"/>
        <v>286</v>
      </c>
      <c r="S33" s="45">
        <v>146</v>
      </c>
      <c r="T33" s="45">
        <v>6</v>
      </c>
      <c r="U33" s="45">
        <v>26</v>
      </c>
      <c r="V33" s="45">
        <v>36</v>
      </c>
      <c r="W33" s="45"/>
      <c r="X33" s="45">
        <v>7</v>
      </c>
      <c r="Y33" s="129">
        <v>65</v>
      </c>
      <c r="Z33" s="128">
        <f t="shared" si="28"/>
        <v>772</v>
      </c>
      <c r="AA33" s="45">
        <v>592</v>
      </c>
      <c r="AB33" s="45">
        <v>5</v>
      </c>
      <c r="AC33" s="45">
        <v>32</v>
      </c>
      <c r="AD33" s="45">
        <v>70</v>
      </c>
      <c r="AE33" s="45">
        <v>4</v>
      </c>
      <c r="AF33" s="45">
        <v>9</v>
      </c>
      <c r="AG33" s="129">
        <v>60</v>
      </c>
      <c r="AH33" s="128">
        <f t="shared" si="29"/>
        <v>735</v>
      </c>
      <c r="AI33" s="45">
        <v>567</v>
      </c>
      <c r="AJ33" s="45">
        <v>3</v>
      </c>
      <c r="AK33" s="45">
        <v>32</v>
      </c>
      <c r="AL33" s="45">
        <v>65</v>
      </c>
      <c r="AM33" s="45">
        <v>4</v>
      </c>
      <c r="AN33" s="45">
        <v>9</v>
      </c>
      <c r="AO33" s="129">
        <v>55</v>
      </c>
    </row>
    <row r="34" spans="1:41" x14ac:dyDescent="0.35">
      <c r="A34" s="4" t="s">
        <v>247</v>
      </c>
      <c r="B34" s="20">
        <f t="shared" si="25"/>
        <v>27</v>
      </c>
      <c r="C34" s="45">
        <v>9</v>
      </c>
      <c r="D34" s="45">
        <v>4</v>
      </c>
      <c r="E34" s="45">
        <v>5</v>
      </c>
      <c r="F34" s="45"/>
      <c r="G34" s="45"/>
      <c r="H34" s="45"/>
      <c r="I34" s="129">
        <v>9</v>
      </c>
      <c r="J34" s="44">
        <f t="shared" si="26"/>
        <v>46</v>
      </c>
      <c r="K34" s="45">
        <v>30</v>
      </c>
      <c r="L34" s="45">
        <v>2</v>
      </c>
      <c r="M34" s="45">
        <v>4</v>
      </c>
      <c r="N34" s="45">
        <v>1</v>
      </c>
      <c r="O34" s="45"/>
      <c r="P34" s="45"/>
      <c r="Q34" s="129">
        <v>9</v>
      </c>
      <c r="R34" s="44">
        <f t="shared" si="27"/>
        <v>42</v>
      </c>
      <c r="S34" s="45">
        <v>23</v>
      </c>
      <c r="T34" s="45">
        <v>5</v>
      </c>
      <c r="U34" s="45">
        <v>3</v>
      </c>
      <c r="V34" s="45">
        <v>3</v>
      </c>
      <c r="W34" s="45"/>
      <c r="X34" s="45"/>
      <c r="Y34" s="129">
        <v>8</v>
      </c>
      <c r="Z34" s="128">
        <f t="shared" si="28"/>
        <v>135</v>
      </c>
      <c r="AA34" s="45">
        <v>112</v>
      </c>
      <c r="AB34" s="45">
        <v>5</v>
      </c>
      <c r="AC34" s="45">
        <v>7</v>
      </c>
      <c r="AD34" s="45">
        <v>2</v>
      </c>
      <c r="AE34" s="45"/>
      <c r="AF34" s="45"/>
      <c r="AG34" s="129">
        <v>9</v>
      </c>
      <c r="AH34" s="128">
        <f t="shared" si="29"/>
        <v>176</v>
      </c>
      <c r="AI34" s="45">
        <v>148</v>
      </c>
      <c r="AJ34" s="45">
        <v>7</v>
      </c>
      <c r="AK34" s="45">
        <v>10</v>
      </c>
      <c r="AL34" s="45">
        <v>3</v>
      </c>
      <c r="AM34" s="45"/>
      <c r="AN34" s="45"/>
      <c r="AO34" s="129">
        <v>8</v>
      </c>
    </row>
    <row r="35" spans="1:41" x14ac:dyDescent="0.35">
      <c r="A35" s="4" t="s">
        <v>240</v>
      </c>
      <c r="B35" s="20">
        <f t="shared" si="25"/>
        <v>24</v>
      </c>
      <c r="C35" s="45">
        <v>2</v>
      </c>
      <c r="D35" s="45">
        <v>3</v>
      </c>
      <c r="E35" s="45">
        <v>2</v>
      </c>
      <c r="F35" s="45"/>
      <c r="G35" s="45">
        <v>2</v>
      </c>
      <c r="H35" s="45">
        <v>3</v>
      </c>
      <c r="I35" s="129">
        <v>12</v>
      </c>
      <c r="J35" s="44">
        <f t="shared" si="26"/>
        <v>26</v>
      </c>
      <c r="K35" s="45">
        <v>3</v>
      </c>
      <c r="L35" s="45">
        <v>5</v>
      </c>
      <c r="M35" s="45">
        <v>4</v>
      </c>
      <c r="N35" s="45"/>
      <c r="O35" s="45">
        <v>2</v>
      </c>
      <c r="P35" s="45">
        <v>1</v>
      </c>
      <c r="Q35" s="129">
        <v>11</v>
      </c>
      <c r="R35" s="44">
        <f t="shared" si="27"/>
        <v>28</v>
      </c>
      <c r="S35" s="45">
        <v>1</v>
      </c>
      <c r="T35" s="45">
        <v>8</v>
      </c>
      <c r="U35" s="45">
        <v>2</v>
      </c>
      <c r="V35" s="45"/>
      <c r="W35" s="45">
        <v>1</v>
      </c>
      <c r="X35" s="45">
        <v>2</v>
      </c>
      <c r="Y35" s="129">
        <v>14</v>
      </c>
      <c r="Z35" s="128">
        <f t="shared" si="28"/>
        <v>39</v>
      </c>
      <c r="AA35" s="45">
        <v>4</v>
      </c>
      <c r="AB35" s="45">
        <v>10</v>
      </c>
      <c r="AC35" s="45">
        <v>1</v>
      </c>
      <c r="AD35" s="45">
        <v>2</v>
      </c>
      <c r="AE35" s="45">
        <v>1</v>
      </c>
      <c r="AF35" s="45">
        <v>4</v>
      </c>
      <c r="AG35" s="129">
        <v>17</v>
      </c>
      <c r="AH35" s="128">
        <f t="shared" si="29"/>
        <v>43</v>
      </c>
      <c r="AI35" s="45">
        <v>6</v>
      </c>
      <c r="AJ35" s="45">
        <v>8</v>
      </c>
      <c r="AK35" s="45">
        <v>5</v>
      </c>
      <c r="AL35" s="45">
        <v>2</v>
      </c>
      <c r="AM35" s="45">
        <v>1</v>
      </c>
      <c r="AN35" s="45">
        <v>6</v>
      </c>
      <c r="AO35" s="129">
        <v>15</v>
      </c>
    </row>
    <row r="36" spans="1:41" x14ac:dyDescent="0.35">
      <c r="A36" s="4" t="s">
        <v>244</v>
      </c>
      <c r="B36" s="20">
        <f t="shared" si="25"/>
        <v>37</v>
      </c>
      <c r="C36" s="45">
        <v>10</v>
      </c>
      <c r="D36" s="45">
        <v>7</v>
      </c>
      <c r="E36" s="45">
        <v>8</v>
      </c>
      <c r="F36" s="45">
        <v>1</v>
      </c>
      <c r="G36" s="45">
        <v>1</v>
      </c>
      <c r="H36" s="45"/>
      <c r="I36" s="129">
        <v>10</v>
      </c>
      <c r="J36" s="44">
        <f t="shared" si="26"/>
        <v>61</v>
      </c>
      <c r="K36" s="45">
        <v>20</v>
      </c>
      <c r="L36" s="45">
        <v>10</v>
      </c>
      <c r="M36" s="45">
        <v>9</v>
      </c>
      <c r="N36" s="45">
        <v>2</v>
      </c>
      <c r="O36" s="45">
        <v>2</v>
      </c>
      <c r="P36" s="45"/>
      <c r="Q36" s="129">
        <v>18</v>
      </c>
      <c r="R36" s="44">
        <f t="shared" si="27"/>
        <v>63</v>
      </c>
      <c r="S36" s="45">
        <v>16</v>
      </c>
      <c r="T36" s="45">
        <v>12</v>
      </c>
      <c r="U36" s="45">
        <v>9</v>
      </c>
      <c r="V36" s="45">
        <v>2</v>
      </c>
      <c r="W36" s="45">
        <v>2</v>
      </c>
      <c r="X36" s="45">
        <v>2</v>
      </c>
      <c r="Y36" s="129">
        <v>20</v>
      </c>
      <c r="Z36" s="128">
        <f t="shared" si="28"/>
        <v>107</v>
      </c>
      <c r="AA36" s="45">
        <v>34</v>
      </c>
      <c r="AB36" s="45">
        <v>10</v>
      </c>
      <c r="AC36" s="45">
        <v>12</v>
      </c>
      <c r="AD36" s="45">
        <v>8</v>
      </c>
      <c r="AE36" s="45">
        <v>3</v>
      </c>
      <c r="AF36" s="45">
        <v>4</v>
      </c>
      <c r="AG36" s="129">
        <v>36</v>
      </c>
      <c r="AH36" s="128">
        <f t="shared" si="29"/>
        <v>113</v>
      </c>
      <c r="AI36" s="45">
        <v>51</v>
      </c>
      <c r="AJ36" s="45">
        <v>7</v>
      </c>
      <c r="AK36" s="45">
        <v>10</v>
      </c>
      <c r="AL36" s="45">
        <v>7</v>
      </c>
      <c r="AM36" s="45">
        <v>3</v>
      </c>
      <c r="AN36" s="45">
        <v>2</v>
      </c>
      <c r="AO36" s="129">
        <v>33</v>
      </c>
    </row>
    <row r="37" spans="1:41" x14ac:dyDescent="0.35">
      <c r="A37" s="4" t="s">
        <v>246</v>
      </c>
      <c r="B37" s="20">
        <f t="shared" si="25"/>
        <v>62</v>
      </c>
      <c r="C37" s="45">
        <v>11</v>
      </c>
      <c r="D37" s="45">
        <v>4</v>
      </c>
      <c r="E37" s="45">
        <v>10</v>
      </c>
      <c r="F37" s="45"/>
      <c r="G37" s="45">
        <v>2</v>
      </c>
      <c r="H37" s="45">
        <v>12</v>
      </c>
      <c r="I37" s="129">
        <v>23</v>
      </c>
      <c r="J37" s="44">
        <f t="shared" si="26"/>
        <v>188</v>
      </c>
      <c r="K37" s="45">
        <v>63</v>
      </c>
      <c r="L37" s="45">
        <v>6</v>
      </c>
      <c r="M37" s="45">
        <v>35</v>
      </c>
      <c r="N37" s="45"/>
      <c r="O37" s="45">
        <v>10</v>
      </c>
      <c r="P37" s="45">
        <v>14</v>
      </c>
      <c r="Q37" s="129">
        <v>60</v>
      </c>
      <c r="R37" s="44">
        <f t="shared" si="27"/>
        <v>223</v>
      </c>
      <c r="S37" s="45">
        <v>87</v>
      </c>
      <c r="T37" s="45">
        <v>9</v>
      </c>
      <c r="U37" s="45">
        <v>43</v>
      </c>
      <c r="V37" s="45">
        <v>1</v>
      </c>
      <c r="W37" s="45">
        <v>13</v>
      </c>
      <c r="X37" s="45">
        <v>15</v>
      </c>
      <c r="Y37" s="129">
        <v>55</v>
      </c>
      <c r="Z37" s="128">
        <f t="shared" si="28"/>
        <v>304</v>
      </c>
      <c r="AA37" s="45">
        <v>182</v>
      </c>
      <c r="AB37" s="45">
        <v>4</v>
      </c>
      <c r="AC37" s="45">
        <v>32</v>
      </c>
      <c r="AD37" s="45">
        <v>6</v>
      </c>
      <c r="AE37" s="45">
        <v>10</v>
      </c>
      <c r="AF37" s="45">
        <v>14</v>
      </c>
      <c r="AG37" s="129">
        <v>56</v>
      </c>
      <c r="AH37" s="128">
        <f t="shared" si="29"/>
        <v>309</v>
      </c>
      <c r="AI37" s="45">
        <v>205</v>
      </c>
      <c r="AJ37" s="45">
        <v>6</v>
      </c>
      <c r="AK37" s="45">
        <v>22</v>
      </c>
      <c r="AL37" s="45">
        <v>3</v>
      </c>
      <c r="AM37" s="45">
        <v>12</v>
      </c>
      <c r="AN37" s="45">
        <v>12</v>
      </c>
      <c r="AO37" s="129">
        <v>49</v>
      </c>
    </row>
    <row r="38" spans="1:41" x14ac:dyDescent="0.35">
      <c r="A38" s="4" t="s">
        <v>251</v>
      </c>
      <c r="B38" s="20">
        <f t="shared" si="25"/>
        <v>31</v>
      </c>
      <c r="C38" s="45">
        <v>10</v>
      </c>
      <c r="D38" s="45">
        <v>7</v>
      </c>
      <c r="E38" s="45">
        <v>2</v>
      </c>
      <c r="F38" s="45"/>
      <c r="G38" s="45"/>
      <c r="H38" s="45">
        <v>4</v>
      </c>
      <c r="I38" s="129">
        <v>8</v>
      </c>
      <c r="J38" s="44">
        <f t="shared" si="26"/>
        <v>53</v>
      </c>
      <c r="K38" s="45">
        <v>26</v>
      </c>
      <c r="L38" s="45">
        <v>5</v>
      </c>
      <c r="M38" s="45">
        <v>5</v>
      </c>
      <c r="N38" s="45"/>
      <c r="O38" s="45"/>
      <c r="P38" s="45">
        <v>2</v>
      </c>
      <c r="Q38" s="129">
        <v>15</v>
      </c>
      <c r="R38" s="44">
        <f t="shared" si="27"/>
        <v>45</v>
      </c>
      <c r="S38" s="45">
        <v>16</v>
      </c>
      <c r="T38" s="45">
        <v>5</v>
      </c>
      <c r="U38" s="45">
        <v>7</v>
      </c>
      <c r="V38" s="45">
        <v>2</v>
      </c>
      <c r="W38" s="45"/>
      <c r="X38" s="45">
        <v>3</v>
      </c>
      <c r="Y38" s="129">
        <v>12</v>
      </c>
      <c r="Z38" s="128">
        <f t="shared" si="28"/>
        <v>89</v>
      </c>
      <c r="AA38" s="45">
        <v>49</v>
      </c>
      <c r="AB38" s="45">
        <v>7</v>
      </c>
      <c r="AC38" s="45">
        <v>7</v>
      </c>
      <c r="AD38" s="45">
        <v>7</v>
      </c>
      <c r="AE38" s="45"/>
      <c r="AF38" s="45">
        <v>3</v>
      </c>
      <c r="AG38" s="129">
        <v>16</v>
      </c>
      <c r="AH38" s="128">
        <f t="shared" si="29"/>
        <v>115</v>
      </c>
      <c r="AI38" s="45">
        <v>82</v>
      </c>
      <c r="AJ38" s="45">
        <v>4</v>
      </c>
      <c r="AK38" s="45">
        <v>8</v>
      </c>
      <c r="AL38" s="45">
        <v>8</v>
      </c>
      <c r="AM38" s="45">
        <v>1</v>
      </c>
      <c r="AN38" s="45">
        <v>1</v>
      </c>
      <c r="AO38" s="129">
        <v>11</v>
      </c>
    </row>
    <row r="39" spans="1:41" x14ac:dyDescent="0.35">
      <c r="A39" s="4" t="s">
        <v>71</v>
      </c>
      <c r="B39" s="20">
        <f t="shared" si="25"/>
        <v>44</v>
      </c>
      <c r="C39" s="45">
        <v>4</v>
      </c>
      <c r="D39" s="45">
        <v>6</v>
      </c>
      <c r="E39" s="45">
        <v>15</v>
      </c>
      <c r="F39" s="45">
        <v>1</v>
      </c>
      <c r="G39" s="45">
        <v>6</v>
      </c>
      <c r="H39" s="45">
        <v>1</v>
      </c>
      <c r="I39" s="129">
        <v>11</v>
      </c>
      <c r="J39" s="44">
        <f t="shared" si="26"/>
        <v>145</v>
      </c>
      <c r="K39" s="45">
        <v>45</v>
      </c>
      <c r="L39" s="45">
        <v>11</v>
      </c>
      <c r="M39" s="45">
        <v>38</v>
      </c>
      <c r="N39" s="45">
        <v>2</v>
      </c>
      <c r="O39" s="45">
        <v>10</v>
      </c>
      <c r="P39" s="45">
        <v>1</v>
      </c>
      <c r="Q39" s="129">
        <v>38</v>
      </c>
      <c r="R39" s="44">
        <f t="shared" si="27"/>
        <v>198</v>
      </c>
      <c r="S39" s="45">
        <v>83</v>
      </c>
      <c r="T39" s="45">
        <v>16</v>
      </c>
      <c r="U39" s="45">
        <v>40</v>
      </c>
      <c r="V39" s="45">
        <v>5</v>
      </c>
      <c r="W39" s="45">
        <v>14</v>
      </c>
      <c r="X39" s="45">
        <v>3</v>
      </c>
      <c r="Y39" s="129">
        <v>37</v>
      </c>
      <c r="Z39" s="128">
        <f t="shared" si="28"/>
        <v>254</v>
      </c>
      <c r="AA39" s="45">
        <v>144</v>
      </c>
      <c r="AB39" s="45">
        <v>13</v>
      </c>
      <c r="AC39" s="45">
        <v>32</v>
      </c>
      <c r="AD39" s="45">
        <v>5</v>
      </c>
      <c r="AE39" s="45">
        <v>14</v>
      </c>
      <c r="AF39" s="45">
        <v>5</v>
      </c>
      <c r="AG39" s="129">
        <v>41</v>
      </c>
      <c r="AH39" s="128">
        <f t="shared" si="29"/>
        <v>281</v>
      </c>
      <c r="AI39" s="45">
        <v>178</v>
      </c>
      <c r="AJ39" s="45">
        <v>10</v>
      </c>
      <c r="AK39" s="45">
        <v>30</v>
      </c>
      <c r="AL39" s="45">
        <v>9</v>
      </c>
      <c r="AM39" s="45">
        <v>12</v>
      </c>
      <c r="AN39" s="45">
        <v>5</v>
      </c>
      <c r="AO39" s="129">
        <v>37</v>
      </c>
    </row>
    <row r="40" spans="1:41" x14ac:dyDescent="0.35">
      <c r="A40" s="4" t="s">
        <v>250</v>
      </c>
      <c r="B40" s="20">
        <f t="shared" si="25"/>
        <v>21</v>
      </c>
      <c r="C40" s="45">
        <v>3</v>
      </c>
      <c r="D40" s="45">
        <v>14</v>
      </c>
      <c r="E40" s="45">
        <v>1</v>
      </c>
      <c r="F40" s="45"/>
      <c r="G40" s="45">
        <v>1</v>
      </c>
      <c r="H40" s="45"/>
      <c r="I40" s="129">
        <v>2</v>
      </c>
      <c r="J40" s="44">
        <f t="shared" si="26"/>
        <v>31</v>
      </c>
      <c r="K40" s="45">
        <v>12</v>
      </c>
      <c r="L40" s="45">
        <v>10</v>
      </c>
      <c r="M40" s="45">
        <v>1</v>
      </c>
      <c r="N40" s="45">
        <v>1</v>
      </c>
      <c r="O40" s="45"/>
      <c r="P40" s="45"/>
      <c r="Q40" s="129">
        <v>7</v>
      </c>
      <c r="R40" s="44">
        <f t="shared" si="27"/>
        <v>41</v>
      </c>
      <c r="S40" s="45">
        <v>14</v>
      </c>
      <c r="T40" s="45">
        <v>12</v>
      </c>
      <c r="U40" s="45">
        <v>5</v>
      </c>
      <c r="V40" s="45">
        <v>2</v>
      </c>
      <c r="W40" s="45"/>
      <c r="X40" s="45">
        <v>1</v>
      </c>
      <c r="Y40" s="129">
        <v>7</v>
      </c>
      <c r="Z40" s="128">
        <f t="shared" si="28"/>
        <v>83</v>
      </c>
      <c r="AA40" s="45">
        <v>38</v>
      </c>
      <c r="AB40" s="45">
        <v>13</v>
      </c>
      <c r="AC40" s="45">
        <v>13</v>
      </c>
      <c r="AD40" s="45">
        <v>6</v>
      </c>
      <c r="AE40" s="45"/>
      <c r="AF40" s="45">
        <v>2</v>
      </c>
      <c r="AG40" s="129">
        <v>11</v>
      </c>
      <c r="AH40" s="128">
        <f t="shared" si="29"/>
        <v>89</v>
      </c>
      <c r="AI40" s="45">
        <v>48</v>
      </c>
      <c r="AJ40" s="45">
        <v>9</v>
      </c>
      <c r="AK40" s="45">
        <v>12</v>
      </c>
      <c r="AL40" s="45">
        <v>7</v>
      </c>
      <c r="AM40" s="45">
        <v>2</v>
      </c>
      <c r="AN40" s="45">
        <v>2</v>
      </c>
      <c r="AO40" s="129">
        <v>9</v>
      </c>
    </row>
    <row r="41" spans="1:41" x14ac:dyDescent="0.35">
      <c r="A41" s="4" t="s">
        <v>241</v>
      </c>
      <c r="B41" s="20">
        <f t="shared" si="25"/>
        <v>22</v>
      </c>
      <c r="C41" s="45">
        <v>8</v>
      </c>
      <c r="D41" s="45">
        <v>3</v>
      </c>
      <c r="E41" s="45">
        <v>1</v>
      </c>
      <c r="F41" s="45"/>
      <c r="G41" s="45">
        <v>6</v>
      </c>
      <c r="H41" s="45"/>
      <c r="I41" s="129">
        <v>4</v>
      </c>
      <c r="J41" s="44">
        <f t="shared" si="26"/>
        <v>28</v>
      </c>
      <c r="K41" s="45">
        <v>4</v>
      </c>
      <c r="L41" s="45">
        <v>5</v>
      </c>
      <c r="M41" s="45">
        <v>3</v>
      </c>
      <c r="N41" s="45"/>
      <c r="O41" s="45">
        <v>11</v>
      </c>
      <c r="P41" s="45">
        <v>1</v>
      </c>
      <c r="Q41" s="129">
        <v>4</v>
      </c>
      <c r="R41" s="44">
        <f t="shared" si="27"/>
        <v>41</v>
      </c>
      <c r="S41" s="45">
        <v>4</v>
      </c>
      <c r="T41" s="45">
        <v>10</v>
      </c>
      <c r="U41" s="45">
        <v>3</v>
      </c>
      <c r="V41" s="45">
        <v>6</v>
      </c>
      <c r="W41" s="45">
        <v>10</v>
      </c>
      <c r="X41" s="45">
        <v>1</v>
      </c>
      <c r="Y41" s="129">
        <v>7</v>
      </c>
      <c r="Z41" s="128">
        <f t="shared" si="28"/>
        <v>106</v>
      </c>
      <c r="AA41" s="45">
        <v>24</v>
      </c>
      <c r="AB41" s="45">
        <v>10</v>
      </c>
      <c r="AC41" s="45">
        <v>5</v>
      </c>
      <c r="AD41" s="45">
        <v>16</v>
      </c>
      <c r="AE41" s="45">
        <v>38</v>
      </c>
      <c r="AF41" s="45">
        <v>1</v>
      </c>
      <c r="AG41" s="129">
        <v>12</v>
      </c>
      <c r="AH41" s="128">
        <f t="shared" si="29"/>
        <v>192</v>
      </c>
      <c r="AI41" s="45">
        <v>36</v>
      </c>
      <c r="AJ41" s="45">
        <v>8</v>
      </c>
      <c r="AK41" s="45">
        <v>5</v>
      </c>
      <c r="AL41" s="45">
        <v>17</v>
      </c>
      <c r="AM41" s="45">
        <v>117</v>
      </c>
      <c r="AN41" s="45">
        <v>1</v>
      </c>
      <c r="AO41" s="129">
        <v>8</v>
      </c>
    </row>
    <row r="42" spans="1:41" x14ac:dyDescent="0.35">
      <c r="A42" s="4" t="s">
        <v>248</v>
      </c>
      <c r="B42" s="20">
        <f t="shared" si="25"/>
        <v>28</v>
      </c>
      <c r="C42" s="45">
        <v>4</v>
      </c>
      <c r="D42" s="45">
        <v>1</v>
      </c>
      <c r="E42" s="45">
        <v>5</v>
      </c>
      <c r="F42" s="45">
        <v>3</v>
      </c>
      <c r="G42" s="45"/>
      <c r="H42" s="45">
        <v>2</v>
      </c>
      <c r="I42" s="129">
        <v>13</v>
      </c>
      <c r="J42" s="44">
        <f t="shared" si="26"/>
        <v>119</v>
      </c>
      <c r="K42" s="45">
        <v>39</v>
      </c>
      <c r="L42" s="45">
        <v>1</v>
      </c>
      <c r="M42" s="45">
        <v>17</v>
      </c>
      <c r="N42" s="45">
        <v>23</v>
      </c>
      <c r="O42" s="45"/>
      <c r="P42" s="45">
        <v>5</v>
      </c>
      <c r="Q42" s="129">
        <v>34</v>
      </c>
      <c r="R42" s="44">
        <f t="shared" si="27"/>
        <v>225</v>
      </c>
      <c r="S42" s="45">
        <v>61</v>
      </c>
      <c r="T42" s="45">
        <v>2</v>
      </c>
      <c r="U42" s="45">
        <v>18</v>
      </c>
      <c r="V42" s="45">
        <v>101</v>
      </c>
      <c r="W42" s="45"/>
      <c r="X42" s="45">
        <v>4</v>
      </c>
      <c r="Y42" s="129">
        <v>39</v>
      </c>
      <c r="Z42" s="128">
        <f t="shared" si="28"/>
        <v>442</v>
      </c>
      <c r="AA42" s="45">
        <v>240</v>
      </c>
      <c r="AB42" s="45">
        <v>6</v>
      </c>
      <c r="AC42" s="45">
        <v>20</v>
      </c>
      <c r="AD42" s="45">
        <v>124</v>
      </c>
      <c r="AE42" s="45"/>
      <c r="AF42" s="45">
        <v>10</v>
      </c>
      <c r="AG42" s="129">
        <v>42</v>
      </c>
      <c r="AH42" s="128">
        <f t="shared" si="29"/>
        <v>462</v>
      </c>
      <c r="AI42" s="45">
        <v>275</v>
      </c>
      <c r="AJ42" s="45">
        <v>6</v>
      </c>
      <c r="AK42" s="45">
        <v>17</v>
      </c>
      <c r="AL42" s="45">
        <v>118</v>
      </c>
      <c r="AM42" s="45"/>
      <c r="AN42" s="45">
        <v>10</v>
      </c>
      <c r="AO42" s="129">
        <v>36</v>
      </c>
    </row>
    <row r="43" spans="1:41" x14ac:dyDescent="0.35">
      <c r="A43" s="4" t="s">
        <v>254</v>
      </c>
      <c r="B43" s="20">
        <f t="shared" si="25"/>
        <v>30</v>
      </c>
      <c r="C43" s="45">
        <v>3</v>
      </c>
      <c r="D43" s="45">
        <v>12</v>
      </c>
      <c r="E43" s="45">
        <v>8</v>
      </c>
      <c r="F43" s="45"/>
      <c r="G43" s="45">
        <v>1</v>
      </c>
      <c r="H43" s="45"/>
      <c r="I43" s="129">
        <v>6</v>
      </c>
      <c r="J43" s="44">
        <f t="shared" si="26"/>
        <v>31</v>
      </c>
      <c r="K43" s="45">
        <v>10</v>
      </c>
      <c r="L43" s="45">
        <v>6</v>
      </c>
      <c r="M43" s="45">
        <v>8</v>
      </c>
      <c r="N43" s="45">
        <v>1</v>
      </c>
      <c r="O43" s="45">
        <v>1</v>
      </c>
      <c r="P43" s="45">
        <v>1</v>
      </c>
      <c r="Q43" s="129">
        <v>4</v>
      </c>
      <c r="R43" s="44">
        <f t="shared" si="27"/>
        <v>33</v>
      </c>
      <c r="S43" s="45">
        <v>11</v>
      </c>
      <c r="T43" s="45">
        <v>7</v>
      </c>
      <c r="U43" s="45">
        <v>9</v>
      </c>
      <c r="V43" s="45">
        <v>1</v>
      </c>
      <c r="W43" s="45"/>
      <c r="X43" s="45">
        <v>1</v>
      </c>
      <c r="Y43" s="129">
        <v>4</v>
      </c>
      <c r="Z43" s="128">
        <f t="shared" si="28"/>
        <v>62</v>
      </c>
      <c r="AA43" s="45">
        <v>29</v>
      </c>
      <c r="AB43" s="45">
        <v>11</v>
      </c>
      <c r="AC43" s="45">
        <v>10</v>
      </c>
      <c r="AD43" s="45">
        <v>2</v>
      </c>
      <c r="AE43" s="45"/>
      <c r="AF43" s="45">
        <v>1</v>
      </c>
      <c r="AG43" s="129">
        <v>9</v>
      </c>
      <c r="AH43" s="128">
        <f t="shared" si="29"/>
        <v>74</v>
      </c>
      <c r="AI43" s="45">
        <v>42</v>
      </c>
      <c r="AJ43" s="45">
        <v>9</v>
      </c>
      <c r="AK43" s="45">
        <v>11</v>
      </c>
      <c r="AL43" s="45">
        <v>4</v>
      </c>
      <c r="AM43" s="45"/>
      <c r="AN43" s="45">
        <v>1</v>
      </c>
      <c r="AO43" s="129">
        <v>7</v>
      </c>
    </row>
    <row r="44" spans="1:41" x14ac:dyDescent="0.35">
      <c r="A44" s="4" t="s">
        <v>253</v>
      </c>
      <c r="B44" s="20">
        <f t="shared" si="25"/>
        <v>30</v>
      </c>
      <c r="C44" s="45">
        <v>1</v>
      </c>
      <c r="D44" s="45">
        <v>5</v>
      </c>
      <c r="E44" s="45">
        <v>2</v>
      </c>
      <c r="F44" s="45"/>
      <c r="G44" s="45">
        <v>1</v>
      </c>
      <c r="H44" s="45"/>
      <c r="I44" s="129">
        <v>21</v>
      </c>
      <c r="J44" s="44">
        <f t="shared" si="26"/>
        <v>32</v>
      </c>
      <c r="K44" s="45">
        <v>3</v>
      </c>
      <c r="L44" s="45">
        <v>2</v>
      </c>
      <c r="M44" s="45">
        <v>3</v>
      </c>
      <c r="N44" s="45"/>
      <c r="O44" s="45"/>
      <c r="P44" s="45">
        <v>1</v>
      </c>
      <c r="Q44" s="129">
        <v>23</v>
      </c>
      <c r="R44" s="44">
        <f t="shared" si="27"/>
        <v>44</v>
      </c>
      <c r="S44" s="45">
        <v>4</v>
      </c>
      <c r="T44" s="45">
        <v>3</v>
      </c>
      <c r="U44" s="45">
        <v>2</v>
      </c>
      <c r="V44" s="45"/>
      <c r="W44" s="45"/>
      <c r="X44" s="45">
        <v>4</v>
      </c>
      <c r="Y44" s="129">
        <v>31</v>
      </c>
      <c r="Z44" s="128">
        <f t="shared" si="28"/>
        <v>56</v>
      </c>
      <c r="AA44" s="45">
        <v>4</v>
      </c>
      <c r="AB44" s="45">
        <v>3</v>
      </c>
      <c r="AC44" s="45">
        <v>5</v>
      </c>
      <c r="AD44" s="45"/>
      <c r="AE44" s="45">
        <v>1</v>
      </c>
      <c r="AF44" s="45">
        <v>3</v>
      </c>
      <c r="AG44" s="129">
        <v>40</v>
      </c>
      <c r="AH44" s="128">
        <f t="shared" si="29"/>
        <v>40</v>
      </c>
      <c r="AI44" s="45">
        <v>10</v>
      </c>
      <c r="AJ44" s="45">
        <v>2</v>
      </c>
      <c r="AK44" s="45">
        <v>2</v>
      </c>
      <c r="AL44" s="45"/>
      <c r="AM44" s="45">
        <v>1</v>
      </c>
      <c r="AN44" s="45">
        <v>2</v>
      </c>
      <c r="AO44" s="129">
        <v>23</v>
      </c>
    </row>
    <row r="45" spans="1:41" x14ac:dyDescent="0.35">
      <c r="A45" s="4" t="s">
        <v>255</v>
      </c>
      <c r="B45" s="20">
        <f t="shared" si="25"/>
        <v>41</v>
      </c>
      <c r="C45" s="45">
        <v>2</v>
      </c>
      <c r="D45" s="45">
        <v>3</v>
      </c>
      <c r="E45" s="45">
        <v>2</v>
      </c>
      <c r="F45" s="45">
        <v>4</v>
      </c>
      <c r="G45" s="45">
        <v>2</v>
      </c>
      <c r="H45" s="45">
        <v>7</v>
      </c>
      <c r="I45" s="129">
        <v>21</v>
      </c>
      <c r="J45" s="44">
        <f t="shared" si="26"/>
        <v>92</v>
      </c>
      <c r="K45" s="45">
        <v>16</v>
      </c>
      <c r="L45" s="45">
        <v>4</v>
      </c>
      <c r="M45" s="45">
        <v>7</v>
      </c>
      <c r="N45" s="45">
        <v>9</v>
      </c>
      <c r="O45" s="45">
        <v>2</v>
      </c>
      <c r="P45" s="45">
        <v>12</v>
      </c>
      <c r="Q45" s="129">
        <v>42</v>
      </c>
      <c r="R45" s="44">
        <f t="shared" si="27"/>
        <v>221</v>
      </c>
      <c r="S45" s="45">
        <v>93</v>
      </c>
      <c r="T45" s="45">
        <v>4</v>
      </c>
      <c r="U45" s="45">
        <v>15</v>
      </c>
      <c r="V45" s="45">
        <v>45</v>
      </c>
      <c r="W45" s="45">
        <v>3</v>
      </c>
      <c r="X45" s="45">
        <v>15</v>
      </c>
      <c r="Y45" s="129">
        <v>46</v>
      </c>
      <c r="Z45" s="128">
        <f t="shared" si="28"/>
        <v>442</v>
      </c>
      <c r="AA45" s="45">
        <v>295</v>
      </c>
      <c r="AB45" s="45">
        <v>3</v>
      </c>
      <c r="AC45" s="45">
        <v>26</v>
      </c>
      <c r="AD45" s="45">
        <v>53</v>
      </c>
      <c r="AE45" s="45">
        <v>4</v>
      </c>
      <c r="AF45" s="45">
        <v>16</v>
      </c>
      <c r="AG45" s="129">
        <v>45</v>
      </c>
      <c r="AH45" s="231">
        <f t="shared" si="29"/>
        <v>385</v>
      </c>
      <c r="AI45" s="45">
        <v>261</v>
      </c>
      <c r="AJ45" s="45">
        <v>3</v>
      </c>
      <c r="AK45" s="45">
        <v>24</v>
      </c>
      <c r="AL45" s="45">
        <v>50</v>
      </c>
      <c r="AM45" s="45">
        <v>3</v>
      </c>
      <c r="AN45" s="45">
        <v>12</v>
      </c>
      <c r="AO45" s="232">
        <v>32</v>
      </c>
    </row>
    <row r="46" spans="1:41" x14ac:dyDescent="0.35">
      <c r="A46" s="4" t="s">
        <v>256</v>
      </c>
      <c r="B46" s="233">
        <f t="shared" si="25"/>
        <v>1000</v>
      </c>
      <c r="C46" s="19">
        <v>118</v>
      </c>
      <c r="D46" s="19">
        <v>133</v>
      </c>
      <c r="E46" s="19">
        <v>141</v>
      </c>
      <c r="F46" s="19">
        <v>77</v>
      </c>
      <c r="G46" s="19">
        <v>81</v>
      </c>
      <c r="H46" s="19">
        <v>74</v>
      </c>
      <c r="I46" s="119">
        <v>376</v>
      </c>
      <c r="J46" s="233">
        <f t="shared" si="26"/>
        <v>2351</v>
      </c>
      <c r="K46" s="19">
        <v>626</v>
      </c>
      <c r="L46" s="19">
        <v>180</v>
      </c>
      <c r="M46" s="19">
        <v>270</v>
      </c>
      <c r="N46" s="19">
        <v>115</v>
      </c>
      <c r="O46" s="19">
        <v>163</v>
      </c>
      <c r="P46" s="19">
        <v>127</v>
      </c>
      <c r="Q46" s="119">
        <v>870</v>
      </c>
      <c r="R46" s="233">
        <f t="shared" si="27"/>
        <v>3799</v>
      </c>
      <c r="S46" s="19">
        <v>1141</v>
      </c>
      <c r="T46" s="19">
        <v>203</v>
      </c>
      <c r="U46" s="19">
        <v>406</v>
      </c>
      <c r="V46" s="19">
        <v>525</v>
      </c>
      <c r="W46" s="19">
        <v>201</v>
      </c>
      <c r="X46" s="19">
        <v>181</v>
      </c>
      <c r="Y46" s="119">
        <v>1142</v>
      </c>
      <c r="Z46" s="233">
        <f t="shared" si="28"/>
        <v>6538</v>
      </c>
      <c r="AA46" s="19">
        <v>3388</v>
      </c>
      <c r="AB46" s="19">
        <v>219</v>
      </c>
      <c r="AC46" s="19">
        <v>409</v>
      </c>
      <c r="AD46" s="19">
        <v>799</v>
      </c>
      <c r="AE46" s="19">
        <v>381</v>
      </c>
      <c r="AF46" s="19">
        <v>218</v>
      </c>
      <c r="AG46" s="119">
        <v>1124</v>
      </c>
      <c r="AH46" s="233">
        <f t="shared" si="29"/>
        <v>6529</v>
      </c>
      <c r="AI46" s="19">
        <v>3600</v>
      </c>
      <c r="AJ46" s="19">
        <v>191</v>
      </c>
      <c r="AK46" s="19">
        <v>381</v>
      </c>
      <c r="AL46" s="19">
        <v>767</v>
      </c>
      <c r="AM46" s="19">
        <v>423</v>
      </c>
      <c r="AN46" s="19">
        <v>184</v>
      </c>
      <c r="AO46" s="119">
        <v>983</v>
      </c>
    </row>
    <row r="47" spans="1:41" ht="15" thickBot="1" x14ac:dyDescent="0.4">
      <c r="A47" s="5" t="s">
        <v>257</v>
      </c>
      <c r="B47" s="18">
        <f t="shared" si="25"/>
        <v>2607</v>
      </c>
      <c r="C47" s="47">
        <v>59</v>
      </c>
      <c r="D47" s="47">
        <v>324</v>
      </c>
      <c r="E47" s="47">
        <v>432</v>
      </c>
      <c r="F47" s="47">
        <v>197</v>
      </c>
      <c r="G47" s="47">
        <v>607</v>
      </c>
      <c r="H47" s="47">
        <v>109</v>
      </c>
      <c r="I47" s="131">
        <v>879</v>
      </c>
      <c r="J47" s="47">
        <f t="shared" si="26"/>
        <v>8503</v>
      </c>
      <c r="K47" s="47">
        <v>1766</v>
      </c>
      <c r="L47" s="47">
        <v>577</v>
      </c>
      <c r="M47" s="47">
        <v>1011</v>
      </c>
      <c r="N47" s="47">
        <v>271</v>
      </c>
      <c r="O47" s="47">
        <v>1394</v>
      </c>
      <c r="P47" s="47">
        <v>280</v>
      </c>
      <c r="Q47" s="131">
        <v>3204</v>
      </c>
      <c r="R47" s="46">
        <f t="shared" si="27"/>
        <v>12343</v>
      </c>
      <c r="S47" s="47">
        <v>3689</v>
      </c>
      <c r="T47" s="47">
        <v>785</v>
      </c>
      <c r="U47" s="47">
        <v>1506</v>
      </c>
      <c r="V47" s="47">
        <v>700</v>
      </c>
      <c r="W47" s="47">
        <v>1953</v>
      </c>
      <c r="X47" s="47">
        <v>393</v>
      </c>
      <c r="Y47" s="131">
        <v>3317</v>
      </c>
      <c r="Z47" s="130">
        <f t="shared" si="28"/>
        <v>34405</v>
      </c>
      <c r="AA47" s="47">
        <v>20610</v>
      </c>
      <c r="AB47" s="47">
        <v>1405</v>
      </c>
      <c r="AC47" s="47">
        <v>2347</v>
      </c>
      <c r="AD47" s="47">
        <v>1150</v>
      </c>
      <c r="AE47" s="47">
        <v>4726</v>
      </c>
      <c r="AF47" s="47">
        <v>511</v>
      </c>
      <c r="AG47" s="131">
        <v>3656</v>
      </c>
      <c r="AH47" s="130">
        <f t="shared" si="29"/>
        <v>85725</v>
      </c>
      <c r="AI47" s="47">
        <v>59300</v>
      </c>
      <c r="AJ47" s="47">
        <v>2217</v>
      </c>
      <c r="AK47" s="47">
        <v>5201</v>
      </c>
      <c r="AL47" s="47">
        <v>2728</v>
      </c>
      <c r="AM47" s="47">
        <v>10913</v>
      </c>
      <c r="AN47" s="47">
        <v>495</v>
      </c>
      <c r="AO47" s="131">
        <v>4871</v>
      </c>
    </row>
    <row r="48" spans="1:41" x14ac:dyDescent="0.35">
      <c r="A48" s="161" t="s">
        <v>152</v>
      </c>
    </row>
    <row r="49" spans="1:1" x14ac:dyDescent="0.35">
      <c r="A49" s="161" t="s">
        <v>84</v>
      </c>
    </row>
    <row r="50" spans="1:1" x14ac:dyDescent="0.35">
      <c r="A50" s="266" t="s">
        <v>85</v>
      </c>
    </row>
  </sheetData>
  <hyperlinks>
    <hyperlink ref="A50" location="Índice!A1" display="Volver al índice"/>
  </hyperlinks>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49"/>
  <sheetViews>
    <sheetView zoomScale="90" zoomScaleNormal="90" workbookViewId="0">
      <selection activeCell="A2" sqref="A2"/>
    </sheetView>
  </sheetViews>
  <sheetFormatPr baseColWidth="10" defaultColWidth="11.453125" defaultRowHeight="14.5" x14ac:dyDescent="0.35"/>
  <cols>
    <col min="1" max="1" width="16.54296875" bestFit="1" customWidth="1"/>
    <col min="2" max="2" width="14.54296875" customWidth="1"/>
    <col min="19" max="19" width="13.1796875" customWidth="1"/>
  </cols>
  <sheetData>
    <row r="1" spans="1:20" ht="15" thickBot="1" x14ac:dyDescent="0.4">
      <c r="A1" t="s">
        <v>632</v>
      </c>
    </row>
    <row r="2" spans="1:20" ht="15" thickBot="1" x14ac:dyDescent="0.4">
      <c r="A2" s="139" t="s">
        <v>561</v>
      </c>
      <c r="B2" s="140" t="s">
        <v>205</v>
      </c>
      <c r="C2" s="140" t="s">
        <v>567</v>
      </c>
      <c r="D2" s="140" t="s">
        <v>568</v>
      </c>
      <c r="E2" s="140" t="s">
        <v>569</v>
      </c>
      <c r="F2" s="140" t="s">
        <v>570</v>
      </c>
      <c r="G2" s="140" t="s">
        <v>571</v>
      </c>
      <c r="H2" s="140" t="s">
        <v>572</v>
      </c>
      <c r="I2" s="140" t="s">
        <v>573</v>
      </c>
      <c r="J2" s="140" t="s">
        <v>574</v>
      </c>
      <c r="K2" s="140" t="s">
        <v>575</v>
      </c>
      <c r="L2" s="140" t="s">
        <v>576</v>
      </c>
      <c r="M2" s="140" t="s">
        <v>577</v>
      </c>
      <c r="N2" s="140" t="s">
        <v>578</v>
      </c>
      <c r="O2" s="140" t="s">
        <v>579</v>
      </c>
      <c r="P2" s="140" t="s">
        <v>580</v>
      </c>
      <c r="Q2" s="140" t="s">
        <v>581</v>
      </c>
      <c r="R2" s="140" t="s">
        <v>582</v>
      </c>
      <c r="S2" s="140" t="s">
        <v>583</v>
      </c>
      <c r="T2" s="141" t="s">
        <v>257</v>
      </c>
    </row>
    <row r="3" spans="1:20" ht="15" thickBot="1" x14ac:dyDescent="0.4">
      <c r="A3" s="262" t="s">
        <v>66</v>
      </c>
      <c r="B3" s="137">
        <f>SUM(B4:B47)</f>
        <v>107223</v>
      </c>
      <c r="C3" s="137">
        <f t="shared" ref="C3:T3" si="0">SUM(C4:C47)</f>
        <v>492</v>
      </c>
      <c r="D3" s="137">
        <f t="shared" si="0"/>
        <v>189</v>
      </c>
      <c r="E3" s="137">
        <f t="shared" si="0"/>
        <v>104</v>
      </c>
      <c r="F3" s="137">
        <f t="shared" si="0"/>
        <v>1877</v>
      </c>
      <c r="G3" s="137">
        <f t="shared" si="0"/>
        <v>20770</v>
      </c>
      <c r="H3" s="137">
        <f t="shared" si="0"/>
        <v>25050</v>
      </c>
      <c r="I3" s="137">
        <f t="shared" si="0"/>
        <v>19650</v>
      </c>
      <c r="J3" s="137">
        <f t="shared" si="0"/>
        <v>13116</v>
      </c>
      <c r="K3" s="137">
        <f t="shared" si="0"/>
        <v>8838</v>
      </c>
      <c r="L3" s="137">
        <f t="shared" si="0"/>
        <v>5849</v>
      </c>
      <c r="M3" s="137">
        <f t="shared" si="0"/>
        <v>4107</v>
      </c>
      <c r="N3" s="137">
        <f t="shared" si="0"/>
        <v>2718</v>
      </c>
      <c r="O3" s="137">
        <f t="shared" si="0"/>
        <v>1908</v>
      </c>
      <c r="P3" s="137">
        <f t="shared" si="0"/>
        <v>1149</v>
      </c>
      <c r="Q3" s="137">
        <f t="shared" si="0"/>
        <v>661</v>
      </c>
      <c r="R3" s="137">
        <f t="shared" si="0"/>
        <v>310</v>
      </c>
      <c r="S3" s="137">
        <f t="shared" si="0"/>
        <v>407</v>
      </c>
      <c r="T3" s="137">
        <f t="shared" si="0"/>
        <v>28</v>
      </c>
    </row>
    <row r="4" spans="1:20" x14ac:dyDescent="0.35">
      <c r="A4" s="242" t="s">
        <v>206</v>
      </c>
      <c r="B4" s="45">
        <f>SUM(C4:T4)</f>
        <v>4236</v>
      </c>
      <c r="C4" s="45">
        <v>62</v>
      </c>
      <c r="D4" s="45">
        <v>32</v>
      </c>
      <c r="E4" s="45">
        <v>19</v>
      </c>
      <c r="F4" s="45">
        <v>40</v>
      </c>
      <c r="G4" s="45">
        <v>504</v>
      </c>
      <c r="H4" s="45">
        <v>798</v>
      </c>
      <c r="I4" s="45">
        <v>640</v>
      </c>
      <c r="J4" s="45">
        <v>449</v>
      </c>
      <c r="K4" s="45">
        <v>322</v>
      </c>
      <c r="L4" s="45">
        <v>261</v>
      </c>
      <c r="M4" s="45">
        <v>221</v>
      </c>
      <c r="N4" s="45">
        <v>201</v>
      </c>
      <c r="O4" s="45">
        <v>201</v>
      </c>
      <c r="P4" s="45">
        <v>191</v>
      </c>
      <c r="Q4" s="45">
        <v>136</v>
      </c>
      <c r="R4" s="45">
        <v>86</v>
      </c>
      <c r="S4" s="45">
        <v>73</v>
      </c>
      <c r="T4" s="129"/>
    </row>
    <row r="5" spans="1:20" x14ac:dyDescent="0.35">
      <c r="A5" s="4" t="s">
        <v>69</v>
      </c>
      <c r="B5" s="45">
        <f t="shared" ref="B5:B47" si="1">SUM(C5:T5)</f>
        <v>372</v>
      </c>
      <c r="C5" s="45">
        <v>2</v>
      </c>
      <c r="D5" s="45">
        <v>2</v>
      </c>
      <c r="E5" s="45"/>
      <c r="F5" s="45">
        <v>4</v>
      </c>
      <c r="G5" s="45">
        <v>54</v>
      </c>
      <c r="H5" s="45">
        <v>79</v>
      </c>
      <c r="I5" s="45">
        <v>78</v>
      </c>
      <c r="J5" s="45">
        <v>50</v>
      </c>
      <c r="K5" s="45">
        <v>32</v>
      </c>
      <c r="L5" s="45">
        <v>13</v>
      </c>
      <c r="M5" s="45">
        <v>17</v>
      </c>
      <c r="N5" s="45">
        <v>16</v>
      </c>
      <c r="O5" s="45">
        <v>8</v>
      </c>
      <c r="P5" s="45">
        <v>9</v>
      </c>
      <c r="Q5" s="45">
        <v>6</v>
      </c>
      <c r="R5" s="45">
        <v>1</v>
      </c>
      <c r="S5" s="45">
        <v>1</v>
      </c>
      <c r="T5" s="129"/>
    </row>
    <row r="6" spans="1:20" x14ac:dyDescent="0.35">
      <c r="A6" s="4" t="s">
        <v>208</v>
      </c>
      <c r="B6" s="45">
        <f t="shared" si="1"/>
        <v>581</v>
      </c>
      <c r="C6" s="45">
        <v>16</v>
      </c>
      <c r="D6" s="45">
        <v>1</v>
      </c>
      <c r="E6" s="45">
        <v>2</v>
      </c>
      <c r="F6" s="45">
        <v>6</v>
      </c>
      <c r="G6" s="45">
        <v>100</v>
      </c>
      <c r="H6" s="45">
        <v>110</v>
      </c>
      <c r="I6" s="45">
        <v>117</v>
      </c>
      <c r="J6" s="45">
        <v>68</v>
      </c>
      <c r="K6" s="45">
        <v>44</v>
      </c>
      <c r="L6" s="45">
        <v>31</v>
      </c>
      <c r="M6" s="45">
        <v>26</v>
      </c>
      <c r="N6" s="45">
        <v>26</v>
      </c>
      <c r="O6" s="45">
        <v>12</v>
      </c>
      <c r="P6" s="45">
        <v>10</v>
      </c>
      <c r="Q6" s="45">
        <v>5</v>
      </c>
      <c r="R6" s="45">
        <v>4</v>
      </c>
      <c r="S6" s="45">
        <v>3</v>
      </c>
      <c r="T6" s="129"/>
    </row>
    <row r="7" spans="1:20" x14ac:dyDescent="0.35">
      <c r="A7" s="4" t="s">
        <v>207</v>
      </c>
      <c r="B7" s="45">
        <f t="shared" si="1"/>
        <v>452</v>
      </c>
      <c r="C7" s="45">
        <v>11</v>
      </c>
      <c r="D7" s="45"/>
      <c r="E7" s="45"/>
      <c r="F7" s="45">
        <v>4</v>
      </c>
      <c r="G7" s="45">
        <v>53</v>
      </c>
      <c r="H7" s="45">
        <v>107</v>
      </c>
      <c r="I7" s="45">
        <v>83</v>
      </c>
      <c r="J7" s="45">
        <v>58</v>
      </c>
      <c r="K7" s="45">
        <v>45</v>
      </c>
      <c r="L7" s="45">
        <v>25</v>
      </c>
      <c r="M7" s="45">
        <v>23</v>
      </c>
      <c r="N7" s="45">
        <v>17</v>
      </c>
      <c r="O7" s="45">
        <v>10</v>
      </c>
      <c r="P7" s="45">
        <v>8</v>
      </c>
      <c r="Q7" s="45">
        <v>4</v>
      </c>
      <c r="R7" s="45">
        <v>1</v>
      </c>
      <c r="S7" s="45">
        <v>3</v>
      </c>
      <c r="T7" s="129"/>
    </row>
    <row r="8" spans="1:20" x14ac:dyDescent="0.35">
      <c r="A8" s="4" t="s">
        <v>210</v>
      </c>
      <c r="B8" s="45">
        <f t="shared" si="1"/>
        <v>299</v>
      </c>
      <c r="C8" s="45">
        <v>1</v>
      </c>
      <c r="D8" s="45">
        <v>2</v>
      </c>
      <c r="E8" s="45">
        <v>1</v>
      </c>
      <c r="F8" s="45">
        <v>5</v>
      </c>
      <c r="G8" s="45">
        <v>41</v>
      </c>
      <c r="H8" s="45">
        <v>69</v>
      </c>
      <c r="I8" s="45">
        <v>44</v>
      </c>
      <c r="J8" s="45">
        <v>36</v>
      </c>
      <c r="K8" s="45">
        <v>23</v>
      </c>
      <c r="L8" s="45">
        <v>21</v>
      </c>
      <c r="M8" s="45">
        <v>18</v>
      </c>
      <c r="N8" s="45">
        <v>14</v>
      </c>
      <c r="O8" s="45">
        <v>8</v>
      </c>
      <c r="P8" s="45">
        <v>8</v>
      </c>
      <c r="Q8" s="45">
        <v>3</v>
      </c>
      <c r="R8" s="45">
        <v>2</v>
      </c>
      <c r="S8" s="45">
        <v>3</v>
      </c>
      <c r="T8" s="129"/>
    </row>
    <row r="9" spans="1:20" x14ac:dyDescent="0.35">
      <c r="A9" s="4" t="s">
        <v>211</v>
      </c>
      <c r="B9" s="45">
        <f t="shared" si="1"/>
        <v>288</v>
      </c>
      <c r="C9" s="45">
        <v>8</v>
      </c>
      <c r="D9" s="45">
        <v>1</v>
      </c>
      <c r="E9" s="45">
        <v>2</v>
      </c>
      <c r="F9" s="45">
        <v>1</v>
      </c>
      <c r="G9" s="45">
        <v>20</v>
      </c>
      <c r="H9" s="45">
        <v>32</v>
      </c>
      <c r="I9" s="45">
        <v>40</v>
      </c>
      <c r="J9" s="45">
        <v>39</v>
      </c>
      <c r="K9" s="45">
        <v>24</v>
      </c>
      <c r="L9" s="45">
        <v>10</v>
      </c>
      <c r="M9" s="45">
        <v>14</v>
      </c>
      <c r="N9" s="45">
        <v>21</v>
      </c>
      <c r="O9" s="45">
        <v>19</v>
      </c>
      <c r="P9" s="45">
        <v>16</v>
      </c>
      <c r="Q9" s="45">
        <v>21</v>
      </c>
      <c r="R9" s="45">
        <v>10</v>
      </c>
      <c r="S9" s="45">
        <v>10</v>
      </c>
      <c r="T9" s="129"/>
    </row>
    <row r="10" spans="1:20" x14ac:dyDescent="0.35">
      <c r="A10" s="4" t="s">
        <v>212</v>
      </c>
      <c r="B10" s="45">
        <f t="shared" si="1"/>
        <v>230</v>
      </c>
      <c r="C10" s="45">
        <v>5</v>
      </c>
      <c r="D10" s="45"/>
      <c r="E10" s="45"/>
      <c r="F10" s="45">
        <v>2</v>
      </c>
      <c r="G10" s="45">
        <v>36</v>
      </c>
      <c r="H10" s="45">
        <v>58</v>
      </c>
      <c r="I10" s="45">
        <v>43</v>
      </c>
      <c r="J10" s="45">
        <v>29</v>
      </c>
      <c r="K10" s="45">
        <v>18</v>
      </c>
      <c r="L10" s="45">
        <v>11</v>
      </c>
      <c r="M10" s="45">
        <v>9</v>
      </c>
      <c r="N10" s="45">
        <v>5</v>
      </c>
      <c r="O10" s="45">
        <v>4</v>
      </c>
      <c r="P10" s="45">
        <v>2</v>
      </c>
      <c r="Q10" s="45">
        <v>3</v>
      </c>
      <c r="R10" s="45">
        <v>2</v>
      </c>
      <c r="S10" s="45">
        <v>3</v>
      </c>
      <c r="T10" s="129"/>
    </row>
    <row r="11" spans="1:20" x14ac:dyDescent="0.35">
      <c r="A11" s="4" t="s">
        <v>213</v>
      </c>
      <c r="B11" s="45">
        <f t="shared" si="1"/>
        <v>149</v>
      </c>
      <c r="C11" s="45">
        <v>1</v>
      </c>
      <c r="D11" s="45">
        <v>2</v>
      </c>
      <c r="E11" s="45">
        <v>2</v>
      </c>
      <c r="F11" s="45">
        <v>1</v>
      </c>
      <c r="G11" s="45">
        <v>19</v>
      </c>
      <c r="H11" s="45">
        <v>33</v>
      </c>
      <c r="I11" s="45">
        <v>25</v>
      </c>
      <c r="J11" s="45">
        <v>17</v>
      </c>
      <c r="K11" s="45">
        <v>10</v>
      </c>
      <c r="L11" s="45">
        <v>6</v>
      </c>
      <c r="M11" s="45">
        <v>5</v>
      </c>
      <c r="N11" s="45">
        <v>9</v>
      </c>
      <c r="O11" s="45">
        <v>8</v>
      </c>
      <c r="P11" s="45">
        <v>2</v>
      </c>
      <c r="Q11" s="45">
        <v>6</v>
      </c>
      <c r="R11" s="45"/>
      <c r="S11" s="45">
        <v>3</v>
      </c>
      <c r="T11" s="129"/>
    </row>
    <row r="12" spans="1:20" x14ac:dyDescent="0.35">
      <c r="A12" s="4" t="s">
        <v>214</v>
      </c>
      <c r="B12" s="45">
        <f t="shared" si="1"/>
        <v>213</v>
      </c>
      <c r="C12" s="45"/>
      <c r="D12" s="45">
        <v>2</v>
      </c>
      <c r="E12" s="45"/>
      <c r="F12" s="45">
        <v>2</v>
      </c>
      <c r="G12" s="45">
        <v>40</v>
      </c>
      <c r="H12" s="45">
        <v>34</v>
      </c>
      <c r="I12" s="45">
        <v>27</v>
      </c>
      <c r="J12" s="45">
        <v>23</v>
      </c>
      <c r="K12" s="45">
        <v>26</v>
      </c>
      <c r="L12" s="45">
        <v>17</v>
      </c>
      <c r="M12" s="45">
        <v>14</v>
      </c>
      <c r="N12" s="45">
        <v>10</v>
      </c>
      <c r="O12" s="45">
        <v>8</v>
      </c>
      <c r="P12" s="45">
        <v>5</v>
      </c>
      <c r="Q12" s="45">
        <v>3</v>
      </c>
      <c r="R12" s="45">
        <v>1</v>
      </c>
      <c r="S12" s="45">
        <v>1</v>
      </c>
      <c r="T12" s="129"/>
    </row>
    <row r="13" spans="1:20" x14ac:dyDescent="0.35">
      <c r="A13" s="4" t="s">
        <v>217</v>
      </c>
      <c r="B13" s="45">
        <f t="shared" si="1"/>
        <v>309</v>
      </c>
      <c r="C13" s="45">
        <v>3</v>
      </c>
      <c r="D13" s="45"/>
      <c r="E13" s="45"/>
      <c r="F13" s="45">
        <v>4</v>
      </c>
      <c r="G13" s="45">
        <v>55</v>
      </c>
      <c r="H13" s="45">
        <v>77</v>
      </c>
      <c r="I13" s="45">
        <v>57</v>
      </c>
      <c r="J13" s="45">
        <v>32</v>
      </c>
      <c r="K13" s="45">
        <v>20</v>
      </c>
      <c r="L13" s="45">
        <v>13</v>
      </c>
      <c r="M13" s="45">
        <v>13</v>
      </c>
      <c r="N13" s="45">
        <v>14</v>
      </c>
      <c r="O13" s="45">
        <v>8</v>
      </c>
      <c r="P13" s="45">
        <v>3</v>
      </c>
      <c r="Q13" s="45">
        <v>3</v>
      </c>
      <c r="R13" s="45">
        <v>4</v>
      </c>
      <c r="S13" s="45">
        <v>3</v>
      </c>
      <c r="T13" s="129"/>
    </row>
    <row r="14" spans="1:20" x14ac:dyDescent="0.35">
      <c r="A14" s="4" t="s">
        <v>215</v>
      </c>
      <c r="B14" s="45">
        <f t="shared" si="1"/>
        <v>160</v>
      </c>
      <c r="C14" s="45"/>
      <c r="D14" s="45">
        <v>1</v>
      </c>
      <c r="E14" s="45">
        <v>1</v>
      </c>
      <c r="F14" s="45">
        <v>1</v>
      </c>
      <c r="G14" s="45">
        <v>15</v>
      </c>
      <c r="H14" s="45">
        <v>25</v>
      </c>
      <c r="I14" s="45">
        <v>26</v>
      </c>
      <c r="J14" s="45">
        <v>10</v>
      </c>
      <c r="K14" s="45">
        <v>4</v>
      </c>
      <c r="L14" s="45">
        <v>8</v>
      </c>
      <c r="M14" s="45">
        <v>8</v>
      </c>
      <c r="N14" s="45">
        <v>3</v>
      </c>
      <c r="O14" s="45">
        <v>20</v>
      </c>
      <c r="P14" s="45">
        <v>14</v>
      </c>
      <c r="Q14" s="45">
        <v>16</v>
      </c>
      <c r="R14" s="45">
        <v>5</v>
      </c>
      <c r="S14" s="45">
        <v>3</v>
      </c>
      <c r="T14" s="129"/>
    </row>
    <row r="15" spans="1:20" x14ac:dyDescent="0.35">
      <c r="A15" s="4" t="s">
        <v>218</v>
      </c>
      <c r="B15" s="45">
        <f t="shared" si="1"/>
        <v>247</v>
      </c>
      <c r="C15" s="45">
        <v>8</v>
      </c>
      <c r="D15" s="45"/>
      <c r="E15" s="45">
        <v>2</v>
      </c>
      <c r="F15" s="45"/>
      <c r="G15" s="45">
        <v>39</v>
      </c>
      <c r="H15" s="45">
        <v>49</v>
      </c>
      <c r="I15" s="45">
        <v>42</v>
      </c>
      <c r="J15" s="45">
        <v>23</v>
      </c>
      <c r="K15" s="45">
        <v>19</v>
      </c>
      <c r="L15" s="45">
        <v>12</v>
      </c>
      <c r="M15" s="45">
        <v>19</v>
      </c>
      <c r="N15" s="45">
        <v>9</v>
      </c>
      <c r="O15" s="45">
        <v>13</v>
      </c>
      <c r="P15" s="45">
        <v>6</v>
      </c>
      <c r="Q15" s="45">
        <v>3</v>
      </c>
      <c r="R15" s="45">
        <v>1</v>
      </c>
      <c r="S15" s="45">
        <v>2</v>
      </c>
      <c r="T15" s="129"/>
    </row>
    <row r="16" spans="1:20" x14ac:dyDescent="0.35">
      <c r="A16" s="4" t="s">
        <v>221</v>
      </c>
      <c r="B16" s="45">
        <f t="shared" si="1"/>
        <v>300</v>
      </c>
      <c r="C16" s="45">
        <v>5</v>
      </c>
      <c r="D16" s="45"/>
      <c r="E16" s="45"/>
      <c r="F16" s="45">
        <v>1</v>
      </c>
      <c r="G16" s="45">
        <v>36</v>
      </c>
      <c r="H16" s="45">
        <v>61</v>
      </c>
      <c r="I16" s="45">
        <v>54</v>
      </c>
      <c r="J16" s="45">
        <v>41</v>
      </c>
      <c r="K16" s="45">
        <v>22</v>
      </c>
      <c r="L16" s="45">
        <v>24</v>
      </c>
      <c r="M16" s="45">
        <v>14</v>
      </c>
      <c r="N16" s="45">
        <v>15</v>
      </c>
      <c r="O16" s="45">
        <v>9</v>
      </c>
      <c r="P16" s="45">
        <v>8</v>
      </c>
      <c r="Q16" s="45">
        <v>4</v>
      </c>
      <c r="R16" s="45">
        <v>4</v>
      </c>
      <c r="S16" s="45">
        <v>2</v>
      </c>
      <c r="T16" s="129"/>
    </row>
    <row r="17" spans="1:20" x14ac:dyDescent="0.35">
      <c r="A17" s="4" t="s">
        <v>219</v>
      </c>
      <c r="B17" s="45">
        <f t="shared" si="1"/>
        <v>125</v>
      </c>
      <c r="C17" s="45">
        <v>3</v>
      </c>
      <c r="D17" s="45"/>
      <c r="E17" s="45"/>
      <c r="F17" s="45">
        <v>2</v>
      </c>
      <c r="G17" s="45">
        <v>21</v>
      </c>
      <c r="H17" s="45">
        <v>26</v>
      </c>
      <c r="I17" s="45">
        <v>28</v>
      </c>
      <c r="J17" s="45">
        <v>13</v>
      </c>
      <c r="K17" s="45">
        <v>10</v>
      </c>
      <c r="L17" s="45">
        <v>13</v>
      </c>
      <c r="M17" s="45">
        <v>1</v>
      </c>
      <c r="N17" s="45">
        <v>2</v>
      </c>
      <c r="O17" s="45">
        <v>1</v>
      </c>
      <c r="P17" s="45">
        <v>2</v>
      </c>
      <c r="Q17" s="45">
        <v>2</v>
      </c>
      <c r="R17" s="45">
        <v>1</v>
      </c>
      <c r="S17" s="45"/>
      <c r="T17" s="129"/>
    </row>
    <row r="18" spans="1:20" x14ac:dyDescent="0.35">
      <c r="A18" s="4" t="s">
        <v>222</v>
      </c>
      <c r="B18" s="45">
        <f t="shared" si="1"/>
        <v>204</v>
      </c>
      <c r="C18" s="45">
        <v>3</v>
      </c>
      <c r="D18" s="45"/>
      <c r="E18" s="45"/>
      <c r="F18" s="45">
        <v>2</v>
      </c>
      <c r="G18" s="45">
        <v>26</v>
      </c>
      <c r="H18" s="45">
        <v>51</v>
      </c>
      <c r="I18" s="45">
        <v>31</v>
      </c>
      <c r="J18" s="45">
        <v>26</v>
      </c>
      <c r="K18" s="45">
        <v>12</v>
      </c>
      <c r="L18" s="45">
        <v>12</v>
      </c>
      <c r="M18" s="45">
        <v>12</v>
      </c>
      <c r="N18" s="45">
        <v>9</v>
      </c>
      <c r="O18" s="45">
        <v>8</v>
      </c>
      <c r="P18" s="45">
        <v>7</v>
      </c>
      <c r="Q18" s="45">
        <v>2</v>
      </c>
      <c r="R18" s="45"/>
      <c r="S18" s="45">
        <v>3</v>
      </c>
      <c r="T18" s="129"/>
    </row>
    <row r="19" spans="1:20" x14ac:dyDescent="0.35">
      <c r="A19" s="4" t="s">
        <v>224</v>
      </c>
      <c r="B19" s="45">
        <f t="shared" si="1"/>
        <v>189</v>
      </c>
      <c r="C19" s="45"/>
      <c r="D19" s="45">
        <v>1</v>
      </c>
      <c r="E19" s="45"/>
      <c r="F19" s="45"/>
      <c r="G19" s="45">
        <v>21</v>
      </c>
      <c r="H19" s="45">
        <v>31</v>
      </c>
      <c r="I19" s="45">
        <v>32</v>
      </c>
      <c r="J19" s="45">
        <v>23</v>
      </c>
      <c r="K19" s="45">
        <v>19</v>
      </c>
      <c r="L19" s="45">
        <v>9</v>
      </c>
      <c r="M19" s="45">
        <v>7</v>
      </c>
      <c r="N19" s="45">
        <v>15</v>
      </c>
      <c r="O19" s="45">
        <v>8</v>
      </c>
      <c r="P19" s="45">
        <v>5</v>
      </c>
      <c r="Q19" s="45">
        <v>12</v>
      </c>
      <c r="R19" s="45">
        <v>5</v>
      </c>
      <c r="S19" s="45">
        <v>1</v>
      </c>
      <c r="T19" s="129"/>
    </row>
    <row r="20" spans="1:20" x14ac:dyDescent="0.35">
      <c r="A20" s="4" t="s">
        <v>225</v>
      </c>
      <c r="B20" s="45">
        <f t="shared" si="1"/>
        <v>629</v>
      </c>
      <c r="C20" s="45">
        <v>5</v>
      </c>
      <c r="D20" s="45">
        <v>3</v>
      </c>
      <c r="E20" s="45"/>
      <c r="F20" s="45">
        <v>5</v>
      </c>
      <c r="G20" s="45">
        <v>98</v>
      </c>
      <c r="H20" s="45">
        <v>137</v>
      </c>
      <c r="I20" s="45">
        <v>104</v>
      </c>
      <c r="J20" s="45">
        <v>69</v>
      </c>
      <c r="K20" s="45">
        <v>64</v>
      </c>
      <c r="L20" s="45">
        <v>47</v>
      </c>
      <c r="M20" s="45">
        <v>32</v>
      </c>
      <c r="N20" s="45">
        <v>13</v>
      </c>
      <c r="O20" s="45">
        <v>22</v>
      </c>
      <c r="P20" s="45">
        <v>10</v>
      </c>
      <c r="Q20" s="45">
        <v>13</v>
      </c>
      <c r="R20" s="45">
        <v>2</v>
      </c>
      <c r="S20" s="45">
        <v>5</v>
      </c>
      <c r="T20" s="129"/>
    </row>
    <row r="21" spans="1:20" x14ac:dyDescent="0.35">
      <c r="A21" s="4" t="s">
        <v>220</v>
      </c>
      <c r="B21" s="45">
        <f t="shared" si="1"/>
        <v>209</v>
      </c>
      <c r="C21" s="45">
        <v>7</v>
      </c>
      <c r="D21" s="45"/>
      <c r="E21" s="45"/>
      <c r="F21" s="45">
        <v>3</v>
      </c>
      <c r="G21" s="45">
        <v>26</v>
      </c>
      <c r="H21" s="45">
        <v>60</v>
      </c>
      <c r="I21" s="45">
        <v>35</v>
      </c>
      <c r="J21" s="45">
        <v>25</v>
      </c>
      <c r="K21" s="45">
        <v>12</v>
      </c>
      <c r="L21" s="45">
        <v>10</v>
      </c>
      <c r="M21" s="45">
        <v>10</v>
      </c>
      <c r="N21" s="45">
        <v>2</v>
      </c>
      <c r="O21" s="45">
        <v>8</v>
      </c>
      <c r="P21" s="45">
        <v>4</v>
      </c>
      <c r="Q21" s="45">
        <v>4</v>
      </c>
      <c r="R21" s="45"/>
      <c r="S21" s="45">
        <v>3</v>
      </c>
      <c r="T21" s="129"/>
    </row>
    <row r="22" spans="1:20" x14ac:dyDescent="0.35">
      <c r="A22" s="4" t="s">
        <v>227</v>
      </c>
      <c r="B22" s="45">
        <f t="shared" si="1"/>
        <v>72</v>
      </c>
      <c r="C22" s="45"/>
      <c r="D22" s="45"/>
      <c r="E22" s="45"/>
      <c r="F22" s="45"/>
      <c r="G22" s="45">
        <v>14</v>
      </c>
      <c r="H22" s="45">
        <v>9</v>
      </c>
      <c r="I22" s="45">
        <v>12</v>
      </c>
      <c r="J22" s="45">
        <v>11</v>
      </c>
      <c r="K22" s="45">
        <v>6</v>
      </c>
      <c r="L22" s="45">
        <v>7</v>
      </c>
      <c r="M22" s="45">
        <v>4</v>
      </c>
      <c r="N22" s="45">
        <v>2</v>
      </c>
      <c r="O22" s="45">
        <v>3</v>
      </c>
      <c r="P22" s="45">
        <v>2</v>
      </c>
      <c r="Q22" s="45">
        <v>1</v>
      </c>
      <c r="R22" s="45"/>
      <c r="S22" s="45">
        <v>1</v>
      </c>
      <c r="T22" s="129"/>
    </row>
    <row r="23" spans="1:20" x14ac:dyDescent="0.35">
      <c r="A23" s="4" t="s">
        <v>228</v>
      </c>
      <c r="B23" s="45">
        <f t="shared" si="1"/>
        <v>120</v>
      </c>
      <c r="C23" s="45">
        <v>2</v>
      </c>
      <c r="D23" s="45"/>
      <c r="E23" s="45"/>
      <c r="F23" s="45">
        <v>1</v>
      </c>
      <c r="G23" s="45">
        <v>25</v>
      </c>
      <c r="H23" s="45">
        <v>12</v>
      </c>
      <c r="I23" s="45">
        <v>20</v>
      </c>
      <c r="J23" s="45">
        <v>21</v>
      </c>
      <c r="K23" s="45">
        <v>10</v>
      </c>
      <c r="L23" s="45">
        <v>8</v>
      </c>
      <c r="M23" s="45">
        <v>11</v>
      </c>
      <c r="N23" s="45">
        <v>1</v>
      </c>
      <c r="O23" s="45">
        <v>3</v>
      </c>
      <c r="P23" s="45">
        <v>2</v>
      </c>
      <c r="Q23" s="45">
        <v>2</v>
      </c>
      <c r="R23" s="45">
        <v>1</v>
      </c>
      <c r="S23" s="45">
        <v>1</v>
      </c>
      <c r="T23" s="129"/>
    </row>
    <row r="24" spans="1:20" x14ac:dyDescent="0.35">
      <c r="A24" s="4" t="s">
        <v>229</v>
      </c>
      <c r="B24" s="45">
        <f t="shared" si="1"/>
        <v>119</v>
      </c>
      <c r="C24" s="45"/>
      <c r="D24" s="45"/>
      <c r="E24" s="45"/>
      <c r="F24" s="45">
        <v>4</v>
      </c>
      <c r="G24" s="45">
        <v>14</v>
      </c>
      <c r="H24" s="45">
        <v>20</v>
      </c>
      <c r="I24" s="45">
        <v>25</v>
      </c>
      <c r="J24" s="45">
        <v>8</v>
      </c>
      <c r="K24" s="45">
        <v>12</v>
      </c>
      <c r="L24" s="45">
        <v>6</v>
      </c>
      <c r="M24" s="45">
        <v>10</v>
      </c>
      <c r="N24" s="45">
        <v>3</v>
      </c>
      <c r="O24" s="45">
        <v>5</v>
      </c>
      <c r="P24" s="45">
        <v>5</v>
      </c>
      <c r="Q24" s="45">
        <v>3</v>
      </c>
      <c r="R24" s="45">
        <v>2</v>
      </c>
      <c r="S24" s="45">
        <v>2</v>
      </c>
      <c r="T24" s="129"/>
    </row>
    <row r="25" spans="1:20" x14ac:dyDescent="0.35">
      <c r="A25" s="4" t="s">
        <v>230</v>
      </c>
      <c r="B25" s="45">
        <f t="shared" si="1"/>
        <v>128</v>
      </c>
      <c r="C25" s="45">
        <v>3</v>
      </c>
      <c r="D25" s="45">
        <v>1</v>
      </c>
      <c r="E25" s="45"/>
      <c r="F25" s="45">
        <v>1</v>
      </c>
      <c r="G25" s="45">
        <v>17</v>
      </c>
      <c r="H25" s="45">
        <v>18</v>
      </c>
      <c r="I25" s="45">
        <v>22</v>
      </c>
      <c r="J25" s="45">
        <v>15</v>
      </c>
      <c r="K25" s="45">
        <v>6</v>
      </c>
      <c r="L25" s="45">
        <v>8</v>
      </c>
      <c r="M25" s="45">
        <v>9</v>
      </c>
      <c r="N25" s="45">
        <v>4</v>
      </c>
      <c r="O25" s="45">
        <v>5</v>
      </c>
      <c r="P25" s="45">
        <v>6</v>
      </c>
      <c r="Q25" s="45">
        <v>8</v>
      </c>
      <c r="R25" s="45">
        <v>2</v>
      </c>
      <c r="S25" s="45">
        <v>3</v>
      </c>
      <c r="T25" s="129"/>
    </row>
    <row r="26" spans="1:20" x14ac:dyDescent="0.35">
      <c r="A26" s="4" t="s">
        <v>234</v>
      </c>
      <c r="B26" s="45">
        <f t="shared" si="1"/>
        <v>273</v>
      </c>
      <c r="C26" s="45">
        <v>1</v>
      </c>
      <c r="D26" s="45"/>
      <c r="E26" s="45">
        <v>1</v>
      </c>
      <c r="F26" s="45">
        <v>3</v>
      </c>
      <c r="G26" s="45">
        <v>38</v>
      </c>
      <c r="H26" s="45">
        <v>68</v>
      </c>
      <c r="I26" s="45">
        <v>58</v>
      </c>
      <c r="J26" s="45">
        <v>30</v>
      </c>
      <c r="K26" s="45">
        <v>29</v>
      </c>
      <c r="L26" s="45">
        <v>11</v>
      </c>
      <c r="M26" s="45">
        <v>16</v>
      </c>
      <c r="N26" s="45">
        <v>4</v>
      </c>
      <c r="O26" s="45">
        <v>5</v>
      </c>
      <c r="P26" s="45">
        <v>6</v>
      </c>
      <c r="Q26" s="45"/>
      <c r="R26" s="45"/>
      <c r="S26" s="45">
        <v>3</v>
      </c>
      <c r="T26" s="129"/>
    </row>
    <row r="27" spans="1:20" x14ac:dyDescent="0.35">
      <c r="A27" s="4" t="s">
        <v>232</v>
      </c>
      <c r="B27" s="45">
        <f t="shared" si="1"/>
        <v>99</v>
      </c>
      <c r="C27" s="45">
        <v>2</v>
      </c>
      <c r="D27" s="45"/>
      <c r="E27" s="45"/>
      <c r="F27" s="45">
        <v>1</v>
      </c>
      <c r="G27" s="45">
        <v>16</v>
      </c>
      <c r="H27" s="45">
        <v>22</v>
      </c>
      <c r="I27" s="45">
        <v>14</v>
      </c>
      <c r="J27" s="45">
        <v>9</v>
      </c>
      <c r="K27" s="45">
        <v>12</v>
      </c>
      <c r="L27" s="45">
        <v>7</v>
      </c>
      <c r="M27" s="45">
        <v>3</v>
      </c>
      <c r="N27" s="45">
        <v>2</v>
      </c>
      <c r="O27" s="45">
        <v>1</v>
      </c>
      <c r="P27" s="45">
        <v>3</v>
      </c>
      <c r="Q27" s="45">
        <v>2</v>
      </c>
      <c r="R27" s="45">
        <v>1</v>
      </c>
      <c r="S27" s="45">
        <v>4</v>
      </c>
      <c r="T27" s="129"/>
    </row>
    <row r="28" spans="1:20" x14ac:dyDescent="0.35">
      <c r="A28" s="4" t="s">
        <v>235</v>
      </c>
      <c r="B28" s="45">
        <f t="shared" si="1"/>
        <v>511</v>
      </c>
      <c r="C28" s="45">
        <v>8</v>
      </c>
      <c r="D28" s="45"/>
      <c r="E28" s="45">
        <v>1</v>
      </c>
      <c r="F28" s="45">
        <v>7</v>
      </c>
      <c r="G28" s="45">
        <v>76</v>
      </c>
      <c r="H28" s="45">
        <v>130</v>
      </c>
      <c r="I28" s="45">
        <v>105</v>
      </c>
      <c r="J28" s="45">
        <v>64</v>
      </c>
      <c r="K28" s="45">
        <v>37</v>
      </c>
      <c r="L28" s="45">
        <v>27</v>
      </c>
      <c r="M28" s="45">
        <v>16</v>
      </c>
      <c r="N28" s="45">
        <v>15</v>
      </c>
      <c r="O28" s="45">
        <v>15</v>
      </c>
      <c r="P28" s="45">
        <v>4</v>
      </c>
      <c r="Q28" s="45">
        <v>4</v>
      </c>
      <c r="R28" s="45">
        <v>1</v>
      </c>
      <c r="S28" s="45">
        <v>1</v>
      </c>
      <c r="T28" s="129"/>
    </row>
    <row r="29" spans="1:20" x14ac:dyDescent="0.35">
      <c r="A29" s="4" t="s">
        <v>237</v>
      </c>
      <c r="B29" s="45">
        <f t="shared" si="1"/>
        <v>292</v>
      </c>
      <c r="C29" s="45">
        <v>1</v>
      </c>
      <c r="D29" s="45"/>
      <c r="E29" s="45"/>
      <c r="F29" s="45"/>
      <c r="G29" s="45">
        <v>54</v>
      </c>
      <c r="H29" s="45">
        <v>59</v>
      </c>
      <c r="I29" s="45">
        <v>56</v>
      </c>
      <c r="J29" s="45">
        <v>47</v>
      </c>
      <c r="K29" s="45">
        <v>24</v>
      </c>
      <c r="L29" s="45">
        <v>16</v>
      </c>
      <c r="M29" s="45">
        <v>10</v>
      </c>
      <c r="N29" s="45">
        <v>9</v>
      </c>
      <c r="O29" s="45">
        <v>4</v>
      </c>
      <c r="P29" s="45">
        <v>7</v>
      </c>
      <c r="Q29" s="45">
        <v>2</v>
      </c>
      <c r="R29" s="45">
        <v>1</v>
      </c>
      <c r="S29" s="45">
        <v>2</v>
      </c>
      <c r="T29" s="129"/>
    </row>
    <row r="30" spans="1:20" x14ac:dyDescent="0.35">
      <c r="A30" s="4" t="s">
        <v>72</v>
      </c>
      <c r="B30" s="45">
        <f t="shared" si="1"/>
        <v>645</v>
      </c>
      <c r="C30" s="45"/>
      <c r="D30" s="45">
        <v>2</v>
      </c>
      <c r="E30" s="45">
        <v>1</v>
      </c>
      <c r="F30" s="45">
        <v>6</v>
      </c>
      <c r="G30" s="45">
        <v>110</v>
      </c>
      <c r="H30" s="45">
        <v>153</v>
      </c>
      <c r="I30" s="45">
        <v>132</v>
      </c>
      <c r="J30" s="45">
        <v>85</v>
      </c>
      <c r="K30" s="45">
        <v>48</v>
      </c>
      <c r="L30" s="45">
        <v>38</v>
      </c>
      <c r="M30" s="45">
        <v>21</v>
      </c>
      <c r="N30" s="45">
        <v>13</v>
      </c>
      <c r="O30" s="45">
        <v>14</v>
      </c>
      <c r="P30" s="45">
        <v>10</v>
      </c>
      <c r="Q30" s="45">
        <v>4</v>
      </c>
      <c r="R30" s="45">
        <v>4</v>
      </c>
      <c r="S30" s="45">
        <v>4</v>
      </c>
      <c r="T30" s="129"/>
    </row>
    <row r="31" spans="1:20" x14ac:dyDescent="0.35">
      <c r="A31" s="4" t="s">
        <v>239</v>
      </c>
      <c r="B31" s="45">
        <f t="shared" si="1"/>
        <v>108</v>
      </c>
      <c r="C31" s="45"/>
      <c r="D31" s="45"/>
      <c r="E31" s="45"/>
      <c r="F31" s="45"/>
      <c r="G31" s="45">
        <v>23</v>
      </c>
      <c r="H31" s="45">
        <v>24</v>
      </c>
      <c r="I31" s="45">
        <v>20</v>
      </c>
      <c r="J31" s="45">
        <v>10</v>
      </c>
      <c r="K31" s="45">
        <v>7</v>
      </c>
      <c r="L31" s="45">
        <v>6</v>
      </c>
      <c r="M31" s="45">
        <v>2</v>
      </c>
      <c r="N31" s="45">
        <v>3</v>
      </c>
      <c r="O31" s="45">
        <v>4</v>
      </c>
      <c r="P31" s="45">
        <v>4</v>
      </c>
      <c r="Q31" s="45">
        <v>2</v>
      </c>
      <c r="R31" s="45">
        <v>1</v>
      </c>
      <c r="S31" s="45">
        <v>2</v>
      </c>
      <c r="T31" s="129"/>
    </row>
    <row r="32" spans="1:20" x14ac:dyDescent="0.35">
      <c r="A32" s="4" t="s">
        <v>242</v>
      </c>
      <c r="B32" s="45">
        <f t="shared" si="1"/>
        <v>396</v>
      </c>
      <c r="C32" s="45">
        <v>3</v>
      </c>
      <c r="D32" s="45">
        <v>4</v>
      </c>
      <c r="E32" s="45"/>
      <c r="F32" s="45">
        <v>6</v>
      </c>
      <c r="G32" s="45">
        <v>57</v>
      </c>
      <c r="H32" s="45">
        <v>87</v>
      </c>
      <c r="I32" s="45">
        <v>82</v>
      </c>
      <c r="J32" s="45">
        <v>54</v>
      </c>
      <c r="K32" s="45">
        <v>36</v>
      </c>
      <c r="L32" s="45">
        <v>16</v>
      </c>
      <c r="M32" s="45">
        <v>14</v>
      </c>
      <c r="N32" s="45">
        <v>10</v>
      </c>
      <c r="O32" s="45">
        <v>6</v>
      </c>
      <c r="P32" s="45">
        <v>5</v>
      </c>
      <c r="Q32" s="45">
        <v>8</v>
      </c>
      <c r="R32" s="45">
        <v>4</v>
      </c>
      <c r="S32" s="45">
        <v>4</v>
      </c>
      <c r="T32" s="129"/>
    </row>
    <row r="33" spans="1:20" x14ac:dyDescent="0.35">
      <c r="A33" s="4" t="s">
        <v>245</v>
      </c>
      <c r="B33" s="45">
        <f t="shared" si="1"/>
        <v>735</v>
      </c>
      <c r="C33" s="45">
        <v>26</v>
      </c>
      <c r="D33" s="45">
        <v>3</v>
      </c>
      <c r="E33" s="45">
        <v>3</v>
      </c>
      <c r="F33" s="45">
        <v>4</v>
      </c>
      <c r="G33" s="45">
        <v>114</v>
      </c>
      <c r="H33" s="45">
        <v>145</v>
      </c>
      <c r="I33" s="45">
        <v>145</v>
      </c>
      <c r="J33" s="45">
        <v>94</v>
      </c>
      <c r="K33" s="45">
        <v>58</v>
      </c>
      <c r="L33" s="45">
        <v>44</v>
      </c>
      <c r="M33" s="45">
        <v>34</v>
      </c>
      <c r="N33" s="45">
        <v>24</v>
      </c>
      <c r="O33" s="45">
        <v>15</v>
      </c>
      <c r="P33" s="45">
        <v>13</v>
      </c>
      <c r="Q33" s="45">
        <v>6</v>
      </c>
      <c r="R33" s="45">
        <v>2</v>
      </c>
      <c r="S33" s="45">
        <v>5</v>
      </c>
      <c r="T33" s="129"/>
    </row>
    <row r="34" spans="1:20" x14ac:dyDescent="0.35">
      <c r="A34" s="4" t="s">
        <v>247</v>
      </c>
      <c r="B34" s="45">
        <f t="shared" si="1"/>
        <v>176</v>
      </c>
      <c r="C34" s="45">
        <v>6</v>
      </c>
      <c r="D34" s="45">
        <v>2</v>
      </c>
      <c r="E34" s="45"/>
      <c r="F34" s="45"/>
      <c r="G34" s="45">
        <v>28</v>
      </c>
      <c r="H34" s="45">
        <v>38</v>
      </c>
      <c r="I34" s="45">
        <v>32</v>
      </c>
      <c r="J34" s="45">
        <v>24</v>
      </c>
      <c r="K34" s="45">
        <v>8</v>
      </c>
      <c r="L34" s="45">
        <v>7</v>
      </c>
      <c r="M34" s="45">
        <v>13</v>
      </c>
      <c r="N34" s="45">
        <v>10</v>
      </c>
      <c r="O34" s="45">
        <v>5</v>
      </c>
      <c r="P34" s="45">
        <v>2</v>
      </c>
      <c r="Q34" s="45"/>
      <c r="R34" s="45"/>
      <c r="S34" s="45">
        <v>1</v>
      </c>
      <c r="T34" s="129"/>
    </row>
    <row r="35" spans="1:20" x14ac:dyDescent="0.35">
      <c r="A35" s="4" t="s">
        <v>240</v>
      </c>
      <c r="B35" s="45">
        <f t="shared" si="1"/>
        <v>43</v>
      </c>
      <c r="C35" s="45">
        <v>1</v>
      </c>
      <c r="D35" s="45"/>
      <c r="E35" s="45">
        <v>1</v>
      </c>
      <c r="F35" s="45"/>
      <c r="G35" s="45">
        <v>4</v>
      </c>
      <c r="H35" s="45">
        <v>6</v>
      </c>
      <c r="I35" s="45">
        <v>9</v>
      </c>
      <c r="J35" s="45"/>
      <c r="K35" s="45">
        <v>2</v>
      </c>
      <c r="L35" s="45">
        <v>4</v>
      </c>
      <c r="M35" s="45">
        <v>1</v>
      </c>
      <c r="N35" s="45">
        <v>3</v>
      </c>
      <c r="O35" s="45">
        <v>3</v>
      </c>
      <c r="P35" s="45">
        <v>3</v>
      </c>
      <c r="Q35" s="45">
        <v>6</v>
      </c>
      <c r="R35" s="45"/>
      <c r="S35" s="45"/>
      <c r="T35" s="129"/>
    </row>
    <row r="36" spans="1:20" x14ac:dyDescent="0.35">
      <c r="A36" s="4" t="s">
        <v>244</v>
      </c>
      <c r="B36" s="45">
        <f t="shared" si="1"/>
        <v>113</v>
      </c>
      <c r="C36" s="45">
        <v>1</v>
      </c>
      <c r="D36" s="45"/>
      <c r="E36" s="45">
        <v>1</v>
      </c>
      <c r="F36" s="45">
        <v>1</v>
      </c>
      <c r="G36" s="45">
        <v>19</v>
      </c>
      <c r="H36" s="45">
        <v>26</v>
      </c>
      <c r="I36" s="45">
        <v>18</v>
      </c>
      <c r="J36" s="45">
        <v>10</v>
      </c>
      <c r="K36" s="45">
        <v>9</v>
      </c>
      <c r="L36" s="45">
        <v>6</v>
      </c>
      <c r="M36" s="45">
        <v>6</v>
      </c>
      <c r="N36" s="45">
        <v>6</v>
      </c>
      <c r="O36" s="45">
        <v>3</v>
      </c>
      <c r="P36" s="45">
        <v>2</v>
      </c>
      <c r="Q36" s="45">
        <v>2</v>
      </c>
      <c r="R36" s="45"/>
      <c r="S36" s="45">
        <v>3</v>
      </c>
      <c r="T36" s="129"/>
    </row>
    <row r="37" spans="1:20" x14ac:dyDescent="0.35">
      <c r="A37" s="4" t="s">
        <v>246</v>
      </c>
      <c r="B37" s="45">
        <f t="shared" si="1"/>
        <v>309</v>
      </c>
      <c r="C37" s="45">
        <v>1</v>
      </c>
      <c r="D37" s="45">
        <v>4</v>
      </c>
      <c r="E37" s="45"/>
      <c r="F37" s="45"/>
      <c r="G37" s="45">
        <v>41</v>
      </c>
      <c r="H37" s="45">
        <v>76</v>
      </c>
      <c r="I37" s="45">
        <v>58</v>
      </c>
      <c r="J37" s="45">
        <v>43</v>
      </c>
      <c r="K37" s="45">
        <v>28</v>
      </c>
      <c r="L37" s="45">
        <v>16</v>
      </c>
      <c r="M37" s="45">
        <v>12</v>
      </c>
      <c r="N37" s="45">
        <v>8</v>
      </c>
      <c r="O37" s="45">
        <v>11</v>
      </c>
      <c r="P37" s="45">
        <v>7</v>
      </c>
      <c r="Q37" s="45">
        <v>2</v>
      </c>
      <c r="R37" s="45">
        <v>2</v>
      </c>
      <c r="S37" s="45"/>
      <c r="T37" s="129"/>
    </row>
    <row r="38" spans="1:20" x14ac:dyDescent="0.35">
      <c r="A38" s="4" t="s">
        <v>251</v>
      </c>
      <c r="B38" s="45">
        <f t="shared" si="1"/>
        <v>115</v>
      </c>
      <c r="C38" s="45">
        <v>4</v>
      </c>
      <c r="D38" s="45">
        <v>1</v>
      </c>
      <c r="E38" s="45"/>
      <c r="F38" s="45">
        <v>1</v>
      </c>
      <c r="G38" s="45">
        <v>12</v>
      </c>
      <c r="H38" s="45">
        <v>22</v>
      </c>
      <c r="I38" s="45">
        <v>25</v>
      </c>
      <c r="J38" s="45">
        <v>21</v>
      </c>
      <c r="K38" s="45">
        <v>10</v>
      </c>
      <c r="L38" s="45">
        <v>6</v>
      </c>
      <c r="M38" s="45">
        <v>6</v>
      </c>
      <c r="N38" s="45">
        <v>1</v>
      </c>
      <c r="O38" s="45">
        <v>2</v>
      </c>
      <c r="P38" s="45">
        <v>1</v>
      </c>
      <c r="Q38" s="45">
        <v>2</v>
      </c>
      <c r="R38" s="45"/>
      <c r="S38" s="45">
        <v>1</v>
      </c>
      <c r="T38" s="129"/>
    </row>
    <row r="39" spans="1:20" x14ac:dyDescent="0.35">
      <c r="A39" s="4" t="s">
        <v>71</v>
      </c>
      <c r="B39" s="45">
        <f t="shared" si="1"/>
        <v>281</v>
      </c>
      <c r="C39" s="45">
        <v>4</v>
      </c>
      <c r="D39" s="45">
        <v>2</v>
      </c>
      <c r="E39" s="45"/>
      <c r="F39" s="45">
        <v>3</v>
      </c>
      <c r="G39" s="45">
        <v>58</v>
      </c>
      <c r="H39" s="45">
        <v>65</v>
      </c>
      <c r="I39" s="45">
        <v>44</v>
      </c>
      <c r="J39" s="45">
        <v>38</v>
      </c>
      <c r="K39" s="45">
        <v>23</v>
      </c>
      <c r="L39" s="45">
        <v>16</v>
      </c>
      <c r="M39" s="45">
        <v>6</v>
      </c>
      <c r="N39" s="45">
        <v>8</v>
      </c>
      <c r="O39" s="45">
        <v>6</v>
      </c>
      <c r="P39" s="45">
        <v>3</v>
      </c>
      <c r="Q39" s="45">
        <v>4</v>
      </c>
      <c r="R39" s="45"/>
      <c r="S39" s="45">
        <v>1</v>
      </c>
      <c r="T39" s="129"/>
    </row>
    <row r="40" spans="1:20" x14ac:dyDescent="0.35">
      <c r="A40" s="4" t="s">
        <v>250</v>
      </c>
      <c r="B40" s="45">
        <f t="shared" si="1"/>
        <v>89</v>
      </c>
      <c r="C40" s="45">
        <v>1</v>
      </c>
      <c r="D40" s="45"/>
      <c r="E40" s="45"/>
      <c r="F40" s="45"/>
      <c r="G40" s="45">
        <v>13</v>
      </c>
      <c r="H40" s="45">
        <v>23</v>
      </c>
      <c r="I40" s="45">
        <v>19</v>
      </c>
      <c r="J40" s="45">
        <v>9</v>
      </c>
      <c r="K40" s="45">
        <v>9</v>
      </c>
      <c r="L40" s="45">
        <v>7</v>
      </c>
      <c r="M40" s="45">
        <v>2</v>
      </c>
      <c r="N40" s="45">
        <v>2</v>
      </c>
      <c r="O40" s="45">
        <v>3</v>
      </c>
      <c r="P40" s="45"/>
      <c r="Q40" s="45">
        <v>1</v>
      </c>
      <c r="R40" s="45"/>
      <c r="S40" s="45"/>
      <c r="T40" s="129"/>
    </row>
    <row r="41" spans="1:20" x14ac:dyDescent="0.35">
      <c r="A41" s="4" t="s">
        <v>241</v>
      </c>
      <c r="B41" s="45">
        <f t="shared" si="1"/>
        <v>192</v>
      </c>
      <c r="C41" s="45">
        <v>2</v>
      </c>
      <c r="D41" s="45"/>
      <c r="E41" s="45"/>
      <c r="F41" s="45">
        <v>3</v>
      </c>
      <c r="G41" s="45">
        <v>49</v>
      </c>
      <c r="H41" s="45">
        <v>49</v>
      </c>
      <c r="I41" s="45">
        <v>28</v>
      </c>
      <c r="J41" s="45">
        <v>25</v>
      </c>
      <c r="K41" s="45">
        <v>14</v>
      </c>
      <c r="L41" s="45">
        <v>10</v>
      </c>
      <c r="M41" s="45">
        <v>6</v>
      </c>
      <c r="N41" s="45">
        <v>3</v>
      </c>
      <c r="O41" s="45">
        <v>1</v>
      </c>
      <c r="P41" s="45">
        <v>1</v>
      </c>
      <c r="Q41" s="45"/>
      <c r="R41" s="45">
        <v>1</v>
      </c>
      <c r="S41" s="45"/>
      <c r="T41" s="129"/>
    </row>
    <row r="42" spans="1:20" x14ac:dyDescent="0.35">
      <c r="A42" s="4" t="s">
        <v>248</v>
      </c>
      <c r="B42" s="45">
        <f t="shared" si="1"/>
        <v>462</v>
      </c>
      <c r="C42" s="45">
        <v>19</v>
      </c>
      <c r="D42" s="45">
        <v>19</v>
      </c>
      <c r="E42" s="45">
        <v>10</v>
      </c>
      <c r="F42" s="45">
        <v>3</v>
      </c>
      <c r="G42" s="45">
        <v>61</v>
      </c>
      <c r="H42" s="45">
        <v>112</v>
      </c>
      <c r="I42" s="45">
        <v>88</v>
      </c>
      <c r="J42" s="45">
        <v>53</v>
      </c>
      <c r="K42" s="45">
        <v>29</v>
      </c>
      <c r="L42" s="45">
        <v>22</v>
      </c>
      <c r="M42" s="45">
        <v>14</v>
      </c>
      <c r="N42" s="45">
        <v>11</v>
      </c>
      <c r="O42" s="45">
        <v>9</v>
      </c>
      <c r="P42" s="45">
        <v>7</v>
      </c>
      <c r="Q42" s="45">
        <v>1</v>
      </c>
      <c r="R42" s="45">
        <v>1</v>
      </c>
      <c r="S42" s="45">
        <v>3</v>
      </c>
      <c r="T42" s="129"/>
    </row>
    <row r="43" spans="1:20" x14ac:dyDescent="0.35">
      <c r="A43" s="4" t="s">
        <v>254</v>
      </c>
      <c r="B43" s="45">
        <f t="shared" si="1"/>
        <v>74</v>
      </c>
      <c r="C43" s="45">
        <v>1</v>
      </c>
      <c r="D43" s="45"/>
      <c r="E43" s="45"/>
      <c r="F43" s="45"/>
      <c r="G43" s="45">
        <v>11</v>
      </c>
      <c r="H43" s="45">
        <v>25</v>
      </c>
      <c r="I43" s="45">
        <v>13</v>
      </c>
      <c r="J43" s="45">
        <v>6</v>
      </c>
      <c r="K43" s="45">
        <v>7</v>
      </c>
      <c r="L43" s="45">
        <v>2</v>
      </c>
      <c r="M43" s="45">
        <v>2</v>
      </c>
      <c r="N43" s="45">
        <v>2</v>
      </c>
      <c r="O43" s="45">
        <v>2</v>
      </c>
      <c r="P43" s="45">
        <v>1</v>
      </c>
      <c r="Q43" s="45"/>
      <c r="R43" s="45">
        <v>1</v>
      </c>
      <c r="S43" s="45">
        <v>1</v>
      </c>
      <c r="T43" s="129"/>
    </row>
    <row r="44" spans="1:20" x14ac:dyDescent="0.35">
      <c r="A44" s="4" t="s">
        <v>253</v>
      </c>
      <c r="B44" s="45">
        <f t="shared" si="1"/>
        <v>40</v>
      </c>
      <c r="C44" s="45"/>
      <c r="D44" s="45"/>
      <c r="E44" s="45"/>
      <c r="F44" s="45"/>
      <c r="G44" s="45">
        <v>2</v>
      </c>
      <c r="H44" s="45">
        <v>1</v>
      </c>
      <c r="I44" s="45">
        <v>5</v>
      </c>
      <c r="J44" s="45">
        <v>8</v>
      </c>
      <c r="K44" s="45">
        <v>3</v>
      </c>
      <c r="L44" s="45">
        <v>2</v>
      </c>
      <c r="M44" s="45"/>
      <c r="N44" s="45">
        <v>1</v>
      </c>
      <c r="O44" s="45"/>
      <c r="P44" s="45">
        <v>6</v>
      </c>
      <c r="Q44" s="45">
        <v>5</v>
      </c>
      <c r="R44" s="45">
        <v>3</v>
      </c>
      <c r="S44" s="45">
        <v>4</v>
      </c>
      <c r="T44" s="129"/>
    </row>
    <row r="45" spans="1:20" x14ac:dyDescent="0.35">
      <c r="A45" s="4" t="s">
        <v>255</v>
      </c>
      <c r="B45" s="45">
        <f t="shared" si="1"/>
        <v>385</v>
      </c>
      <c r="C45" s="45">
        <v>1</v>
      </c>
      <c r="D45" s="45">
        <v>1</v>
      </c>
      <c r="E45" s="45">
        <v>2</v>
      </c>
      <c r="F45" s="45">
        <v>2</v>
      </c>
      <c r="G45" s="45">
        <v>76</v>
      </c>
      <c r="H45" s="45">
        <v>112</v>
      </c>
      <c r="I45" s="45">
        <v>69</v>
      </c>
      <c r="J45" s="45">
        <v>36</v>
      </c>
      <c r="K45" s="45">
        <v>21</v>
      </c>
      <c r="L45" s="45">
        <v>23</v>
      </c>
      <c r="M45" s="45">
        <v>13</v>
      </c>
      <c r="N45" s="45">
        <v>11</v>
      </c>
      <c r="O45" s="45">
        <v>13</v>
      </c>
      <c r="P45" s="45">
        <v>2</v>
      </c>
      <c r="Q45" s="45">
        <v>2</v>
      </c>
      <c r="R45" s="45">
        <v>1</v>
      </c>
      <c r="S45" s="45"/>
      <c r="T45" s="129"/>
    </row>
    <row r="46" spans="1:20" x14ac:dyDescent="0.35">
      <c r="A46" s="4" t="s">
        <v>256</v>
      </c>
      <c r="B46" s="45">
        <f t="shared" si="1"/>
        <v>6529</v>
      </c>
      <c r="C46" s="45">
        <v>60</v>
      </c>
      <c r="D46" s="45">
        <v>44</v>
      </c>
      <c r="E46" s="45">
        <v>36</v>
      </c>
      <c r="F46" s="45">
        <v>64</v>
      </c>
      <c r="G46" s="45">
        <v>1069</v>
      </c>
      <c r="H46" s="45">
        <v>1482</v>
      </c>
      <c r="I46" s="45">
        <v>1198</v>
      </c>
      <c r="J46" s="45">
        <v>828</v>
      </c>
      <c r="K46" s="45">
        <v>535</v>
      </c>
      <c r="L46" s="45">
        <v>354</v>
      </c>
      <c r="M46" s="45">
        <v>278</v>
      </c>
      <c r="N46" s="45">
        <v>164</v>
      </c>
      <c r="O46" s="45">
        <v>152</v>
      </c>
      <c r="P46" s="45">
        <v>105</v>
      </c>
      <c r="Q46" s="45">
        <v>76</v>
      </c>
      <c r="R46" s="45">
        <v>43</v>
      </c>
      <c r="S46" s="45">
        <v>40</v>
      </c>
      <c r="T46" s="129">
        <v>1</v>
      </c>
    </row>
    <row r="47" spans="1:20" ht="15" thickBot="1" x14ac:dyDescent="0.4">
      <c r="A47" s="5" t="s">
        <v>257</v>
      </c>
      <c r="B47" s="47">
        <f t="shared" si="1"/>
        <v>85725</v>
      </c>
      <c r="C47" s="47">
        <v>205</v>
      </c>
      <c r="D47" s="47">
        <v>59</v>
      </c>
      <c r="E47" s="47">
        <v>19</v>
      </c>
      <c r="F47" s="47">
        <v>1684</v>
      </c>
      <c r="G47" s="47">
        <v>17565</v>
      </c>
      <c r="H47" s="47">
        <v>20429</v>
      </c>
      <c r="I47" s="47">
        <v>15847</v>
      </c>
      <c r="J47" s="47">
        <v>10536</v>
      </c>
      <c r="K47" s="47">
        <v>7129</v>
      </c>
      <c r="L47" s="47">
        <v>4637</v>
      </c>
      <c r="M47" s="47">
        <v>3135</v>
      </c>
      <c r="N47" s="47">
        <v>1997</v>
      </c>
      <c r="O47" s="47">
        <v>1243</v>
      </c>
      <c r="P47" s="47">
        <v>632</v>
      </c>
      <c r="Q47" s="47">
        <v>272</v>
      </c>
      <c r="R47" s="47">
        <v>110</v>
      </c>
      <c r="S47" s="47">
        <v>199</v>
      </c>
      <c r="T47" s="131">
        <v>27</v>
      </c>
    </row>
    <row r="48" spans="1:20" x14ac:dyDescent="0.35">
      <c r="A48" s="161" t="s">
        <v>84</v>
      </c>
      <c r="B48" s="255"/>
    </row>
    <row r="49" spans="1:1" x14ac:dyDescent="0.35">
      <c r="A49" s="266" t="s">
        <v>85</v>
      </c>
    </row>
  </sheetData>
  <hyperlinks>
    <hyperlink ref="A49" location="Índice!A1" display="Volver al índice"/>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25"/>
  <sheetViews>
    <sheetView zoomScale="90" zoomScaleNormal="90" workbookViewId="0">
      <selection activeCell="A2" sqref="A2"/>
    </sheetView>
  </sheetViews>
  <sheetFormatPr baseColWidth="10" defaultColWidth="11.453125" defaultRowHeight="14.5" x14ac:dyDescent="0.35"/>
  <cols>
    <col min="1" max="1" width="18.26953125" customWidth="1"/>
  </cols>
  <sheetData>
    <row r="1" spans="1:11" ht="15" thickBot="1" x14ac:dyDescent="0.4">
      <c r="A1" t="s">
        <v>46</v>
      </c>
    </row>
    <row r="2" spans="1:11" ht="29.5" thickBot="1" x14ac:dyDescent="0.4">
      <c r="A2" s="85" t="s">
        <v>587</v>
      </c>
      <c r="B2" s="256" t="s">
        <v>86</v>
      </c>
      <c r="C2" s="257" t="s">
        <v>87</v>
      </c>
      <c r="D2" s="258" t="s">
        <v>88</v>
      </c>
      <c r="E2" s="257" t="s">
        <v>89</v>
      </c>
      <c r="F2" s="256" t="s">
        <v>90</v>
      </c>
      <c r="G2" s="257" t="s">
        <v>91</v>
      </c>
      <c r="H2" s="256" t="s">
        <v>92</v>
      </c>
      <c r="I2" s="257" t="s">
        <v>93</v>
      </c>
      <c r="J2" s="256" t="s">
        <v>94</v>
      </c>
      <c r="K2" s="257" t="s">
        <v>95</v>
      </c>
    </row>
    <row r="3" spans="1:11" ht="15" thickBot="1" x14ac:dyDescent="0.4">
      <c r="A3" s="272" t="s">
        <v>66</v>
      </c>
      <c r="B3" s="217">
        <f>SUM(B4:B24)</f>
        <v>7213</v>
      </c>
      <c r="C3" s="217">
        <f t="shared" ref="C3:K3" si="0">SUM(C4:C24)</f>
        <v>99.999999999999986</v>
      </c>
      <c r="D3" s="217">
        <f t="shared" si="0"/>
        <v>17365</v>
      </c>
      <c r="E3" s="217">
        <f t="shared" si="0"/>
        <v>99.999999999999986</v>
      </c>
      <c r="F3" s="217">
        <f t="shared" si="0"/>
        <v>26349</v>
      </c>
      <c r="G3" s="217">
        <f t="shared" si="0"/>
        <v>100</v>
      </c>
      <c r="H3" s="217">
        <f t="shared" si="0"/>
        <v>55545</v>
      </c>
      <c r="I3" s="217">
        <f t="shared" si="0"/>
        <v>100.00000000000001</v>
      </c>
      <c r="J3" s="217">
        <f t="shared" si="0"/>
        <v>107223</v>
      </c>
      <c r="K3" s="263">
        <f t="shared" si="0"/>
        <v>100.00000000000001</v>
      </c>
    </row>
    <row r="4" spans="1:11" x14ac:dyDescent="0.35">
      <c r="A4" s="224" t="s">
        <v>588</v>
      </c>
      <c r="B4" s="259">
        <v>1072</v>
      </c>
      <c r="C4" s="264">
        <f>B4/$B$3*100</f>
        <v>14.862054623596284</v>
      </c>
      <c r="D4" s="260">
        <v>5047</v>
      </c>
      <c r="E4" s="264">
        <f>D4/$D$3*100</f>
        <v>29.064209617045783</v>
      </c>
      <c r="F4" s="259">
        <v>7509</v>
      </c>
      <c r="G4" s="264">
        <f>F4/$F$3*100</f>
        <v>28.498235227143343</v>
      </c>
      <c r="H4" s="259">
        <v>30405</v>
      </c>
      <c r="I4" s="264">
        <f>H4/$H$3*100</f>
        <v>54.739400486092357</v>
      </c>
      <c r="J4" s="261">
        <v>70647</v>
      </c>
      <c r="K4" s="264">
        <f>J4/$J$3*100</f>
        <v>65.887915838952466</v>
      </c>
    </row>
    <row r="5" spans="1:11" x14ac:dyDescent="0.35">
      <c r="A5" s="199" t="s">
        <v>589</v>
      </c>
      <c r="B5" s="44">
        <v>1032</v>
      </c>
      <c r="C5" s="264">
        <f t="shared" ref="C5:C24" si="1">B5/$B$3*100</f>
        <v>14.307500346596422</v>
      </c>
      <c r="D5" s="128">
        <v>1409</v>
      </c>
      <c r="E5" s="264">
        <f t="shared" ref="E5:E24" si="2">D5/$D$3*100</f>
        <v>8.1140224589691901</v>
      </c>
      <c r="F5" s="44">
        <v>2801</v>
      </c>
      <c r="G5" s="264">
        <f t="shared" ref="G5:G24" si="3">F5/$F$3*100</f>
        <v>10.630384454818019</v>
      </c>
      <c r="H5" s="44">
        <v>3170</v>
      </c>
      <c r="I5" s="264">
        <f t="shared" ref="I5:I24" si="4">H5/$H$3*100</f>
        <v>5.707084346025745</v>
      </c>
      <c r="J5" s="239">
        <v>3733</v>
      </c>
      <c r="K5" s="264">
        <f t="shared" ref="K5:K24" si="5">J5/$J$3*100</f>
        <v>3.4815291495294853</v>
      </c>
    </row>
    <row r="6" spans="1:11" x14ac:dyDescent="0.35">
      <c r="A6" s="199" t="s">
        <v>590</v>
      </c>
      <c r="B6" s="44">
        <v>1166</v>
      </c>
      <c r="C6" s="264">
        <f t="shared" si="1"/>
        <v>16.165257174545957</v>
      </c>
      <c r="D6" s="128">
        <v>2102</v>
      </c>
      <c r="E6" s="264">
        <f t="shared" si="2"/>
        <v>12.104808522890872</v>
      </c>
      <c r="F6" s="44">
        <v>3277</v>
      </c>
      <c r="G6" s="264">
        <f t="shared" si="3"/>
        <v>12.436904626361532</v>
      </c>
      <c r="H6" s="44">
        <v>4437</v>
      </c>
      <c r="I6" s="264">
        <f t="shared" si="4"/>
        <v>7.9881177423710508</v>
      </c>
      <c r="J6" s="239">
        <v>7102</v>
      </c>
      <c r="K6" s="264">
        <f t="shared" si="5"/>
        <v>6.6235788963188869</v>
      </c>
    </row>
    <row r="7" spans="1:11" x14ac:dyDescent="0.35">
      <c r="A7" s="199" t="s">
        <v>591</v>
      </c>
      <c r="B7" s="44">
        <v>315</v>
      </c>
      <c r="C7" s="264">
        <f t="shared" si="1"/>
        <v>4.3671149313739086</v>
      </c>
      <c r="D7" s="128">
        <v>474</v>
      </c>
      <c r="E7" s="264">
        <f t="shared" si="2"/>
        <v>2.7296285632018429</v>
      </c>
      <c r="F7" s="44">
        <v>1609</v>
      </c>
      <c r="G7" s="264">
        <f t="shared" si="3"/>
        <v>6.1064936050704013</v>
      </c>
      <c r="H7" s="44">
        <v>2558</v>
      </c>
      <c r="I7" s="264">
        <f t="shared" si="4"/>
        <v>4.6052750022504272</v>
      </c>
      <c r="J7" s="239">
        <v>4104</v>
      </c>
      <c r="K7" s="264">
        <f t="shared" si="5"/>
        <v>3.8275370023222628</v>
      </c>
    </row>
    <row r="8" spans="1:11" x14ac:dyDescent="0.35">
      <c r="A8" s="199" t="s">
        <v>592</v>
      </c>
      <c r="B8" s="44">
        <v>881</v>
      </c>
      <c r="C8" s="264">
        <f t="shared" si="1"/>
        <v>12.214057950921948</v>
      </c>
      <c r="D8" s="128">
        <v>1801</v>
      </c>
      <c r="E8" s="264">
        <f t="shared" si="2"/>
        <v>10.371436798157212</v>
      </c>
      <c r="F8" s="44">
        <v>2894</v>
      </c>
      <c r="G8" s="264">
        <f t="shared" si="3"/>
        <v>10.983339026149</v>
      </c>
      <c r="H8" s="44">
        <v>5807</v>
      </c>
      <c r="I8" s="264">
        <f t="shared" si="4"/>
        <v>10.454586371410567</v>
      </c>
      <c r="J8" s="239">
        <v>12095</v>
      </c>
      <c r="K8" s="264">
        <f t="shared" si="5"/>
        <v>11.280229055333276</v>
      </c>
    </row>
    <row r="9" spans="1:11" x14ac:dyDescent="0.35">
      <c r="A9" s="199" t="s">
        <v>593</v>
      </c>
      <c r="B9" s="44">
        <v>299</v>
      </c>
      <c r="C9" s="264">
        <f t="shared" si="1"/>
        <v>4.1452932205739641</v>
      </c>
      <c r="D9" s="128">
        <v>568</v>
      </c>
      <c r="E9" s="264">
        <f t="shared" si="2"/>
        <v>3.2709473078030524</v>
      </c>
      <c r="F9" s="44">
        <v>906</v>
      </c>
      <c r="G9" s="264">
        <f t="shared" si="3"/>
        <v>3.4384606626437435</v>
      </c>
      <c r="H9" s="44">
        <v>1156</v>
      </c>
      <c r="I9" s="264">
        <f t="shared" si="4"/>
        <v>2.081195427131155</v>
      </c>
      <c r="J9" s="239">
        <v>1003</v>
      </c>
      <c r="K9" s="264">
        <f t="shared" si="5"/>
        <v>0.93543362897885707</v>
      </c>
    </row>
    <row r="10" spans="1:11" x14ac:dyDescent="0.35">
      <c r="A10" s="199" t="s">
        <v>594</v>
      </c>
      <c r="B10" s="44">
        <v>188</v>
      </c>
      <c r="C10" s="264">
        <f t="shared" si="1"/>
        <v>2.6064051018993486</v>
      </c>
      <c r="D10" s="128">
        <v>335</v>
      </c>
      <c r="E10" s="264">
        <f t="shared" si="2"/>
        <v>1.9291678663979268</v>
      </c>
      <c r="F10" s="44">
        <v>512</v>
      </c>
      <c r="G10" s="264">
        <f t="shared" si="3"/>
        <v>1.9431477475426013</v>
      </c>
      <c r="H10" s="44">
        <v>602</v>
      </c>
      <c r="I10" s="264">
        <f t="shared" si="4"/>
        <v>1.0838059231253938</v>
      </c>
      <c r="J10" s="239">
        <v>1143</v>
      </c>
      <c r="K10" s="264">
        <f t="shared" si="5"/>
        <v>1.0660026300327354</v>
      </c>
    </row>
    <row r="11" spans="1:11" x14ac:dyDescent="0.35">
      <c r="A11" s="199" t="s">
        <v>595</v>
      </c>
      <c r="B11" s="44">
        <v>80</v>
      </c>
      <c r="C11" s="264">
        <f t="shared" si="1"/>
        <v>1.1091085539997227</v>
      </c>
      <c r="D11" s="128">
        <v>154</v>
      </c>
      <c r="E11" s="264">
        <f t="shared" si="2"/>
        <v>0.88684134753815136</v>
      </c>
      <c r="F11" s="44">
        <v>266</v>
      </c>
      <c r="G11" s="264">
        <f t="shared" si="3"/>
        <v>1.0095259782154922</v>
      </c>
      <c r="H11" s="44">
        <v>394</v>
      </c>
      <c r="I11" s="264">
        <f t="shared" si="4"/>
        <v>0.70933477360698538</v>
      </c>
      <c r="J11" s="239">
        <v>535</v>
      </c>
      <c r="K11" s="264">
        <f t="shared" si="5"/>
        <v>0.49896011117017802</v>
      </c>
    </row>
    <row r="12" spans="1:11" x14ac:dyDescent="0.35">
      <c r="A12" s="199" t="s">
        <v>596</v>
      </c>
      <c r="B12" s="44">
        <v>360</v>
      </c>
      <c r="C12" s="264">
        <f t="shared" si="1"/>
        <v>4.9909884929987518</v>
      </c>
      <c r="D12" s="128">
        <v>1460</v>
      </c>
      <c r="E12" s="264">
        <f t="shared" si="2"/>
        <v>8.4077166714655913</v>
      </c>
      <c r="F12" s="44">
        <v>1388</v>
      </c>
      <c r="G12" s="264">
        <f t="shared" si="3"/>
        <v>5.267752096853771</v>
      </c>
      <c r="H12" s="44">
        <v>1392</v>
      </c>
      <c r="I12" s="264">
        <f t="shared" si="4"/>
        <v>2.5060761544693491</v>
      </c>
      <c r="J12" s="239">
        <v>1532</v>
      </c>
      <c r="K12" s="264">
        <f t="shared" si="5"/>
        <v>1.4287979258181547</v>
      </c>
    </row>
    <row r="13" spans="1:11" x14ac:dyDescent="0.35">
      <c r="A13" s="199" t="s">
        <v>597</v>
      </c>
      <c r="B13" s="44">
        <v>78</v>
      </c>
      <c r="C13" s="264">
        <f t="shared" si="1"/>
        <v>1.0813808401497296</v>
      </c>
      <c r="D13" s="128">
        <v>134</v>
      </c>
      <c r="E13" s="264">
        <f t="shared" si="2"/>
        <v>0.77166714655917068</v>
      </c>
      <c r="F13" s="44">
        <v>228</v>
      </c>
      <c r="G13" s="264">
        <f t="shared" si="3"/>
        <v>0.86530798132756459</v>
      </c>
      <c r="H13" s="44">
        <v>264</v>
      </c>
      <c r="I13" s="264">
        <f t="shared" si="4"/>
        <v>0.47529030515798004</v>
      </c>
      <c r="J13" s="239">
        <v>211</v>
      </c>
      <c r="K13" s="264">
        <f t="shared" si="5"/>
        <v>0.19678613730263095</v>
      </c>
    </row>
    <row r="14" spans="1:11" x14ac:dyDescent="0.35">
      <c r="A14" s="199" t="s">
        <v>598</v>
      </c>
      <c r="B14" s="44">
        <v>632</v>
      </c>
      <c r="C14" s="264">
        <f t="shared" si="1"/>
        <v>8.7619575765978084</v>
      </c>
      <c r="D14" s="128">
        <v>2078</v>
      </c>
      <c r="E14" s="264">
        <f t="shared" si="2"/>
        <v>11.966599481716097</v>
      </c>
      <c r="F14" s="44">
        <v>2030</v>
      </c>
      <c r="G14" s="264">
        <f t="shared" si="3"/>
        <v>7.7042772021708599</v>
      </c>
      <c r="H14" s="44">
        <v>1861</v>
      </c>
      <c r="I14" s="264">
        <f t="shared" si="4"/>
        <v>3.3504365829507607</v>
      </c>
      <c r="J14" s="239">
        <v>1666</v>
      </c>
      <c r="K14" s="264">
        <f t="shared" si="5"/>
        <v>1.5537711125411526</v>
      </c>
    </row>
    <row r="15" spans="1:11" x14ac:dyDescent="0.35">
      <c r="A15" s="199" t="s">
        <v>599</v>
      </c>
      <c r="B15" s="44">
        <v>117</v>
      </c>
      <c r="C15" s="264">
        <f t="shared" si="1"/>
        <v>1.6220712602245946</v>
      </c>
      <c r="D15" s="128">
        <v>171</v>
      </c>
      <c r="E15" s="264">
        <f t="shared" si="2"/>
        <v>0.984739418370285</v>
      </c>
      <c r="F15" s="44">
        <v>288</v>
      </c>
      <c r="G15" s="264">
        <f t="shared" si="3"/>
        <v>1.0930206079927132</v>
      </c>
      <c r="H15" s="44">
        <v>373</v>
      </c>
      <c r="I15" s="264">
        <f t="shared" si="4"/>
        <v>0.67152759024214603</v>
      </c>
      <c r="J15" s="239">
        <v>288</v>
      </c>
      <c r="K15" s="264">
        <f t="shared" si="5"/>
        <v>0.26859908788226405</v>
      </c>
    </row>
    <row r="16" spans="1:11" x14ac:dyDescent="0.35">
      <c r="A16" s="199" t="s">
        <v>600</v>
      </c>
      <c r="B16" s="44">
        <v>172</v>
      </c>
      <c r="C16" s="264">
        <f t="shared" si="1"/>
        <v>2.3845833910994036</v>
      </c>
      <c r="D16" s="128">
        <v>182</v>
      </c>
      <c r="E16" s="264">
        <f t="shared" si="2"/>
        <v>1.0480852289087244</v>
      </c>
      <c r="F16" s="44">
        <v>259</v>
      </c>
      <c r="G16" s="264">
        <f t="shared" si="3"/>
        <v>0.9829595051045581</v>
      </c>
      <c r="H16" s="44">
        <v>232</v>
      </c>
      <c r="I16" s="264">
        <f t="shared" si="4"/>
        <v>0.41767935907822484</v>
      </c>
      <c r="J16" s="239">
        <v>283</v>
      </c>
      <c r="K16" s="264">
        <f t="shared" si="5"/>
        <v>0.26393590927319699</v>
      </c>
    </row>
    <row r="17" spans="1:11" x14ac:dyDescent="0.35">
      <c r="A17" s="199" t="s">
        <v>601</v>
      </c>
      <c r="B17" s="44">
        <v>57</v>
      </c>
      <c r="C17" s="264">
        <f t="shared" si="1"/>
        <v>0.79023984472480246</v>
      </c>
      <c r="D17" s="128">
        <v>73</v>
      </c>
      <c r="E17" s="264">
        <f t="shared" si="2"/>
        <v>0.42038583357327963</v>
      </c>
      <c r="F17" s="44">
        <v>123</v>
      </c>
      <c r="G17" s="264">
        <f t="shared" si="3"/>
        <v>0.46681088466355464</v>
      </c>
      <c r="H17" s="44">
        <v>181</v>
      </c>
      <c r="I17" s="264">
        <f t="shared" si="4"/>
        <v>0.32586191376361506</v>
      </c>
      <c r="J17" s="239">
        <v>162</v>
      </c>
      <c r="K17" s="264">
        <f t="shared" si="5"/>
        <v>0.15108698693377354</v>
      </c>
    </row>
    <row r="18" spans="1:11" x14ac:dyDescent="0.35">
      <c r="A18" s="199" t="s">
        <v>602</v>
      </c>
      <c r="B18" s="44">
        <v>63</v>
      </c>
      <c r="C18" s="264">
        <f t="shared" si="1"/>
        <v>0.87342298627478177</v>
      </c>
      <c r="D18" s="128">
        <v>74</v>
      </c>
      <c r="E18" s="264">
        <f t="shared" si="2"/>
        <v>0.42614454362222864</v>
      </c>
      <c r="F18" s="44">
        <v>168</v>
      </c>
      <c r="G18" s="264">
        <f t="shared" si="3"/>
        <v>0.63759535466241601</v>
      </c>
      <c r="H18" s="44">
        <v>200</v>
      </c>
      <c r="I18" s="264">
        <f t="shared" si="4"/>
        <v>0.3600684129984697</v>
      </c>
      <c r="J18" s="239">
        <v>181</v>
      </c>
      <c r="K18" s="264">
        <f t="shared" si="5"/>
        <v>0.16880706564822845</v>
      </c>
    </row>
    <row r="19" spans="1:11" x14ac:dyDescent="0.35">
      <c r="A19" s="199" t="s">
        <v>603</v>
      </c>
      <c r="B19" s="44">
        <v>43</v>
      </c>
      <c r="C19" s="264">
        <f t="shared" si="1"/>
        <v>0.59614584777485091</v>
      </c>
      <c r="D19" s="128">
        <v>60</v>
      </c>
      <c r="E19" s="264">
        <f t="shared" si="2"/>
        <v>0.34552260293694215</v>
      </c>
      <c r="F19" s="44">
        <v>193</v>
      </c>
      <c r="G19" s="264">
        <f t="shared" si="3"/>
        <v>0.73247561577289466</v>
      </c>
      <c r="H19" s="44">
        <v>205</v>
      </c>
      <c r="I19" s="264">
        <f t="shared" si="4"/>
        <v>0.36907012332343142</v>
      </c>
      <c r="J19" s="239">
        <v>180</v>
      </c>
      <c r="K19" s="264">
        <f t="shared" si="5"/>
        <v>0.16787442992641505</v>
      </c>
    </row>
    <row r="20" spans="1:11" x14ac:dyDescent="0.35">
      <c r="A20" s="199" t="s">
        <v>604</v>
      </c>
      <c r="B20" s="44">
        <v>43</v>
      </c>
      <c r="C20" s="264">
        <f t="shared" si="1"/>
        <v>0.59614584777485091</v>
      </c>
      <c r="D20" s="128">
        <v>102</v>
      </c>
      <c r="E20" s="264">
        <f t="shared" si="2"/>
        <v>0.58738842499280164</v>
      </c>
      <c r="F20" s="44">
        <v>175</v>
      </c>
      <c r="G20" s="264">
        <f t="shared" si="3"/>
        <v>0.66416182777335009</v>
      </c>
      <c r="H20" s="44">
        <v>208</v>
      </c>
      <c r="I20" s="264">
        <f t="shared" si="4"/>
        <v>0.37447114951840849</v>
      </c>
      <c r="J20" s="239">
        <v>180</v>
      </c>
      <c r="K20" s="264">
        <f t="shared" si="5"/>
        <v>0.16787442992641505</v>
      </c>
    </row>
    <row r="21" spans="1:11" x14ac:dyDescent="0.35">
      <c r="A21" s="199" t="s">
        <v>605</v>
      </c>
      <c r="B21" s="44">
        <v>14</v>
      </c>
      <c r="C21" s="264">
        <f t="shared" si="1"/>
        <v>0.19409399694995147</v>
      </c>
      <c r="D21" s="128">
        <v>33</v>
      </c>
      <c r="E21" s="264">
        <f t="shared" si="2"/>
        <v>0.19003743161531819</v>
      </c>
      <c r="F21" s="44">
        <v>68</v>
      </c>
      <c r="G21" s="264">
        <f t="shared" si="3"/>
        <v>0.25807431022050176</v>
      </c>
      <c r="H21" s="44">
        <v>80</v>
      </c>
      <c r="I21" s="264">
        <f t="shared" si="4"/>
        <v>0.14402736519938789</v>
      </c>
      <c r="J21" s="239">
        <v>51</v>
      </c>
      <c r="K21" s="264">
        <f t="shared" si="5"/>
        <v>4.7564421812484263E-2</v>
      </c>
    </row>
    <row r="22" spans="1:11" x14ac:dyDescent="0.35">
      <c r="A22" s="199" t="s">
        <v>606</v>
      </c>
      <c r="B22" s="44">
        <v>37</v>
      </c>
      <c r="C22" s="264">
        <f t="shared" si="1"/>
        <v>0.51296270622487183</v>
      </c>
      <c r="D22" s="128">
        <v>52</v>
      </c>
      <c r="E22" s="264">
        <f t="shared" si="2"/>
        <v>0.29945292254534983</v>
      </c>
      <c r="F22" s="44">
        <v>102</v>
      </c>
      <c r="G22" s="264">
        <f t="shared" si="3"/>
        <v>0.38711146533075258</v>
      </c>
      <c r="H22" s="44">
        <v>113</v>
      </c>
      <c r="I22" s="264">
        <f t="shared" si="4"/>
        <v>0.20343865334413541</v>
      </c>
      <c r="J22" s="239">
        <v>103</v>
      </c>
      <c r="K22" s="264">
        <f t="shared" si="5"/>
        <v>9.6061479346781942E-2</v>
      </c>
    </row>
    <row r="23" spans="1:11" x14ac:dyDescent="0.35">
      <c r="A23" s="199" t="s">
        <v>607</v>
      </c>
      <c r="B23" s="44">
        <v>457</v>
      </c>
      <c r="C23" s="264">
        <f t="shared" si="1"/>
        <v>6.3357826147234162</v>
      </c>
      <c r="D23" s="128">
        <v>774</v>
      </c>
      <c r="E23" s="264">
        <f t="shared" si="2"/>
        <v>4.4572415778865535</v>
      </c>
      <c r="F23" s="44">
        <v>1155</v>
      </c>
      <c r="G23" s="264">
        <f t="shared" si="3"/>
        <v>4.3834680633041101</v>
      </c>
      <c r="H23" s="44">
        <v>1240</v>
      </c>
      <c r="I23" s="264">
        <f t="shared" si="4"/>
        <v>2.2324241605905124</v>
      </c>
      <c r="J23" s="239">
        <v>1191</v>
      </c>
      <c r="K23" s="264">
        <f t="shared" si="5"/>
        <v>1.1107691446797796</v>
      </c>
    </row>
    <row r="24" spans="1:11" ht="15" thickBot="1" x14ac:dyDescent="0.4">
      <c r="A24" s="200" t="s">
        <v>608</v>
      </c>
      <c r="B24" s="46">
        <v>107</v>
      </c>
      <c r="C24" s="265">
        <f t="shared" si="1"/>
        <v>1.4834326909746292</v>
      </c>
      <c r="D24" s="130">
        <v>282</v>
      </c>
      <c r="E24" s="265">
        <f t="shared" si="2"/>
        <v>1.6239562338036277</v>
      </c>
      <c r="F24" s="46">
        <v>398</v>
      </c>
      <c r="G24" s="265">
        <f t="shared" si="3"/>
        <v>1.5104937568788188</v>
      </c>
      <c r="H24" s="46">
        <v>667</v>
      </c>
      <c r="I24" s="265">
        <f t="shared" si="4"/>
        <v>1.2008281573498965</v>
      </c>
      <c r="J24" s="240">
        <v>833</v>
      </c>
      <c r="K24" s="265">
        <f t="shared" si="5"/>
        <v>0.77688555627057632</v>
      </c>
    </row>
    <row r="25" spans="1:11" x14ac:dyDescent="0.35">
      <c r="A25" s="266" t="s">
        <v>85</v>
      </c>
    </row>
  </sheetData>
  <hyperlinks>
    <hyperlink ref="A25" location="Índice!A1" display="Volver al índice"/>
  </hyperlink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23"/>
  <sheetViews>
    <sheetView zoomScale="90" zoomScaleNormal="90" workbookViewId="0"/>
  </sheetViews>
  <sheetFormatPr baseColWidth="10" defaultColWidth="11.453125" defaultRowHeight="14.5" x14ac:dyDescent="0.35"/>
  <cols>
    <col min="1" max="1" width="20.26953125" bestFit="1" customWidth="1"/>
    <col min="2" max="2" width="10" customWidth="1"/>
    <col min="3" max="3" width="10.54296875" customWidth="1"/>
    <col min="6" max="6" width="10.453125" customWidth="1"/>
    <col min="7" max="8" width="10.81640625" customWidth="1"/>
    <col min="9" max="9" width="9.81640625" bestFit="1" customWidth="1"/>
  </cols>
  <sheetData>
    <row r="1" spans="1:13" ht="15" thickBot="1" x14ac:dyDescent="0.4">
      <c r="A1" s="138" t="s">
        <v>47</v>
      </c>
      <c r="B1" s="12"/>
      <c r="C1" s="11"/>
      <c r="D1" s="12"/>
      <c r="E1" s="12"/>
      <c r="F1" s="11"/>
      <c r="G1" s="12"/>
      <c r="H1" s="12"/>
      <c r="I1" s="11"/>
    </row>
    <row r="2" spans="1:13" ht="15" thickBot="1" x14ac:dyDescent="0.4">
      <c r="A2" s="331" t="s">
        <v>633</v>
      </c>
      <c r="B2" s="336" t="s">
        <v>634</v>
      </c>
      <c r="C2" s="337"/>
      <c r="D2" s="337"/>
      <c r="E2" s="338"/>
      <c r="F2" s="333" t="s">
        <v>635</v>
      </c>
      <c r="G2" s="334"/>
      <c r="H2" s="335"/>
      <c r="I2" s="335"/>
      <c r="J2" s="328" t="s">
        <v>636</v>
      </c>
      <c r="K2" s="329"/>
      <c r="L2" s="329"/>
      <c r="M2" s="330"/>
    </row>
    <row r="3" spans="1:13" x14ac:dyDescent="0.35">
      <c r="A3" s="332"/>
      <c r="B3" s="165">
        <v>2018</v>
      </c>
      <c r="C3" s="166">
        <v>2019</v>
      </c>
      <c r="D3" s="166">
        <v>2020</v>
      </c>
      <c r="E3" s="167">
        <v>2021</v>
      </c>
      <c r="F3" s="162">
        <v>2018</v>
      </c>
      <c r="G3" s="30">
        <v>2019</v>
      </c>
      <c r="H3" s="168">
        <v>2020</v>
      </c>
      <c r="I3" s="168">
        <v>2021</v>
      </c>
      <c r="J3" s="34">
        <v>2018</v>
      </c>
      <c r="K3" s="33">
        <v>2019</v>
      </c>
      <c r="L3" s="33">
        <v>2020</v>
      </c>
      <c r="M3" s="35">
        <v>2021</v>
      </c>
    </row>
    <row r="4" spans="1:13" x14ac:dyDescent="0.35">
      <c r="A4" s="31" t="s">
        <v>66</v>
      </c>
      <c r="B4" s="24">
        <v>1300005</v>
      </c>
      <c r="C4" s="22">
        <v>1474730</v>
      </c>
      <c r="D4" s="22">
        <v>1501995</v>
      </c>
      <c r="E4" s="23">
        <v>1564160</v>
      </c>
      <c r="F4" s="163">
        <v>1299432</v>
      </c>
      <c r="G4" s="22">
        <v>1448391</v>
      </c>
      <c r="H4" s="169">
        <v>1460047</v>
      </c>
      <c r="I4" s="169">
        <v>1482390</v>
      </c>
      <c r="J4" s="24">
        <f t="shared" ref="J4:M5" si="0">B4-F4</f>
        <v>573</v>
      </c>
      <c r="K4" s="22">
        <f t="shared" si="0"/>
        <v>26339</v>
      </c>
      <c r="L4" s="22">
        <f t="shared" si="0"/>
        <v>41948</v>
      </c>
      <c r="M4" s="23">
        <f t="shared" si="0"/>
        <v>81770</v>
      </c>
    </row>
    <row r="5" spans="1:13" x14ac:dyDescent="0.35">
      <c r="A5" s="31" t="s">
        <v>67</v>
      </c>
      <c r="B5" s="20">
        <v>24787</v>
      </c>
      <c r="C5" s="45">
        <v>27121</v>
      </c>
      <c r="D5" s="19">
        <v>29825</v>
      </c>
      <c r="E5" s="16">
        <v>32204</v>
      </c>
      <c r="F5" s="119">
        <v>25670</v>
      </c>
      <c r="G5" s="19">
        <v>27883</v>
      </c>
      <c r="H5" s="170">
        <v>30077</v>
      </c>
      <c r="I5" s="170">
        <v>32571</v>
      </c>
      <c r="J5" s="20">
        <f t="shared" si="0"/>
        <v>-883</v>
      </c>
      <c r="K5" s="19">
        <f t="shared" si="0"/>
        <v>-762</v>
      </c>
      <c r="L5" s="19">
        <f t="shared" si="0"/>
        <v>-252</v>
      </c>
      <c r="M5" s="16">
        <f t="shared" si="0"/>
        <v>-367</v>
      </c>
    </row>
    <row r="6" spans="1:13" x14ac:dyDescent="0.35">
      <c r="A6" s="31" t="s">
        <v>68</v>
      </c>
      <c r="B6" s="20">
        <v>60358</v>
      </c>
      <c r="C6" s="45">
        <v>66136</v>
      </c>
      <c r="D6" s="19">
        <v>68110</v>
      </c>
      <c r="E6" s="16">
        <v>71956</v>
      </c>
      <c r="F6" s="119">
        <v>62852</v>
      </c>
      <c r="G6" s="19">
        <v>68243</v>
      </c>
      <c r="H6" s="170">
        <v>69329</v>
      </c>
      <c r="I6" s="170">
        <v>73030</v>
      </c>
      <c r="J6" s="20">
        <f t="shared" ref="J6:J21" si="1">B6-F6</f>
        <v>-2494</v>
      </c>
      <c r="K6" s="19">
        <f t="shared" ref="K6:K21" si="2">C6-G6</f>
        <v>-2107</v>
      </c>
      <c r="L6" s="19">
        <f t="shared" ref="L6:L21" si="3">D6-H6</f>
        <v>-1219</v>
      </c>
      <c r="M6" s="16">
        <f t="shared" ref="M6:M21" si="4">E6-I6</f>
        <v>-1074</v>
      </c>
    </row>
    <row r="7" spans="1:13" x14ac:dyDescent="0.35">
      <c r="A7" s="31" t="s">
        <v>69</v>
      </c>
      <c r="B7" s="20">
        <v>87186</v>
      </c>
      <c r="C7" s="45">
        <v>97163</v>
      </c>
      <c r="D7" s="19">
        <v>101587</v>
      </c>
      <c r="E7" s="16">
        <v>105766</v>
      </c>
      <c r="F7" s="119">
        <v>91823</v>
      </c>
      <c r="G7" s="19">
        <v>100785</v>
      </c>
      <c r="H7" s="170">
        <v>101948</v>
      </c>
      <c r="I7" s="170">
        <v>106274</v>
      </c>
      <c r="J7" s="20">
        <f t="shared" si="1"/>
        <v>-4637</v>
      </c>
      <c r="K7" s="19">
        <f t="shared" si="2"/>
        <v>-3622</v>
      </c>
      <c r="L7" s="19">
        <f t="shared" si="3"/>
        <v>-361</v>
      </c>
      <c r="M7" s="16">
        <f t="shared" si="4"/>
        <v>-508</v>
      </c>
    </row>
    <row r="8" spans="1:13" x14ac:dyDescent="0.35">
      <c r="A8" s="31" t="s">
        <v>70</v>
      </c>
      <c r="B8" s="20">
        <v>15316</v>
      </c>
      <c r="C8" s="45">
        <v>18311</v>
      </c>
      <c r="D8" s="19">
        <v>19070</v>
      </c>
      <c r="E8" s="16">
        <v>19729</v>
      </c>
      <c r="F8" s="119">
        <v>16166</v>
      </c>
      <c r="G8" s="19">
        <v>18920</v>
      </c>
      <c r="H8" s="170">
        <v>18979</v>
      </c>
      <c r="I8" s="170">
        <v>19526</v>
      </c>
      <c r="J8" s="20">
        <f t="shared" si="1"/>
        <v>-850</v>
      </c>
      <c r="K8" s="19">
        <f t="shared" si="2"/>
        <v>-609</v>
      </c>
      <c r="L8" s="19">
        <f t="shared" si="3"/>
        <v>91</v>
      </c>
      <c r="M8" s="16">
        <f t="shared" si="4"/>
        <v>203</v>
      </c>
    </row>
    <row r="9" spans="1:13" x14ac:dyDescent="0.35">
      <c r="A9" s="31" t="s">
        <v>71</v>
      </c>
      <c r="B9" s="20">
        <v>28582</v>
      </c>
      <c r="C9" s="45">
        <v>32877</v>
      </c>
      <c r="D9" s="19">
        <v>34077</v>
      </c>
      <c r="E9" s="16">
        <v>35168</v>
      </c>
      <c r="F9" s="119">
        <v>30864</v>
      </c>
      <c r="G9" s="19">
        <v>34253</v>
      </c>
      <c r="H9" s="170">
        <v>34024</v>
      </c>
      <c r="I9" s="170">
        <v>34871</v>
      </c>
      <c r="J9" s="20">
        <f t="shared" si="1"/>
        <v>-2282</v>
      </c>
      <c r="K9" s="19">
        <f t="shared" si="2"/>
        <v>-1376</v>
      </c>
      <c r="L9" s="19">
        <f t="shared" si="3"/>
        <v>53</v>
      </c>
      <c r="M9" s="16">
        <f t="shared" si="4"/>
        <v>297</v>
      </c>
    </row>
    <row r="10" spans="1:13" x14ac:dyDescent="0.35">
      <c r="A10" s="31" t="s">
        <v>72</v>
      </c>
      <c r="B10" s="20">
        <v>79548</v>
      </c>
      <c r="C10" s="45">
        <v>94318</v>
      </c>
      <c r="D10" s="19">
        <v>96283</v>
      </c>
      <c r="E10" s="16">
        <v>98293</v>
      </c>
      <c r="F10" s="119">
        <v>85515</v>
      </c>
      <c r="G10" s="19">
        <v>97601</v>
      </c>
      <c r="H10" s="170">
        <v>96664</v>
      </c>
      <c r="I10" s="170">
        <v>97058</v>
      </c>
      <c r="J10" s="20">
        <f t="shared" si="1"/>
        <v>-5967</v>
      </c>
      <c r="K10" s="19">
        <f t="shared" si="2"/>
        <v>-3283</v>
      </c>
      <c r="L10" s="19">
        <f t="shared" si="3"/>
        <v>-381</v>
      </c>
      <c r="M10" s="16">
        <f t="shared" si="4"/>
        <v>1235</v>
      </c>
    </row>
    <row r="11" spans="1:13" x14ac:dyDescent="0.35">
      <c r="A11" s="31" t="s">
        <v>73</v>
      </c>
      <c r="B11" s="20">
        <v>744574</v>
      </c>
      <c r="C11" s="45">
        <v>856725</v>
      </c>
      <c r="D11" s="19">
        <v>912079</v>
      </c>
      <c r="E11" s="16">
        <v>929480</v>
      </c>
      <c r="F11" s="119">
        <v>812950</v>
      </c>
      <c r="G11" s="19">
        <v>897692</v>
      </c>
      <c r="H11" s="170">
        <v>904025</v>
      </c>
      <c r="I11" s="170">
        <v>909414</v>
      </c>
      <c r="J11" s="20">
        <f t="shared" si="1"/>
        <v>-68376</v>
      </c>
      <c r="K11" s="19">
        <f t="shared" si="2"/>
        <v>-40967</v>
      </c>
      <c r="L11" s="19">
        <f t="shared" si="3"/>
        <v>8054</v>
      </c>
      <c r="M11" s="16">
        <f t="shared" si="4"/>
        <v>20066</v>
      </c>
    </row>
    <row r="12" spans="1:13" x14ac:dyDescent="0.35">
      <c r="A12" s="31" t="s">
        <v>74</v>
      </c>
      <c r="B12" s="20">
        <v>35196</v>
      </c>
      <c r="C12" s="45">
        <v>41993</v>
      </c>
      <c r="D12" s="19">
        <v>42685</v>
      </c>
      <c r="E12" s="16">
        <v>45021</v>
      </c>
      <c r="F12" s="119">
        <v>38157</v>
      </c>
      <c r="G12" s="19">
        <v>43553</v>
      </c>
      <c r="H12" s="170">
        <v>42991</v>
      </c>
      <c r="I12" s="170">
        <v>45200</v>
      </c>
      <c r="J12" s="20">
        <f t="shared" si="1"/>
        <v>-2961</v>
      </c>
      <c r="K12" s="19">
        <f t="shared" si="2"/>
        <v>-1560</v>
      </c>
      <c r="L12" s="19">
        <f t="shared" si="3"/>
        <v>-306</v>
      </c>
      <c r="M12" s="16">
        <f t="shared" si="4"/>
        <v>-179</v>
      </c>
    </row>
    <row r="13" spans="1:13" x14ac:dyDescent="0.35">
      <c r="A13" s="31" t="s">
        <v>75</v>
      </c>
      <c r="B13" s="20">
        <v>34078</v>
      </c>
      <c r="C13" s="45">
        <v>39596</v>
      </c>
      <c r="D13" s="19">
        <v>40293</v>
      </c>
      <c r="E13" s="16">
        <v>41308</v>
      </c>
      <c r="F13" s="119">
        <v>36338</v>
      </c>
      <c r="G13" s="19">
        <v>40989</v>
      </c>
      <c r="H13" s="170">
        <v>40672</v>
      </c>
      <c r="I13" s="170">
        <v>41173</v>
      </c>
      <c r="J13" s="20">
        <f t="shared" si="1"/>
        <v>-2260</v>
      </c>
      <c r="K13" s="19">
        <f t="shared" si="2"/>
        <v>-1393</v>
      </c>
      <c r="L13" s="19">
        <f t="shared" si="3"/>
        <v>-379</v>
      </c>
      <c r="M13" s="16">
        <f t="shared" si="4"/>
        <v>135</v>
      </c>
    </row>
    <row r="14" spans="1:13" x14ac:dyDescent="0.35">
      <c r="A14" s="31" t="s">
        <v>76</v>
      </c>
      <c r="B14" s="20">
        <v>9580</v>
      </c>
      <c r="C14" s="45">
        <v>10933</v>
      </c>
      <c r="D14" s="19">
        <v>10889</v>
      </c>
      <c r="E14" s="16">
        <v>11559</v>
      </c>
      <c r="F14" s="119">
        <v>10449</v>
      </c>
      <c r="G14" s="19">
        <v>11465</v>
      </c>
      <c r="H14" s="170">
        <v>11172</v>
      </c>
      <c r="I14" s="170">
        <v>11959</v>
      </c>
      <c r="J14" s="20">
        <f t="shared" si="1"/>
        <v>-869</v>
      </c>
      <c r="K14" s="19">
        <f t="shared" si="2"/>
        <v>-532</v>
      </c>
      <c r="L14" s="19">
        <f t="shared" si="3"/>
        <v>-283</v>
      </c>
      <c r="M14" s="16">
        <f t="shared" si="4"/>
        <v>-400</v>
      </c>
    </row>
    <row r="15" spans="1:13" x14ac:dyDescent="0.35">
      <c r="A15" s="31" t="s">
        <v>77</v>
      </c>
      <c r="B15" s="20">
        <v>25534</v>
      </c>
      <c r="C15" s="45">
        <v>33748</v>
      </c>
      <c r="D15" s="19">
        <v>35500</v>
      </c>
      <c r="E15" s="16">
        <v>36282</v>
      </c>
      <c r="F15" s="119">
        <v>28167</v>
      </c>
      <c r="G15" s="19">
        <v>34996</v>
      </c>
      <c r="H15" s="170">
        <v>34888</v>
      </c>
      <c r="I15" s="170">
        <v>34398</v>
      </c>
      <c r="J15" s="20">
        <f t="shared" si="1"/>
        <v>-2633</v>
      </c>
      <c r="K15" s="19">
        <f t="shared" si="2"/>
        <v>-1248</v>
      </c>
      <c r="L15" s="19">
        <f t="shared" si="3"/>
        <v>612</v>
      </c>
      <c r="M15" s="16">
        <f t="shared" si="4"/>
        <v>1884</v>
      </c>
    </row>
    <row r="16" spans="1:13" x14ac:dyDescent="0.35">
      <c r="A16" s="31" t="s">
        <v>78</v>
      </c>
      <c r="B16" s="20">
        <v>17873</v>
      </c>
      <c r="C16" s="45">
        <v>20701</v>
      </c>
      <c r="D16" s="19">
        <v>21325</v>
      </c>
      <c r="E16" s="16">
        <v>21596</v>
      </c>
      <c r="F16" s="119">
        <v>18747</v>
      </c>
      <c r="G16" s="19">
        <v>21283</v>
      </c>
      <c r="H16" s="170">
        <v>21256</v>
      </c>
      <c r="I16" s="170">
        <v>21270</v>
      </c>
      <c r="J16" s="20">
        <f t="shared" si="1"/>
        <v>-874</v>
      </c>
      <c r="K16" s="19">
        <f t="shared" si="2"/>
        <v>-582</v>
      </c>
      <c r="L16" s="19">
        <f t="shared" si="3"/>
        <v>69</v>
      </c>
      <c r="M16" s="16">
        <f t="shared" si="4"/>
        <v>326</v>
      </c>
    </row>
    <row r="17" spans="1:13" x14ac:dyDescent="0.35">
      <c r="A17" s="31" t="s">
        <v>79</v>
      </c>
      <c r="B17" s="20">
        <v>6819</v>
      </c>
      <c r="C17" s="45">
        <v>7999</v>
      </c>
      <c r="D17" s="19">
        <v>8148</v>
      </c>
      <c r="E17" s="16">
        <v>8251</v>
      </c>
      <c r="F17" s="119">
        <v>7143</v>
      </c>
      <c r="G17" s="19">
        <v>8160</v>
      </c>
      <c r="H17" s="170">
        <v>8115</v>
      </c>
      <c r="I17" s="170">
        <v>8260</v>
      </c>
      <c r="J17" s="20">
        <f t="shared" si="1"/>
        <v>-324</v>
      </c>
      <c r="K17" s="19">
        <f t="shared" si="2"/>
        <v>-161</v>
      </c>
      <c r="L17" s="19">
        <f t="shared" si="3"/>
        <v>33</v>
      </c>
      <c r="M17" s="16">
        <f t="shared" si="4"/>
        <v>-9</v>
      </c>
    </row>
    <row r="18" spans="1:13" x14ac:dyDescent="0.35">
      <c r="A18" s="31" t="s">
        <v>80</v>
      </c>
      <c r="B18" s="20">
        <v>20171</v>
      </c>
      <c r="C18" s="45">
        <v>25475</v>
      </c>
      <c r="D18" s="19">
        <v>27417</v>
      </c>
      <c r="E18" s="16">
        <v>28502</v>
      </c>
      <c r="F18" s="119">
        <v>21943</v>
      </c>
      <c r="G18" s="19">
        <v>26715</v>
      </c>
      <c r="H18" s="170">
        <v>26869</v>
      </c>
      <c r="I18" s="170">
        <v>26519</v>
      </c>
      <c r="J18" s="20">
        <f t="shared" si="1"/>
        <v>-1772</v>
      </c>
      <c r="K18" s="19">
        <f t="shared" si="2"/>
        <v>-1240</v>
      </c>
      <c r="L18" s="19">
        <f t="shared" si="3"/>
        <v>548</v>
      </c>
      <c r="M18" s="16">
        <f t="shared" si="4"/>
        <v>1983</v>
      </c>
    </row>
    <row r="19" spans="1:13" x14ac:dyDescent="0.35">
      <c r="A19" s="31" t="s">
        <v>81</v>
      </c>
      <c r="B19" s="20">
        <v>3253</v>
      </c>
      <c r="C19" s="45">
        <v>3785</v>
      </c>
      <c r="D19" s="19">
        <v>3946</v>
      </c>
      <c r="E19" s="16">
        <v>3978</v>
      </c>
      <c r="F19" s="119">
        <v>3396</v>
      </c>
      <c r="G19" s="19">
        <v>3853</v>
      </c>
      <c r="H19" s="170">
        <v>3898</v>
      </c>
      <c r="I19" s="170">
        <v>3883</v>
      </c>
      <c r="J19" s="20">
        <f t="shared" si="1"/>
        <v>-143</v>
      </c>
      <c r="K19" s="19">
        <f t="shared" si="2"/>
        <v>-68</v>
      </c>
      <c r="L19" s="19">
        <f t="shared" si="3"/>
        <v>48</v>
      </c>
      <c r="M19" s="16">
        <f t="shared" si="4"/>
        <v>95</v>
      </c>
    </row>
    <row r="20" spans="1:13" x14ac:dyDescent="0.35">
      <c r="A20" s="31" t="s">
        <v>82</v>
      </c>
      <c r="B20" s="20">
        <v>7637</v>
      </c>
      <c r="C20" s="45">
        <v>9708</v>
      </c>
      <c r="D20" s="19">
        <v>10077</v>
      </c>
      <c r="E20" s="16">
        <v>10324</v>
      </c>
      <c r="F20" s="119">
        <v>8007</v>
      </c>
      <c r="G20" s="19">
        <v>9951</v>
      </c>
      <c r="H20" s="170">
        <v>10017</v>
      </c>
      <c r="I20" s="170">
        <v>9956</v>
      </c>
      <c r="J20" s="20">
        <f t="shared" si="1"/>
        <v>-370</v>
      </c>
      <c r="K20" s="19">
        <f t="shared" si="2"/>
        <v>-243</v>
      </c>
      <c r="L20" s="19">
        <f t="shared" si="3"/>
        <v>60</v>
      </c>
      <c r="M20" s="16">
        <f t="shared" si="4"/>
        <v>368</v>
      </c>
    </row>
    <row r="21" spans="1:13" ht="15" thickBot="1" x14ac:dyDescent="0.4">
      <c r="A21" s="32" t="s">
        <v>83</v>
      </c>
      <c r="B21" s="18">
        <v>99513</v>
      </c>
      <c r="C21" s="47">
        <v>88141</v>
      </c>
      <c r="D21" s="17">
        <v>40684</v>
      </c>
      <c r="E21" s="15">
        <v>64743</v>
      </c>
      <c r="F21" s="164">
        <v>1245</v>
      </c>
      <c r="G21" s="17">
        <v>2049</v>
      </c>
      <c r="H21" s="171">
        <v>5123</v>
      </c>
      <c r="I21" s="171">
        <v>7028</v>
      </c>
      <c r="J21" s="18">
        <f t="shared" si="1"/>
        <v>98268</v>
      </c>
      <c r="K21" s="17">
        <f t="shared" si="2"/>
        <v>86092</v>
      </c>
      <c r="L21" s="17">
        <f t="shared" si="3"/>
        <v>35561</v>
      </c>
      <c r="M21" s="15">
        <f t="shared" si="4"/>
        <v>57715</v>
      </c>
    </row>
    <row r="22" spans="1:13" x14ac:dyDescent="0.35">
      <c r="A22" s="161" t="s">
        <v>84</v>
      </c>
    </row>
    <row r="23" spans="1:13" x14ac:dyDescent="0.35">
      <c r="A23" s="266" t="s">
        <v>85</v>
      </c>
    </row>
  </sheetData>
  <mergeCells count="4">
    <mergeCell ref="J2:M2"/>
    <mergeCell ref="A2:A3"/>
    <mergeCell ref="F2:I2"/>
    <mergeCell ref="B2:E2"/>
  </mergeCells>
  <hyperlinks>
    <hyperlink ref="A23" location="Índice!A1" display="Volver al índice"/>
  </hyperlinks>
  <pageMargins left="0.7" right="0.7" top="0.75" bottom="0.75" header="0.3" footer="0.3"/>
  <pageSetup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50"/>
  <sheetViews>
    <sheetView zoomScale="90" zoomScaleNormal="90" workbookViewId="0"/>
  </sheetViews>
  <sheetFormatPr baseColWidth="10" defaultColWidth="11.453125" defaultRowHeight="14.5" x14ac:dyDescent="0.35"/>
  <cols>
    <col min="1" max="1" width="19.1796875" bestFit="1" customWidth="1"/>
  </cols>
  <sheetData>
    <row r="1" spans="1:13" ht="15" thickBot="1" x14ac:dyDescent="0.4">
      <c r="A1" s="138" t="s">
        <v>48</v>
      </c>
    </row>
    <row r="2" spans="1:13" x14ac:dyDescent="0.35">
      <c r="A2" s="346" t="s">
        <v>561</v>
      </c>
      <c r="B2" s="339" t="s">
        <v>634</v>
      </c>
      <c r="C2" s="340"/>
      <c r="D2" s="341"/>
      <c r="E2" s="342"/>
      <c r="F2" s="343" t="s">
        <v>635</v>
      </c>
      <c r="G2" s="334"/>
      <c r="H2" s="335"/>
      <c r="I2" s="344"/>
      <c r="J2" s="328" t="s">
        <v>636</v>
      </c>
      <c r="K2" s="329"/>
      <c r="L2" s="345"/>
      <c r="M2" s="330"/>
    </row>
    <row r="3" spans="1:13" ht="15" thickBot="1" x14ac:dyDescent="0.4">
      <c r="A3" s="347"/>
      <c r="B3" s="174">
        <v>2018</v>
      </c>
      <c r="C3" s="175">
        <v>2019</v>
      </c>
      <c r="D3" s="176">
        <v>2020</v>
      </c>
      <c r="E3" s="177">
        <v>2021</v>
      </c>
      <c r="F3" s="178">
        <v>2018</v>
      </c>
      <c r="G3" s="53">
        <v>2019</v>
      </c>
      <c r="H3" s="179">
        <v>2020</v>
      </c>
      <c r="I3" s="54">
        <v>2021</v>
      </c>
      <c r="J3" s="55">
        <v>2018</v>
      </c>
      <c r="K3" s="56">
        <v>2019</v>
      </c>
      <c r="L3" s="183">
        <v>2020</v>
      </c>
      <c r="M3" s="57">
        <v>2021</v>
      </c>
    </row>
    <row r="4" spans="1:13" x14ac:dyDescent="0.35">
      <c r="A4" s="52" t="s">
        <v>637</v>
      </c>
      <c r="B4" s="24">
        <v>1300005</v>
      </c>
      <c r="C4" s="22">
        <v>1474730</v>
      </c>
      <c r="D4" s="22">
        <v>1501995</v>
      </c>
      <c r="E4" s="23">
        <v>1564160</v>
      </c>
      <c r="F4" s="173">
        <v>1299432</v>
      </c>
      <c r="G4" s="58">
        <v>1448391</v>
      </c>
      <c r="H4" s="180">
        <v>1460047</v>
      </c>
      <c r="I4" s="40">
        <v>1482390</v>
      </c>
      <c r="J4" s="184">
        <f t="shared" ref="J4:J48" si="0">B4-F4</f>
        <v>573</v>
      </c>
      <c r="K4" s="185">
        <f t="shared" ref="K4:K48" si="1">C4-G4</f>
        <v>26339</v>
      </c>
      <c r="L4" s="185">
        <f t="shared" ref="L4:L48" si="2">D4-H4</f>
        <v>41948</v>
      </c>
      <c r="M4" s="186">
        <f>E4-I4</f>
        <v>81770</v>
      </c>
    </row>
    <row r="5" spans="1:13" x14ac:dyDescent="0.35">
      <c r="A5" s="31" t="s">
        <v>206</v>
      </c>
      <c r="B5" s="44">
        <v>185230</v>
      </c>
      <c r="C5" s="45">
        <v>210080</v>
      </c>
      <c r="D5" s="45">
        <v>223458</v>
      </c>
      <c r="E5" s="129">
        <v>222981</v>
      </c>
      <c r="F5" s="128">
        <v>203888</v>
      </c>
      <c r="G5" s="45">
        <v>221434</v>
      </c>
      <c r="H5" s="181">
        <v>220088</v>
      </c>
      <c r="I5" s="16">
        <v>226103</v>
      </c>
      <c r="J5" s="20">
        <f t="shared" si="0"/>
        <v>-18658</v>
      </c>
      <c r="K5" s="19">
        <f t="shared" si="1"/>
        <v>-11354</v>
      </c>
      <c r="L5" s="19">
        <f t="shared" si="2"/>
        <v>3370</v>
      </c>
      <c r="M5" s="16">
        <f>E5-I5</f>
        <v>-3122</v>
      </c>
    </row>
    <row r="6" spans="1:13" x14ac:dyDescent="0.35">
      <c r="A6" s="31" t="s">
        <v>69</v>
      </c>
      <c r="B6" s="44">
        <v>51964</v>
      </c>
      <c r="C6" s="45">
        <v>58503</v>
      </c>
      <c r="D6" s="45">
        <v>61667</v>
      </c>
      <c r="E6" s="129">
        <v>63688</v>
      </c>
      <c r="F6" s="128">
        <v>55109</v>
      </c>
      <c r="G6" s="45">
        <v>61047</v>
      </c>
      <c r="H6" s="181">
        <v>61633</v>
      </c>
      <c r="I6" s="16">
        <v>64043</v>
      </c>
      <c r="J6" s="20">
        <f t="shared" si="0"/>
        <v>-3145</v>
      </c>
      <c r="K6" s="19">
        <f t="shared" si="1"/>
        <v>-2544</v>
      </c>
      <c r="L6" s="19">
        <f t="shared" si="2"/>
        <v>34</v>
      </c>
      <c r="M6" s="16">
        <f t="shared" ref="M6:M48" si="3">E6-I6</f>
        <v>-355</v>
      </c>
    </row>
    <row r="7" spans="1:13" x14ac:dyDescent="0.35">
      <c r="A7" s="31" t="s">
        <v>208</v>
      </c>
      <c r="B7" s="44">
        <v>38719</v>
      </c>
      <c r="C7" s="45">
        <v>50258</v>
      </c>
      <c r="D7" s="45">
        <v>55386</v>
      </c>
      <c r="E7" s="129">
        <v>58382</v>
      </c>
      <c r="F7" s="128">
        <v>44160</v>
      </c>
      <c r="G7" s="45">
        <v>52145</v>
      </c>
      <c r="H7" s="181">
        <v>54066</v>
      </c>
      <c r="I7" s="16">
        <v>52761</v>
      </c>
      <c r="J7" s="20">
        <f t="shared" si="0"/>
        <v>-5441</v>
      </c>
      <c r="K7" s="19">
        <f t="shared" si="1"/>
        <v>-1887</v>
      </c>
      <c r="L7" s="19">
        <f t="shared" si="2"/>
        <v>1320</v>
      </c>
      <c r="M7" s="16">
        <f t="shared" si="3"/>
        <v>5621</v>
      </c>
    </row>
    <row r="8" spans="1:13" x14ac:dyDescent="0.35">
      <c r="A8" s="31" t="s">
        <v>207</v>
      </c>
      <c r="B8" s="44">
        <v>47440</v>
      </c>
      <c r="C8" s="45">
        <v>54691</v>
      </c>
      <c r="D8" s="45">
        <v>57593</v>
      </c>
      <c r="E8" s="129">
        <v>57575</v>
      </c>
      <c r="F8" s="128">
        <v>52591</v>
      </c>
      <c r="G8" s="45">
        <v>57491</v>
      </c>
      <c r="H8" s="181">
        <v>57578</v>
      </c>
      <c r="I8" s="16">
        <v>57600</v>
      </c>
      <c r="J8" s="20">
        <f t="shared" si="0"/>
        <v>-5151</v>
      </c>
      <c r="K8" s="19">
        <f t="shared" si="1"/>
        <v>-2800</v>
      </c>
      <c r="L8" s="19">
        <f t="shared" si="2"/>
        <v>15</v>
      </c>
      <c r="M8" s="16">
        <f t="shared" si="3"/>
        <v>-25</v>
      </c>
    </row>
    <row r="9" spans="1:13" x14ac:dyDescent="0.35">
      <c r="A9" s="31" t="s">
        <v>210</v>
      </c>
      <c r="B9" s="44">
        <v>39079</v>
      </c>
      <c r="C9" s="45">
        <v>42712</v>
      </c>
      <c r="D9" s="45">
        <v>43759</v>
      </c>
      <c r="E9" s="129">
        <v>45290</v>
      </c>
      <c r="F9" s="128">
        <v>40757</v>
      </c>
      <c r="G9" s="45">
        <v>44065</v>
      </c>
      <c r="H9" s="181">
        <v>44530</v>
      </c>
      <c r="I9" s="16">
        <v>46671</v>
      </c>
      <c r="J9" s="20">
        <f t="shared" si="0"/>
        <v>-1678</v>
      </c>
      <c r="K9" s="19">
        <f t="shared" si="1"/>
        <v>-1353</v>
      </c>
      <c r="L9" s="19">
        <f t="shared" si="2"/>
        <v>-771</v>
      </c>
      <c r="M9" s="16">
        <f t="shared" si="3"/>
        <v>-1381</v>
      </c>
    </row>
    <row r="10" spans="1:13" x14ac:dyDescent="0.35">
      <c r="A10" s="31" t="s">
        <v>211</v>
      </c>
      <c r="B10" s="44">
        <v>37239</v>
      </c>
      <c r="C10" s="45">
        <v>38750</v>
      </c>
      <c r="D10" s="45">
        <v>40723</v>
      </c>
      <c r="E10" s="129">
        <v>41515</v>
      </c>
      <c r="F10" s="128">
        <v>38801</v>
      </c>
      <c r="G10" s="45">
        <v>39945</v>
      </c>
      <c r="H10" s="181">
        <v>40430</v>
      </c>
      <c r="I10" s="16">
        <v>40447</v>
      </c>
      <c r="J10" s="20">
        <f t="shared" si="0"/>
        <v>-1562</v>
      </c>
      <c r="K10" s="19">
        <f t="shared" si="1"/>
        <v>-1195</v>
      </c>
      <c r="L10" s="19">
        <f t="shared" si="2"/>
        <v>293</v>
      </c>
      <c r="M10" s="16">
        <f t="shared" si="3"/>
        <v>1068</v>
      </c>
    </row>
    <row r="11" spans="1:13" x14ac:dyDescent="0.35">
      <c r="A11" s="31" t="s">
        <v>212</v>
      </c>
      <c r="B11" s="44">
        <v>33019</v>
      </c>
      <c r="C11" s="45">
        <v>35647</v>
      </c>
      <c r="D11" s="45">
        <v>36794</v>
      </c>
      <c r="E11" s="129">
        <v>37661</v>
      </c>
      <c r="F11" s="128">
        <v>35420</v>
      </c>
      <c r="G11" s="45">
        <v>37461</v>
      </c>
      <c r="H11" s="181">
        <v>37426</v>
      </c>
      <c r="I11" s="16">
        <v>37967</v>
      </c>
      <c r="J11" s="20">
        <f t="shared" si="0"/>
        <v>-2401</v>
      </c>
      <c r="K11" s="19">
        <f t="shared" si="1"/>
        <v>-1814</v>
      </c>
      <c r="L11" s="19">
        <f t="shared" si="2"/>
        <v>-632</v>
      </c>
      <c r="M11" s="16">
        <f t="shared" si="3"/>
        <v>-306</v>
      </c>
    </row>
    <row r="12" spans="1:13" x14ac:dyDescent="0.35">
      <c r="A12" s="31" t="s">
        <v>213</v>
      </c>
      <c r="B12" s="44">
        <v>26689</v>
      </c>
      <c r="C12" s="45">
        <v>29051</v>
      </c>
      <c r="D12" s="45">
        <v>29899</v>
      </c>
      <c r="E12" s="129">
        <v>31669</v>
      </c>
      <c r="F12" s="128">
        <v>27835</v>
      </c>
      <c r="G12" s="45">
        <v>29895</v>
      </c>
      <c r="H12" s="181">
        <v>30293</v>
      </c>
      <c r="I12" s="16">
        <v>31812</v>
      </c>
      <c r="J12" s="20">
        <f t="shared" si="0"/>
        <v>-1146</v>
      </c>
      <c r="K12" s="19">
        <f t="shared" si="1"/>
        <v>-844</v>
      </c>
      <c r="L12" s="19">
        <f t="shared" si="2"/>
        <v>-394</v>
      </c>
      <c r="M12" s="16">
        <f t="shared" si="3"/>
        <v>-143</v>
      </c>
    </row>
    <row r="13" spans="1:13" x14ac:dyDescent="0.35">
      <c r="A13" s="31" t="s">
        <v>214</v>
      </c>
      <c r="B13" s="44">
        <v>23968</v>
      </c>
      <c r="C13" s="45">
        <v>26253</v>
      </c>
      <c r="D13" s="45">
        <v>28861</v>
      </c>
      <c r="E13" s="129">
        <v>31256</v>
      </c>
      <c r="F13" s="128">
        <v>24850</v>
      </c>
      <c r="G13" s="45">
        <v>26986</v>
      </c>
      <c r="H13" s="181">
        <v>29097</v>
      </c>
      <c r="I13" s="16">
        <v>31563</v>
      </c>
      <c r="J13" s="20">
        <f t="shared" si="0"/>
        <v>-882</v>
      </c>
      <c r="K13" s="19">
        <f t="shared" si="1"/>
        <v>-733</v>
      </c>
      <c r="L13" s="19">
        <f t="shared" si="2"/>
        <v>-236</v>
      </c>
      <c r="M13" s="16">
        <f t="shared" si="3"/>
        <v>-307</v>
      </c>
    </row>
    <row r="14" spans="1:13" x14ac:dyDescent="0.35">
      <c r="A14" s="31" t="s">
        <v>217</v>
      </c>
      <c r="B14" s="44">
        <v>20476</v>
      </c>
      <c r="C14" s="45">
        <v>25980</v>
      </c>
      <c r="D14" s="45">
        <v>28496</v>
      </c>
      <c r="E14" s="129">
        <v>29530</v>
      </c>
      <c r="F14" s="128">
        <v>23485</v>
      </c>
      <c r="G14" s="45">
        <v>27495</v>
      </c>
      <c r="H14" s="181">
        <v>28039</v>
      </c>
      <c r="I14" s="16">
        <v>27738</v>
      </c>
      <c r="J14" s="20">
        <f t="shared" si="0"/>
        <v>-3009</v>
      </c>
      <c r="K14" s="19">
        <f t="shared" si="1"/>
        <v>-1515</v>
      </c>
      <c r="L14" s="19">
        <f t="shared" si="2"/>
        <v>457</v>
      </c>
      <c r="M14" s="16">
        <f t="shared" si="3"/>
        <v>1792</v>
      </c>
    </row>
    <row r="15" spans="1:13" x14ac:dyDescent="0.35">
      <c r="A15" s="31" t="s">
        <v>215</v>
      </c>
      <c r="B15" s="44">
        <v>24189</v>
      </c>
      <c r="C15" s="45">
        <v>27212</v>
      </c>
      <c r="D15" s="45">
        <v>29039</v>
      </c>
      <c r="E15" s="129">
        <v>29202</v>
      </c>
      <c r="F15" s="128">
        <v>26259</v>
      </c>
      <c r="G15" s="45">
        <v>28536</v>
      </c>
      <c r="H15" s="181">
        <v>28676</v>
      </c>
      <c r="I15" s="16">
        <v>28325</v>
      </c>
      <c r="J15" s="20">
        <f t="shared" si="0"/>
        <v>-2070</v>
      </c>
      <c r="K15" s="19">
        <f t="shared" si="1"/>
        <v>-1324</v>
      </c>
      <c r="L15" s="19">
        <f t="shared" si="2"/>
        <v>363</v>
      </c>
      <c r="M15" s="16">
        <f t="shared" si="3"/>
        <v>877</v>
      </c>
    </row>
    <row r="16" spans="1:13" x14ac:dyDescent="0.35">
      <c r="A16" s="31" t="s">
        <v>218</v>
      </c>
      <c r="B16" s="44">
        <v>20540</v>
      </c>
      <c r="C16" s="45">
        <v>25200</v>
      </c>
      <c r="D16" s="45">
        <v>27879</v>
      </c>
      <c r="E16" s="129">
        <v>28876</v>
      </c>
      <c r="F16" s="128">
        <v>22782</v>
      </c>
      <c r="G16" s="45">
        <v>26276</v>
      </c>
      <c r="H16" s="181">
        <v>27119</v>
      </c>
      <c r="I16" s="16">
        <v>26839</v>
      </c>
      <c r="J16" s="20">
        <f t="shared" si="0"/>
        <v>-2242</v>
      </c>
      <c r="K16" s="19">
        <f t="shared" si="1"/>
        <v>-1076</v>
      </c>
      <c r="L16" s="19">
        <f t="shared" si="2"/>
        <v>760</v>
      </c>
      <c r="M16" s="16">
        <f t="shared" si="3"/>
        <v>2037</v>
      </c>
    </row>
    <row r="17" spans="1:13" x14ac:dyDescent="0.35">
      <c r="A17" s="31" t="s">
        <v>221</v>
      </c>
      <c r="B17" s="44">
        <v>14399</v>
      </c>
      <c r="C17" s="45">
        <v>21134</v>
      </c>
      <c r="D17" s="45">
        <v>26267</v>
      </c>
      <c r="E17" s="129">
        <v>27926</v>
      </c>
      <c r="F17" s="128">
        <v>17126</v>
      </c>
      <c r="G17" s="45">
        <v>22272</v>
      </c>
      <c r="H17" s="181">
        <v>24046</v>
      </c>
      <c r="I17" s="16">
        <v>23200</v>
      </c>
      <c r="J17" s="20">
        <f t="shared" si="0"/>
        <v>-2727</v>
      </c>
      <c r="K17" s="19">
        <f t="shared" si="1"/>
        <v>-1138</v>
      </c>
      <c r="L17" s="19">
        <f t="shared" si="2"/>
        <v>2221</v>
      </c>
      <c r="M17" s="16">
        <f t="shared" si="3"/>
        <v>4726</v>
      </c>
    </row>
    <row r="18" spans="1:13" x14ac:dyDescent="0.35">
      <c r="A18" s="31" t="s">
        <v>219</v>
      </c>
      <c r="B18" s="44">
        <v>23443</v>
      </c>
      <c r="C18" s="45">
        <v>25703</v>
      </c>
      <c r="D18" s="45">
        <v>27182</v>
      </c>
      <c r="E18" s="129">
        <v>27908</v>
      </c>
      <c r="F18" s="128">
        <v>24646</v>
      </c>
      <c r="G18" s="45">
        <v>26433</v>
      </c>
      <c r="H18" s="181">
        <v>26897</v>
      </c>
      <c r="I18" s="16">
        <v>26589</v>
      </c>
      <c r="J18" s="20">
        <f t="shared" si="0"/>
        <v>-1203</v>
      </c>
      <c r="K18" s="19">
        <f t="shared" si="1"/>
        <v>-730</v>
      </c>
      <c r="L18" s="19">
        <f t="shared" si="2"/>
        <v>285</v>
      </c>
      <c r="M18" s="16">
        <f t="shared" si="3"/>
        <v>1319</v>
      </c>
    </row>
    <row r="19" spans="1:13" x14ac:dyDescent="0.35">
      <c r="A19" s="31" t="s">
        <v>222</v>
      </c>
      <c r="B19" s="44">
        <v>18701</v>
      </c>
      <c r="C19" s="45">
        <v>21684</v>
      </c>
      <c r="D19" s="45">
        <v>23376</v>
      </c>
      <c r="E19" s="129">
        <v>24263</v>
      </c>
      <c r="F19" s="128">
        <v>20393</v>
      </c>
      <c r="G19" s="45">
        <v>22739</v>
      </c>
      <c r="H19" s="181">
        <v>23001</v>
      </c>
      <c r="I19" s="16">
        <v>23009</v>
      </c>
      <c r="J19" s="20">
        <f t="shared" si="0"/>
        <v>-1692</v>
      </c>
      <c r="K19" s="19">
        <f t="shared" si="1"/>
        <v>-1055</v>
      </c>
      <c r="L19" s="19">
        <f t="shared" si="2"/>
        <v>375</v>
      </c>
      <c r="M19" s="16">
        <f t="shared" si="3"/>
        <v>1254</v>
      </c>
    </row>
    <row r="20" spans="1:13" x14ac:dyDescent="0.35">
      <c r="A20" s="31" t="s">
        <v>224</v>
      </c>
      <c r="B20" s="44">
        <v>20505</v>
      </c>
      <c r="C20" s="45">
        <v>21618</v>
      </c>
      <c r="D20" s="45">
        <v>22479</v>
      </c>
      <c r="E20" s="129">
        <v>22757</v>
      </c>
      <c r="F20" s="128">
        <v>21721</v>
      </c>
      <c r="G20" s="45">
        <v>22579</v>
      </c>
      <c r="H20" s="181">
        <v>22426</v>
      </c>
      <c r="I20" s="16">
        <v>22453</v>
      </c>
      <c r="J20" s="20">
        <f t="shared" si="0"/>
        <v>-1216</v>
      </c>
      <c r="K20" s="19">
        <f t="shared" si="1"/>
        <v>-961</v>
      </c>
      <c r="L20" s="19">
        <f t="shared" si="2"/>
        <v>53</v>
      </c>
      <c r="M20" s="16">
        <f t="shared" si="3"/>
        <v>304</v>
      </c>
    </row>
    <row r="21" spans="1:13" x14ac:dyDescent="0.35">
      <c r="A21" s="31" t="s">
        <v>225</v>
      </c>
      <c r="B21" s="44">
        <v>16577</v>
      </c>
      <c r="C21" s="45">
        <v>19629</v>
      </c>
      <c r="D21" s="45">
        <v>20507</v>
      </c>
      <c r="E21" s="129">
        <v>21252</v>
      </c>
      <c r="F21" s="128">
        <v>17784</v>
      </c>
      <c r="G21" s="45">
        <v>20300</v>
      </c>
      <c r="H21" s="181">
        <v>20307</v>
      </c>
      <c r="I21" s="16">
        <v>20160</v>
      </c>
      <c r="J21" s="20">
        <f t="shared" si="0"/>
        <v>-1207</v>
      </c>
      <c r="K21" s="19">
        <f t="shared" si="1"/>
        <v>-671</v>
      </c>
      <c r="L21" s="19">
        <f t="shared" si="2"/>
        <v>200</v>
      </c>
      <c r="M21" s="16">
        <f t="shared" si="3"/>
        <v>1092</v>
      </c>
    </row>
    <row r="22" spans="1:13" x14ac:dyDescent="0.35">
      <c r="A22" s="31" t="s">
        <v>220</v>
      </c>
      <c r="B22" s="44">
        <v>18342</v>
      </c>
      <c r="C22" s="45">
        <v>22712</v>
      </c>
      <c r="D22" s="45">
        <v>21634</v>
      </c>
      <c r="E22" s="129">
        <v>20857</v>
      </c>
      <c r="F22" s="128">
        <v>20957</v>
      </c>
      <c r="G22" s="45">
        <v>24711</v>
      </c>
      <c r="H22" s="181">
        <v>23291</v>
      </c>
      <c r="I22" s="16">
        <v>23598</v>
      </c>
      <c r="J22" s="20">
        <f t="shared" si="0"/>
        <v>-2615</v>
      </c>
      <c r="K22" s="19">
        <f t="shared" si="1"/>
        <v>-1999</v>
      </c>
      <c r="L22" s="19">
        <f t="shared" si="2"/>
        <v>-1657</v>
      </c>
      <c r="M22" s="16">
        <f t="shared" si="3"/>
        <v>-2741</v>
      </c>
    </row>
    <row r="23" spans="1:13" x14ac:dyDescent="0.35">
      <c r="A23" s="31" t="s">
        <v>227</v>
      </c>
      <c r="B23" s="44">
        <v>15986</v>
      </c>
      <c r="C23" s="45">
        <v>17530</v>
      </c>
      <c r="D23" s="45">
        <v>18244</v>
      </c>
      <c r="E23" s="129">
        <v>20417</v>
      </c>
      <c r="F23" s="128">
        <v>16584</v>
      </c>
      <c r="G23" s="45">
        <v>18038</v>
      </c>
      <c r="H23" s="181">
        <v>18512</v>
      </c>
      <c r="I23" s="16">
        <v>19868</v>
      </c>
      <c r="J23" s="20">
        <f t="shared" si="0"/>
        <v>-598</v>
      </c>
      <c r="K23" s="19">
        <f t="shared" si="1"/>
        <v>-508</v>
      </c>
      <c r="L23" s="19">
        <f t="shared" si="2"/>
        <v>-268</v>
      </c>
      <c r="M23" s="16">
        <f t="shared" si="3"/>
        <v>549</v>
      </c>
    </row>
    <row r="24" spans="1:13" x14ac:dyDescent="0.35">
      <c r="A24" s="31" t="s">
        <v>228</v>
      </c>
      <c r="B24" s="44">
        <v>15314</v>
      </c>
      <c r="C24" s="45">
        <v>18720</v>
      </c>
      <c r="D24" s="45">
        <v>18436</v>
      </c>
      <c r="E24" s="129">
        <v>17765</v>
      </c>
      <c r="F24" s="128">
        <v>16676</v>
      </c>
      <c r="G24" s="45">
        <v>19769</v>
      </c>
      <c r="H24" s="181">
        <v>19212</v>
      </c>
      <c r="I24" s="16">
        <v>19323</v>
      </c>
      <c r="J24" s="20">
        <f t="shared" si="0"/>
        <v>-1362</v>
      </c>
      <c r="K24" s="19">
        <f t="shared" si="1"/>
        <v>-1049</v>
      </c>
      <c r="L24" s="19">
        <f t="shared" si="2"/>
        <v>-776</v>
      </c>
      <c r="M24" s="16">
        <f t="shared" si="3"/>
        <v>-1558</v>
      </c>
    </row>
    <row r="25" spans="1:13" x14ac:dyDescent="0.35">
      <c r="A25" s="31" t="s">
        <v>229</v>
      </c>
      <c r="B25" s="44">
        <v>14876</v>
      </c>
      <c r="C25" s="45">
        <v>15941</v>
      </c>
      <c r="D25" s="45">
        <v>16482</v>
      </c>
      <c r="E25" s="129">
        <v>17158</v>
      </c>
      <c r="F25" s="128">
        <v>15741</v>
      </c>
      <c r="G25" s="45">
        <v>16715</v>
      </c>
      <c r="H25" s="181">
        <v>16677</v>
      </c>
      <c r="I25" s="16">
        <v>17323</v>
      </c>
      <c r="J25" s="20">
        <f t="shared" si="0"/>
        <v>-865</v>
      </c>
      <c r="K25" s="19">
        <f t="shared" si="1"/>
        <v>-774</v>
      </c>
      <c r="L25" s="19">
        <f t="shared" si="2"/>
        <v>-195</v>
      </c>
      <c r="M25" s="16">
        <f t="shared" si="3"/>
        <v>-165</v>
      </c>
    </row>
    <row r="26" spans="1:13" x14ac:dyDescent="0.35">
      <c r="A26" s="31" t="s">
        <v>230</v>
      </c>
      <c r="B26" s="44">
        <v>14153</v>
      </c>
      <c r="C26" s="45">
        <v>15843</v>
      </c>
      <c r="D26" s="45">
        <v>16758</v>
      </c>
      <c r="E26" s="129">
        <v>17306</v>
      </c>
      <c r="F26" s="128">
        <v>15155</v>
      </c>
      <c r="G26" s="45">
        <v>16509</v>
      </c>
      <c r="H26" s="181">
        <v>16673</v>
      </c>
      <c r="I26" s="16">
        <v>16785</v>
      </c>
      <c r="J26" s="20">
        <f t="shared" si="0"/>
        <v>-1002</v>
      </c>
      <c r="K26" s="19">
        <f t="shared" si="1"/>
        <v>-666</v>
      </c>
      <c r="L26" s="19">
        <f t="shared" si="2"/>
        <v>85</v>
      </c>
      <c r="M26" s="16">
        <f t="shared" si="3"/>
        <v>521</v>
      </c>
    </row>
    <row r="27" spans="1:13" x14ac:dyDescent="0.35">
      <c r="A27" s="31" t="s">
        <v>234</v>
      </c>
      <c r="B27" s="44">
        <v>11652</v>
      </c>
      <c r="C27" s="45">
        <v>13486</v>
      </c>
      <c r="D27" s="45">
        <v>14691</v>
      </c>
      <c r="E27" s="129">
        <v>16555</v>
      </c>
      <c r="F27" s="128">
        <v>12553</v>
      </c>
      <c r="G27" s="45">
        <v>13889</v>
      </c>
      <c r="H27" s="181">
        <v>14186</v>
      </c>
      <c r="I27" s="16">
        <v>14778</v>
      </c>
      <c r="J27" s="20">
        <f t="shared" si="0"/>
        <v>-901</v>
      </c>
      <c r="K27" s="19">
        <f t="shared" si="1"/>
        <v>-403</v>
      </c>
      <c r="L27" s="19">
        <f t="shared" si="2"/>
        <v>505</v>
      </c>
      <c r="M27" s="16">
        <f t="shared" si="3"/>
        <v>1777</v>
      </c>
    </row>
    <row r="28" spans="1:13" x14ac:dyDescent="0.35">
      <c r="A28" s="31" t="s">
        <v>232</v>
      </c>
      <c r="B28" s="44">
        <v>13391</v>
      </c>
      <c r="C28" s="45">
        <v>15058</v>
      </c>
      <c r="D28" s="45">
        <v>16011</v>
      </c>
      <c r="E28" s="129">
        <v>16527</v>
      </c>
      <c r="F28" s="128">
        <v>14349</v>
      </c>
      <c r="G28" s="45">
        <v>15757</v>
      </c>
      <c r="H28" s="181">
        <v>16011</v>
      </c>
      <c r="I28" s="16">
        <v>16081</v>
      </c>
      <c r="J28" s="20">
        <f t="shared" si="0"/>
        <v>-958</v>
      </c>
      <c r="K28" s="19">
        <f t="shared" si="1"/>
        <v>-699</v>
      </c>
      <c r="L28" s="19">
        <f t="shared" si="2"/>
        <v>0</v>
      </c>
      <c r="M28" s="16">
        <f t="shared" si="3"/>
        <v>446</v>
      </c>
    </row>
    <row r="29" spans="1:13" x14ac:dyDescent="0.35">
      <c r="A29" s="31" t="s">
        <v>235</v>
      </c>
      <c r="B29" s="44">
        <v>11564</v>
      </c>
      <c r="C29" s="45">
        <v>13858</v>
      </c>
      <c r="D29" s="45">
        <v>14290</v>
      </c>
      <c r="E29" s="129">
        <v>14830</v>
      </c>
      <c r="F29" s="128">
        <v>12551</v>
      </c>
      <c r="G29" s="45">
        <v>14505</v>
      </c>
      <c r="H29" s="181">
        <v>14384</v>
      </c>
      <c r="I29" s="16">
        <v>14731</v>
      </c>
      <c r="J29" s="20">
        <f t="shared" si="0"/>
        <v>-987</v>
      </c>
      <c r="K29" s="19">
        <f t="shared" si="1"/>
        <v>-647</v>
      </c>
      <c r="L29" s="19">
        <f t="shared" si="2"/>
        <v>-94</v>
      </c>
      <c r="M29" s="16">
        <f t="shared" si="3"/>
        <v>99</v>
      </c>
    </row>
    <row r="30" spans="1:13" x14ac:dyDescent="0.35">
      <c r="A30" s="31" t="s">
        <v>237</v>
      </c>
      <c r="B30" s="44">
        <v>10688</v>
      </c>
      <c r="C30" s="45">
        <v>12954</v>
      </c>
      <c r="D30" s="45">
        <v>13394</v>
      </c>
      <c r="E30" s="129">
        <v>13906</v>
      </c>
      <c r="F30" s="128">
        <v>11332</v>
      </c>
      <c r="G30" s="45">
        <v>13382</v>
      </c>
      <c r="H30" s="181">
        <v>13363</v>
      </c>
      <c r="I30" s="16">
        <v>13823</v>
      </c>
      <c r="J30" s="20">
        <f t="shared" si="0"/>
        <v>-644</v>
      </c>
      <c r="K30" s="19">
        <f t="shared" si="1"/>
        <v>-428</v>
      </c>
      <c r="L30" s="19">
        <f t="shared" si="2"/>
        <v>31</v>
      </c>
      <c r="M30" s="16">
        <f t="shared" si="3"/>
        <v>83</v>
      </c>
    </row>
    <row r="31" spans="1:13" x14ac:dyDescent="0.35">
      <c r="A31" s="31" t="s">
        <v>72</v>
      </c>
      <c r="B31" s="44">
        <v>11951</v>
      </c>
      <c r="C31" s="45">
        <v>13929</v>
      </c>
      <c r="D31" s="45">
        <v>14293</v>
      </c>
      <c r="E31" s="129">
        <v>14341</v>
      </c>
      <c r="F31" s="128">
        <v>13052</v>
      </c>
      <c r="G31" s="45">
        <v>14711</v>
      </c>
      <c r="H31" s="181">
        <v>14300</v>
      </c>
      <c r="I31" s="16">
        <v>14534</v>
      </c>
      <c r="J31" s="20">
        <f t="shared" si="0"/>
        <v>-1101</v>
      </c>
      <c r="K31" s="19">
        <f t="shared" si="1"/>
        <v>-782</v>
      </c>
      <c r="L31" s="19">
        <f t="shared" si="2"/>
        <v>-7</v>
      </c>
      <c r="M31" s="16">
        <f t="shared" si="3"/>
        <v>-193</v>
      </c>
    </row>
    <row r="32" spans="1:13" x14ac:dyDescent="0.35">
      <c r="A32" s="31" t="s">
        <v>239</v>
      </c>
      <c r="B32" s="44">
        <v>10412</v>
      </c>
      <c r="C32" s="45">
        <v>12866</v>
      </c>
      <c r="D32" s="45">
        <v>14141</v>
      </c>
      <c r="E32" s="129">
        <v>14547</v>
      </c>
      <c r="F32" s="128">
        <v>11717</v>
      </c>
      <c r="G32" s="45">
        <v>13464</v>
      </c>
      <c r="H32" s="181">
        <v>13760</v>
      </c>
      <c r="I32" s="16">
        <v>13450</v>
      </c>
      <c r="J32" s="20">
        <f t="shared" si="0"/>
        <v>-1305</v>
      </c>
      <c r="K32" s="19">
        <f t="shared" si="1"/>
        <v>-598</v>
      </c>
      <c r="L32" s="19">
        <f t="shared" si="2"/>
        <v>381</v>
      </c>
      <c r="M32" s="16">
        <f t="shared" si="3"/>
        <v>1097</v>
      </c>
    </row>
    <row r="33" spans="1:13" x14ac:dyDescent="0.35">
      <c r="A33" s="31" t="s">
        <v>242</v>
      </c>
      <c r="B33" s="44">
        <v>9717</v>
      </c>
      <c r="C33" s="45">
        <v>13148</v>
      </c>
      <c r="D33" s="45">
        <v>13880</v>
      </c>
      <c r="E33" s="129">
        <v>14160</v>
      </c>
      <c r="F33" s="128">
        <v>10956</v>
      </c>
      <c r="G33" s="45">
        <v>13772</v>
      </c>
      <c r="H33" s="181">
        <v>13698</v>
      </c>
      <c r="I33" s="16">
        <v>12804</v>
      </c>
      <c r="J33" s="20">
        <f t="shared" si="0"/>
        <v>-1239</v>
      </c>
      <c r="K33" s="19">
        <f t="shared" si="1"/>
        <v>-624</v>
      </c>
      <c r="L33" s="19">
        <f t="shared" si="2"/>
        <v>182</v>
      </c>
      <c r="M33" s="16">
        <f t="shared" si="3"/>
        <v>1356</v>
      </c>
    </row>
    <row r="34" spans="1:13" x14ac:dyDescent="0.35">
      <c r="A34" s="31" t="s">
        <v>245</v>
      </c>
      <c r="B34" s="44">
        <v>8691</v>
      </c>
      <c r="C34" s="45">
        <v>11733</v>
      </c>
      <c r="D34" s="45">
        <v>13022</v>
      </c>
      <c r="E34" s="129">
        <v>13716</v>
      </c>
      <c r="F34" s="128">
        <v>9776</v>
      </c>
      <c r="G34" s="45">
        <v>12506</v>
      </c>
      <c r="H34" s="181">
        <v>12693</v>
      </c>
      <c r="I34" s="16">
        <v>12401</v>
      </c>
      <c r="J34" s="20">
        <f t="shared" si="0"/>
        <v>-1085</v>
      </c>
      <c r="K34" s="19">
        <f t="shared" si="1"/>
        <v>-773</v>
      </c>
      <c r="L34" s="19">
        <f t="shared" si="2"/>
        <v>329</v>
      </c>
      <c r="M34" s="16">
        <f t="shared" si="3"/>
        <v>1315</v>
      </c>
    </row>
    <row r="35" spans="1:13" x14ac:dyDescent="0.35">
      <c r="A35" s="31" t="s">
        <v>247</v>
      </c>
      <c r="B35" s="44">
        <v>8747</v>
      </c>
      <c r="C35" s="45">
        <v>11042</v>
      </c>
      <c r="D35" s="45">
        <v>12508</v>
      </c>
      <c r="E35" s="129">
        <v>13407</v>
      </c>
      <c r="F35" s="128">
        <v>9966</v>
      </c>
      <c r="G35" s="45">
        <v>11603</v>
      </c>
      <c r="H35" s="181">
        <v>12036</v>
      </c>
      <c r="I35" s="16">
        <v>12034</v>
      </c>
      <c r="J35" s="20">
        <f t="shared" si="0"/>
        <v>-1219</v>
      </c>
      <c r="K35" s="19">
        <f t="shared" si="1"/>
        <v>-561</v>
      </c>
      <c r="L35" s="19">
        <f t="shared" si="2"/>
        <v>472</v>
      </c>
      <c r="M35" s="16">
        <f t="shared" si="3"/>
        <v>1373</v>
      </c>
    </row>
    <row r="36" spans="1:13" x14ac:dyDescent="0.35">
      <c r="A36" s="31" t="s">
        <v>240</v>
      </c>
      <c r="B36" s="44">
        <v>12149</v>
      </c>
      <c r="C36" s="45">
        <v>12678</v>
      </c>
      <c r="D36" s="45">
        <v>13190</v>
      </c>
      <c r="E36" s="129">
        <v>13323</v>
      </c>
      <c r="F36" s="128">
        <v>12556</v>
      </c>
      <c r="G36" s="45">
        <v>12950</v>
      </c>
      <c r="H36" s="181">
        <v>13138</v>
      </c>
      <c r="I36" s="16">
        <v>13060</v>
      </c>
      <c r="J36" s="20">
        <f t="shared" si="0"/>
        <v>-407</v>
      </c>
      <c r="K36" s="19">
        <f t="shared" si="1"/>
        <v>-272</v>
      </c>
      <c r="L36" s="19">
        <f t="shared" si="2"/>
        <v>52</v>
      </c>
      <c r="M36" s="16">
        <f t="shared" si="3"/>
        <v>263</v>
      </c>
    </row>
    <row r="37" spans="1:13" x14ac:dyDescent="0.35">
      <c r="A37" s="31" t="s">
        <v>244</v>
      </c>
      <c r="B37" s="44">
        <v>10019</v>
      </c>
      <c r="C37" s="45">
        <v>11704</v>
      </c>
      <c r="D37" s="45">
        <v>12615</v>
      </c>
      <c r="E37" s="129">
        <v>13262</v>
      </c>
      <c r="F37" s="128">
        <v>10942</v>
      </c>
      <c r="G37" s="45">
        <v>12251</v>
      </c>
      <c r="H37" s="181">
        <v>12425</v>
      </c>
      <c r="I37" s="16">
        <v>12580</v>
      </c>
      <c r="J37" s="20">
        <f t="shared" si="0"/>
        <v>-923</v>
      </c>
      <c r="K37" s="19">
        <f t="shared" si="1"/>
        <v>-547</v>
      </c>
      <c r="L37" s="19">
        <f t="shared" si="2"/>
        <v>190</v>
      </c>
      <c r="M37" s="16">
        <f t="shared" si="3"/>
        <v>682</v>
      </c>
    </row>
    <row r="38" spans="1:13" x14ac:dyDescent="0.35">
      <c r="A38" s="31" t="s">
        <v>246</v>
      </c>
      <c r="B38" s="44">
        <v>9857</v>
      </c>
      <c r="C38" s="45">
        <v>11765</v>
      </c>
      <c r="D38" s="45">
        <v>12176</v>
      </c>
      <c r="E38" s="129">
        <v>12613</v>
      </c>
      <c r="F38" s="128">
        <v>10818</v>
      </c>
      <c r="G38" s="45">
        <v>12237</v>
      </c>
      <c r="H38" s="181">
        <v>12127</v>
      </c>
      <c r="I38" s="16">
        <v>12391</v>
      </c>
      <c r="J38" s="20">
        <f t="shared" si="0"/>
        <v>-961</v>
      </c>
      <c r="K38" s="19">
        <f t="shared" si="1"/>
        <v>-472</v>
      </c>
      <c r="L38" s="19">
        <f t="shared" si="2"/>
        <v>49</v>
      </c>
      <c r="M38" s="16">
        <f t="shared" si="3"/>
        <v>222</v>
      </c>
    </row>
    <row r="39" spans="1:13" x14ac:dyDescent="0.35">
      <c r="A39" s="31" t="s">
        <v>251</v>
      </c>
      <c r="B39" s="44">
        <v>8829</v>
      </c>
      <c r="C39" s="45">
        <v>11251</v>
      </c>
      <c r="D39" s="45">
        <v>12447</v>
      </c>
      <c r="E39" s="129">
        <v>12704</v>
      </c>
      <c r="F39" s="128">
        <v>9975</v>
      </c>
      <c r="G39" s="45">
        <v>11729</v>
      </c>
      <c r="H39" s="181">
        <v>12113</v>
      </c>
      <c r="I39" s="16">
        <v>11739</v>
      </c>
      <c r="J39" s="20">
        <f t="shared" si="0"/>
        <v>-1146</v>
      </c>
      <c r="K39" s="19">
        <f t="shared" si="1"/>
        <v>-478</v>
      </c>
      <c r="L39" s="19">
        <f t="shared" si="2"/>
        <v>334</v>
      </c>
      <c r="M39" s="16">
        <f t="shared" si="3"/>
        <v>965</v>
      </c>
    </row>
    <row r="40" spans="1:13" x14ac:dyDescent="0.35">
      <c r="A40" s="31" t="s">
        <v>71</v>
      </c>
      <c r="B40" s="44">
        <v>10066</v>
      </c>
      <c r="C40" s="45">
        <v>11291</v>
      </c>
      <c r="D40" s="45">
        <v>11835</v>
      </c>
      <c r="E40" s="129">
        <v>12271</v>
      </c>
      <c r="F40" s="128">
        <v>10835</v>
      </c>
      <c r="G40" s="45">
        <v>11788</v>
      </c>
      <c r="H40" s="181">
        <v>11835</v>
      </c>
      <c r="I40" s="16">
        <v>12209</v>
      </c>
      <c r="J40" s="20">
        <f t="shared" si="0"/>
        <v>-769</v>
      </c>
      <c r="K40" s="19">
        <f t="shared" si="1"/>
        <v>-497</v>
      </c>
      <c r="L40" s="19">
        <f t="shared" si="2"/>
        <v>0</v>
      </c>
      <c r="M40" s="16">
        <f t="shared" si="3"/>
        <v>62</v>
      </c>
    </row>
    <row r="41" spans="1:13" x14ac:dyDescent="0.35">
      <c r="A41" s="31" t="s">
        <v>250</v>
      </c>
      <c r="B41" s="44">
        <v>9930</v>
      </c>
      <c r="C41" s="45">
        <v>11048</v>
      </c>
      <c r="D41" s="45">
        <v>11739</v>
      </c>
      <c r="E41" s="129">
        <v>12312</v>
      </c>
      <c r="F41" s="128">
        <v>10613</v>
      </c>
      <c r="G41" s="45">
        <v>11490</v>
      </c>
      <c r="H41" s="181">
        <v>11676</v>
      </c>
      <c r="I41" s="16">
        <v>11770</v>
      </c>
      <c r="J41" s="20">
        <f t="shared" si="0"/>
        <v>-683</v>
      </c>
      <c r="K41" s="19">
        <f t="shared" si="1"/>
        <v>-442</v>
      </c>
      <c r="L41" s="19">
        <f t="shared" si="2"/>
        <v>63</v>
      </c>
      <c r="M41" s="16">
        <f t="shared" si="3"/>
        <v>542</v>
      </c>
    </row>
    <row r="42" spans="1:13" x14ac:dyDescent="0.35">
      <c r="A42" s="31" t="s">
        <v>241</v>
      </c>
      <c r="B42" s="44">
        <v>10218</v>
      </c>
      <c r="C42" s="45">
        <v>10988</v>
      </c>
      <c r="D42" s="45">
        <v>11687</v>
      </c>
      <c r="E42" s="129">
        <v>12217</v>
      </c>
      <c r="F42" s="128">
        <v>10911</v>
      </c>
      <c r="G42" s="45">
        <v>11717</v>
      </c>
      <c r="H42" s="181">
        <v>11877</v>
      </c>
      <c r="I42" s="16">
        <v>12913</v>
      </c>
      <c r="J42" s="20">
        <f t="shared" si="0"/>
        <v>-693</v>
      </c>
      <c r="K42" s="19">
        <f t="shared" si="1"/>
        <v>-729</v>
      </c>
      <c r="L42" s="19">
        <f t="shared" si="2"/>
        <v>-190</v>
      </c>
      <c r="M42" s="16">
        <f t="shared" si="3"/>
        <v>-696</v>
      </c>
    </row>
    <row r="43" spans="1:13" x14ac:dyDescent="0.35">
      <c r="A43" s="31" t="s">
        <v>248</v>
      </c>
      <c r="B43" s="44">
        <v>10188</v>
      </c>
      <c r="C43" s="45">
        <v>11495</v>
      </c>
      <c r="D43" s="45">
        <v>11588</v>
      </c>
      <c r="E43" s="129">
        <v>11874</v>
      </c>
      <c r="F43" s="128">
        <v>10857</v>
      </c>
      <c r="G43" s="45">
        <v>11898</v>
      </c>
      <c r="H43" s="181">
        <v>11734</v>
      </c>
      <c r="I43" s="16">
        <v>11908</v>
      </c>
      <c r="J43" s="20">
        <f t="shared" si="0"/>
        <v>-669</v>
      </c>
      <c r="K43" s="19">
        <f t="shared" si="1"/>
        <v>-403</v>
      </c>
      <c r="L43" s="19">
        <f t="shared" si="2"/>
        <v>-146</v>
      </c>
      <c r="M43" s="16">
        <f t="shared" si="3"/>
        <v>-34</v>
      </c>
    </row>
    <row r="44" spans="1:13" x14ac:dyDescent="0.35">
      <c r="A44" s="31" t="s">
        <v>254</v>
      </c>
      <c r="B44" s="44">
        <v>9400</v>
      </c>
      <c r="C44" s="45">
        <v>10494</v>
      </c>
      <c r="D44" s="45">
        <v>11195</v>
      </c>
      <c r="E44" s="129">
        <v>11481</v>
      </c>
      <c r="F44" s="128">
        <v>10076</v>
      </c>
      <c r="G44" s="45">
        <v>10971</v>
      </c>
      <c r="H44" s="181">
        <v>11120</v>
      </c>
      <c r="I44" s="16">
        <v>11176</v>
      </c>
      <c r="J44" s="20">
        <f t="shared" si="0"/>
        <v>-676</v>
      </c>
      <c r="K44" s="19">
        <f t="shared" si="1"/>
        <v>-477</v>
      </c>
      <c r="L44" s="19">
        <f t="shared" si="2"/>
        <v>75</v>
      </c>
      <c r="M44" s="16">
        <f t="shared" si="3"/>
        <v>305</v>
      </c>
    </row>
    <row r="45" spans="1:13" x14ac:dyDescent="0.35">
      <c r="A45" s="31" t="s">
        <v>253</v>
      </c>
      <c r="B45" s="44">
        <v>10586</v>
      </c>
      <c r="C45" s="45">
        <v>10935</v>
      </c>
      <c r="D45" s="45">
        <v>11353</v>
      </c>
      <c r="E45" s="129">
        <v>11518</v>
      </c>
      <c r="F45" s="128">
        <v>10828</v>
      </c>
      <c r="G45" s="45">
        <v>11115</v>
      </c>
      <c r="H45" s="181">
        <v>11295</v>
      </c>
      <c r="I45" s="16">
        <v>11242</v>
      </c>
      <c r="J45" s="20">
        <f t="shared" si="0"/>
        <v>-242</v>
      </c>
      <c r="K45" s="19">
        <f t="shared" si="1"/>
        <v>-180</v>
      </c>
      <c r="L45" s="19">
        <f t="shared" si="2"/>
        <v>58</v>
      </c>
      <c r="M45" s="16">
        <f t="shared" si="3"/>
        <v>276</v>
      </c>
    </row>
    <row r="46" spans="1:13" x14ac:dyDescent="0.35">
      <c r="A46" s="31" t="s">
        <v>255</v>
      </c>
      <c r="B46" s="44">
        <v>8423</v>
      </c>
      <c r="C46" s="45">
        <v>10241</v>
      </c>
      <c r="D46" s="45">
        <v>10602</v>
      </c>
      <c r="E46" s="129">
        <v>10854</v>
      </c>
      <c r="F46" s="128">
        <v>8995</v>
      </c>
      <c r="G46" s="45">
        <v>10569</v>
      </c>
      <c r="H46" s="181">
        <v>10497</v>
      </c>
      <c r="I46" s="16">
        <v>10522</v>
      </c>
      <c r="J46" s="20">
        <f t="shared" si="0"/>
        <v>-572</v>
      </c>
      <c r="K46" s="19">
        <f t="shared" si="1"/>
        <v>-328</v>
      </c>
      <c r="L46" s="19">
        <f t="shared" si="2"/>
        <v>105</v>
      </c>
      <c r="M46" s="16">
        <f t="shared" si="3"/>
        <v>332</v>
      </c>
    </row>
    <row r="47" spans="1:13" x14ac:dyDescent="0.35">
      <c r="A47" s="31" t="s">
        <v>256</v>
      </c>
      <c r="B47" s="44">
        <v>273166</v>
      </c>
      <c r="C47" s="45">
        <v>319774</v>
      </c>
      <c r="D47" s="45">
        <v>329735</v>
      </c>
      <c r="E47" s="129">
        <v>337765</v>
      </c>
      <c r="F47" s="128">
        <v>291809</v>
      </c>
      <c r="G47" s="45">
        <v>331197</v>
      </c>
      <c r="H47" s="181">
        <v>330639</v>
      </c>
      <c r="I47" s="16">
        <v>335039</v>
      </c>
      <c r="J47" s="20">
        <f t="shared" si="0"/>
        <v>-18643</v>
      </c>
      <c r="K47" s="19">
        <f t="shared" si="1"/>
        <v>-11423</v>
      </c>
      <c r="L47" s="19">
        <f t="shared" si="2"/>
        <v>-904</v>
      </c>
      <c r="M47" s="16">
        <f t="shared" si="3"/>
        <v>2726</v>
      </c>
    </row>
    <row r="48" spans="1:13" ht="15" thickBot="1" x14ac:dyDescent="0.4">
      <c r="A48" s="32" t="s">
        <v>257</v>
      </c>
      <c r="B48" s="46">
        <v>99513</v>
      </c>
      <c r="C48" s="47">
        <v>88141</v>
      </c>
      <c r="D48" s="47">
        <v>40684</v>
      </c>
      <c r="E48" s="131">
        <v>64743</v>
      </c>
      <c r="F48" s="130">
        <v>1245</v>
      </c>
      <c r="G48" s="47">
        <v>2049</v>
      </c>
      <c r="H48" s="182">
        <v>5123</v>
      </c>
      <c r="I48" s="15">
        <v>7028</v>
      </c>
      <c r="J48" s="18">
        <f t="shared" si="0"/>
        <v>98268</v>
      </c>
      <c r="K48" s="17">
        <f t="shared" si="1"/>
        <v>86092</v>
      </c>
      <c r="L48" s="17">
        <f t="shared" si="2"/>
        <v>35561</v>
      </c>
      <c r="M48" s="15">
        <f t="shared" si="3"/>
        <v>57715</v>
      </c>
    </row>
    <row r="49" spans="1:1" x14ac:dyDescent="0.35">
      <c r="A49" s="161" t="s">
        <v>84</v>
      </c>
    </row>
    <row r="50" spans="1:1" x14ac:dyDescent="0.35">
      <c r="A50" s="266" t="s">
        <v>85</v>
      </c>
    </row>
  </sheetData>
  <mergeCells count="4">
    <mergeCell ref="B2:E2"/>
    <mergeCell ref="F2:I2"/>
    <mergeCell ref="J2:M2"/>
    <mergeCell ref="A2:A3"/>
  </mergeCells>
  <hyperlinks>
    <hyperlink ref="A50" location="Índice!A1" display="Volver al índic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27"/>
  <sheetViews>
    <sheetView topLeftCell="A15" zoomScale="90" zoomScaleNormal="90" workbookViewId="0">
      <selection activeCell="A27" sqref="A27"/>
    </sheetView>
  </sheetViews>
  <sheetFormatPr baseColWidth="10" defaultColWidth="11.453125" defaultRowHeight="14.5" x14ac:dyDescent="0.35"/>
  <cols>
    <col min="1" max="1" width="19.1796875" bestFit="1" customWidth="1"/>
  </cols>
  <sheetData>
    <row r="1" spans="1:13" ht="15" thickBot="1" x14ac:dyDescent="0.4">
      <c r="A1" s="138" t="s">
        <v>638</v>
      </c>
    </row>
    <row r="2" spans="1:13" x14ac:dyDescent="0.35">
      <c r="A2" s="331" t="s">
        <v>587</v>
      </c>
      <c r="B2" s="339" t="s">
        <v>634</v>
      </c>
      <c r="C2" s="340"/>
      <c r="D2" s="341"/>
      <c r="E2" s="342"/>
      <c r="F2" s="333" t="s">
        <v>635</v>
      </c>
      <c r="G2" s="334"/>
      <c r="H2" s="335"/>
      <c r="I2" s="344"/>
      <c r="J2" s="328" t="s">
        <v>636</v>
      </c>
      <c r="K2" s="329"/>
      <c r="L2" s="345"/>
      <c r="M2" s="330"/>
    </row>
    <row r="3" spans="1:13" x14ac:dyDescent="0.35">
      <c r="A3" s="332"/>
      <c r="B3" s="36">
        <v>2018</v>
      </c>
      <c r="C3" s="29">
        <v>2019</v>
      </c>
      <c r="D3" s="187">
        <v>2020</v>
      </c>
      <c r="E3" s="37">
        <v>2021</v>
      </c>
      <c r="F3" s="38">
        <v>2018</v>
      </c>
      <c r="G3" s="30">
        <v>2019</v>
      </c>
      <c r="H3" s="168">
        <v>2020</v>
      </c>
      <c r="I3" s="39">
        <v>2021</v>
      </c>
      <c r="J3" s="34">
        <v>2018</v>
      </c>
      <c r="K3" s="33">
        <v>2019</v>
      </c>
      <c r="L3" s="172">
        <v>2020</v>
      </c>
      <c r="M3" s="35">
        <v>2021</v>
      </c>
    </row>
    <row r="4" spans="1:13" x14ac:dyDescent="0.35">
      <c r="A4" s="31" t="s">
        <v>637</v>
      </c>
      <c r="B4" s="24">
        <v>1300005</v>
      </c>
      <c r="C4" s="22">
        <v>1474730</v>
      </c>
      <c r="D4" s="169">
        <v>1501995</v>
      </c>
      <c r="E4" s="23">
        <v>1564160</v>
      </c>
      <c r="F4" s="24">
        <v>1299432</v>
      </c>
      <c r="G4" s="22">
        <v>1448391</v>
      </c>
      <c r="H4" s="169">
        <v>1460047</v>
      </c>
      <c r="I4" s="23">
        <v>1482390</v>
      </c>
      <c r="J4" s="24">
        <f t="shared" ref="J4:J25" si="0">B4-F4</f>
        <v>573</v>
      </c>
      <c r="K4" s="22">
        <f t="shared" ref="K4:K25" si="1">C4-G4</f>
        <v>26339</v>
      </c>
      <c r="L4" s="22">
        <f t="shared" ref="L4:L25" si="2">D4-H4</f>
        <v>41948</v>
      </c>
      <c r="M4" s="23">
        <f t="shared" ref="M4:M25" si="3">E4-I4</f>
        <v>81770</v>
      </c>
    </row>
    <row r="5" spans="1:13" x14ac:dyDescent="0.35">
      <c r="A5" s="31" t="s">
        <v>602</v>
      </c>
      <c r="B5" s="20">
        <v>6328</v>
      </c>
      <c r="C5" s="45">
        <v>6906</v>
      </c>
      <c r="D5" s="181">
        <v>6738</v>
      </c>
      <c r="E5" s="16">
        <v>6739</v>
      </c>
      <c r="F5" s="20">
        <v>6673</v>
      </c>
      <c r="G5" s="19">
        <v>6728</v>
      </c>
      <c r="H5" s="170">
        <v>6506</v>
      </c>
      <c r="I5" s="16">
        <v>6513</v>
      </c>
      <c r="J5" s="20">
        <f t="shared" si="0"/>
        <v>-345</v>
      </c>
      <c r="K5" s="19">
        <f t="shared" si="1"/>
        <v>178</v>
      </c>
      <c r="L5" s="19">
        <f t="shared" si="2"/>
        <v>232</v>
      </c>
      <c r="M5" s="16">
        <f t="shared" si="3"/>
        <v>226</v>
      </c>
    </row>
    <row r="6" spans="1:13" x14ac:dyDescent="0.35">
      <c r="A6" s="31" t="s">
        <v>593</v>
      </c>
      <c r="B6" s="20">
        <v>73840</v>
      </c>
      <c r="C6" s="45">
        <v>76307</v>
      </c>
      <c r="D6" s="181">
        <v>77796</v>
      </c>
      <c r="E6" s="16">
        <v>79239</v>
      </c>
      <c r="F6" s="20">
        <v>73476</v>
      </c>
      <c r="G6" s="19">
        <v>75740</v>
      </c>
      <c r="H6" s="170">
        <v>76449</v>
      </c>
      <c r="I6" s="16">
        <v>77023</v>
      </c>
      <c r="J6" s="20">
        <f t="shared" si="0"/>
        <v>364</v>
      </c>
      <c r="K6" s="19">
        <f t="shared" si="1"/>
        <v>567</v>
      </c>
      <c r="L6" s="19">
        <f t="shared" si="2"/>
        <v>1347</v>
      </c>
      <c r="M6" s="16">
        <f t="shared" si="3"/>
        <v>2216</v>
      </c>
    </row>
    <row r="7" spans="1:13" x14ac:dyDescent="0.35">
      <c r="A7" s="31" t="s">
        <v>592</v>
      </c>
      <c r="B7" s="20">
        <v>109576</v>
      </c>
      <c r="C7" s="45">
        <v>121652</v>
      </c>
      <c r="D7" s="181">
        <v>127430</v>
      </c>
      <c r="E7" s="16">
        <v>138184</v>
      </c>
      <c r="F7" s="20">
        <v>109998</v>
      </c>
      <c r="G7" s="19">
        <v>120772</v>
      </c>
      <c r="H7" s="170">
        <v>123728</v>
      </c>
      <c r="I7" s="16">
        <v>132094</v>
      </c>
      <c r="J7" s="20">
        <f t="shared" si="0"/>
        <v>-422</v>
      </c>
      <c r="K7" s="19">
        <f t="shared" si="1"/>
        <v>880</v>
      </c>
      <c r="L7" s="19">
        <f t="shared" si="2"/>
        <v>3702</v>
      </c>
      <c r="M7" s="16">
        <f t="shared" si="3"/>
        <v>6090</v>
      </c>
    </row>
    <row r="8" spans="1:13" x14ac:dyDescent="0.35">
      <c r="A8" s="31" t="s">
        <v>595</v>
      </c>
      <c r="B8" s="20">
        <v>17430</v>
      </c>
      <c r="C8" s="45">
        <v>18478</v>
      </c>
      <c r="D8" s="181">
        <v>19106</v>
      </c>
      <c r="E8" s="16">
        <v>19825</v>
      </c>
      <c r="F8" s="20">
        <v>17342</v>
      </c>
      <c r="G8" s="19">
        <v>18310</v>
      </c>
      <c r="H8" s="170">
        <v>18523</v>
      </c>
      <c r="I8" s="16">
        <v>18832</v>
      </c>
      <c r="J8" s="20">
        <f t="shared" si="0"/>
        <v>88</v>
      </c>
      <c r="K8" s="19">
        <f t="shared" si="1"/>
        <v>168</v>
      </c>
      <c r="L8" s="19">
        <f t="shared" si="2"/>
        <v>583</v>
      </c>
      <c r="M8" s="16">
        <f t="shared" si="3"/>
        <v>993</v>
      </c>
    </row>
    <row r="9" spans="1:13" x14ac:dyDescent="0.35">
      <c r="A9" s="31" t="s">
        <v>600</v>
      </c>
      <c r="B9" s="20">
        <v>13374</v>
      </c>
      <c r="C9" s="45">
        <v>14102</v>
      </c>
      <c r="D9" s="181">
        <v>13975</v>
      </c>
      <c r="E9" s="16">
        <v>14229</v>
      </c>
      <c r="F9" s="20">
        <v>13141</v>
      </c>
      <c r="G9" s="19">
        <v>13513</v>
      </c>
      <c r="H9" s="170">
        <v>13511</v>
      </c>
      <c r="I9" s="16">
        <v>13472</v>
      </c>
      <c r="J9" s="20">
        <f t="shared" si="0"/>
        <v>233</v>
      </c>
      <c r="K9" s="19">
        <f t="shared" si="1"/>
        <v>589</v>
      </c>
      <c r="L9" s="19">
        <f t="shared" si="2"/>
        <v>464</v>
      </c>
      <c r="M9" s="16">
        <f t="shared" si="3"/>
        <v>757</v>
      </c>
    </row>
    <row r="10" spans="1:13" x14ac:dyDescent="0.35">
      <c r="A10" s="31" t="s">
        <v>590</v>
      </c>
      <c r="B10" s="20">
        <v>153076</v>
      </c>
      <c r="C10" s="45">
        <v>167534</v>
      </c>
      <c r="D10" s="181">
        <v>170304</v>
      </c>
      <c r="E10" s="16">
        <v>184127</v>
      </c>
      <c r="F10" s="20">
        <v>154809</v>
      </c>
      <c r="G10" s="19">
        <v>167680</v>
      </c>
      <c r="H10" s="170">
        <v>166213</v>
      </c>
      <c r="I10" s="16">
        <v>173804</v>
      </c>
      <c r="J10" s="20">
        <f t="shared" si="0"/>
        <v>-1733</v>
      </c>
      <c r="K10" s="19">
        <f t="shared" si="1"/>
        <v>-146</v>
      </c>
      <c r="L10" s="19">
        <f t="shared" si="2"/>
        <v>4091</v>
      </c>
      <c r="M10" s="16">
        <f t="shared" si="3"/>
        <v>10323</v>
      </c>
    </row>
    <row r="11" spans="1:13" x14ac:dyDescent="0.35">
      <c r="A11" s="31" t="s">
        <v>598</v>
      </c>
      <c r="B11" s="20">
        <v>15696</v>
      </c>
      <c r="C11" s="45">
        <v>18010</v>
      </c>
      <c r="D11" s="181">
        <v>19357</v>
      </c>
      <c r="E11" s="16">
        <v>19515</v>
      </c>
      <c r="F11" s="20">
        <v>15251</v>
      </c>
      <c r="G11" s="19">
        <v>15856</v>
      </c>
      <c r="H11" s="170">
        <v>17173</v>
      </c>
      <c r="I11" s="16">
        <v>17352</v>
      </c>
      <c r="J11" s="20">
        <f t="shared" si="0"/>
        <v>445</v>
      </c>
      <c r="K11" s="19">
        <f t="shared" si="1"/>
        <v>2154</v>
      </c>
      <c r="L11" s="19">
        <f t="shared" si="2"/>
        <v>2184</v>
      </c>
      <c r="M11" s="16">
        <f t="shared" si="3"/>
        <v>2163</v>
      </c>
    </row>
    <row r="12" spans="1:13" x14ac:dyDescent="0.35">
      <c r="A12" s="31" t="s">
        <v>594</v>
      </c>
      <c r="B12" s="20">
        <v>37478</v>
      </c>
      <c r="C12" s="45">
        <v>40164</v>
      </c>
      <c r="D12" s="181">
        <v>40755</v>
      </c>
      <c r="E12" s="16">
        <v>43544</v>
      </c>
      <c r="F12" s="20">
        <v>37723</v>
      </c>
      <c r="G12" s="19">
        <v>40135</v>
      </c>
      <c r="H12" s="170">
        <v>39981</v>
      </c>
      <c r="I12" s="16">
        <v>42022</v>
      </c>
      <c r="J12" s="20">
        <f t="shared" si="0"/>
        <v>-245</v>
      </c>
      <c r="K12" s="19">
        <f t="shared" si="1"/>
        <v>29</v>
      </c>
      <c r="L12" s="19">
        <f t="shared" si="2"/>
        <v>774</v>
      </c>
      <c r="M12" s="16">
        <f t="shared" si="3"/>
        <v>1522</v>
      </c>
    </row>
    <row r="13" spans="1:13" x14ac:dyDescent="0.35">
      <c r="A13" s="31" t="s">
        <v>597</v>
      </c>
      <c r="B13" s="20">
        <v>18480</v>
      </c>
      <c r="C13" s="45">
        <v>19039</v>
      </c>
      <c r="D13" s="181">
        <v>19385</v>
      </c>
      <c r="E13" s="16">
        <v>19303</v>
      </c>
      <c r="F13" s="20">
        <v>18673</v>
      </c>
      <c r="G13" s="19">
        <v>18627</v>
      </c>
      <c r="H13" s="170">
        <v>19046</v>
      </c>
      <c r="I13" s="16">
        <v>18870</v>
      </c>
      <c r="J13" s="20">
        <f t="shared" si="0"/>
        <v>-193</v>
      </c>
      <c r="K13" s="19">
        <f t="shared" si="1"/>
        <v>412</v>
      </c>
      <c r="L13" s="19">
        <f t="shared" si="2"/>
        <v>339</v>
      </c>
      <c r="M13" s="16">
        <f t="shared" si="3"/>
        <v>433</v>
      </c>
    </row>
    <row r="14" spans="1:13" x14ac:dyDescent="0.35">
      <c r="A14" s="31" t="s">
        <v>599</v>
      </c>
      <c r="B14" s="20">
        <v>14510</v>
      </c>
      <c r="C14" s="45">
        <v>15013</v>
      </c>
      <c r="D14" s="181">
        <v>14221</v>
      </c>
      <c r="E14" s="16">
        <v>14837</v>
      </c>
      <c r="F14" s="20">
        <v>14591</v>
      </c>
      <c r="G14" s="19">
        <v>14822</v>
      </c>
      <c r="H14" s="170">
        <v>14134</v>
      </c>
      <c r="I14" s="16">
        <v>14184</v>
      </c>
      <c r="J14" s="20">
        <f t="shared" si="0"/>
        <v>-81</v>
      </c>
      <c r="K14" s="19">
        <f t="shared" si="1"/>
        <v>191</v>
      </c>
      <c r="L14" s="19">
        <f t="shared" si="2"/>
        <v>87</v>
      </c>
      <c r="M14" s="16">
        <f t="shared" si="3"/>
        <v>653</v>
      </c>
    </row>
    <row r="15" spans="1:13" x14ac:dyDescent="0.35">
      <c r="A15" s="31" t="s">
        <v>603</v>
      </c>
      <c r="B15" s="20">
        <v>6271</v>
      </c>
      <c r="C15" s="45">
        <v>6478</v>
      </c>
      <c r="D15" s="181">
        <v>6711</v>
      </c>
      <c r="E15" s="16">
        <v>6749</v>
      </c>
      <c r="F15" s="20">
        <v>6611</v>
      </c>
      <c r="G15" s="19">
        <v>6613</v>
      </c>
      <c r="H15" s="170">
        <v>6572</v>
      </c>
      <c r="I15" s="16">
        <v>6514</v>
      </c>
      <c r="J15" s="20">
        <f t="shared" si="0"/>
        <v>-340</v>
      </c>
      <c r="K15" s="19">
        <f t="shared" si="1"/>
        <v>-135</v>
      </c>
      <c r="L15" s="19">
        <f t="shared" si="2"/>
        <v>139</v>
      </c>
      <c r="M15" s="16">
        <f t="shared" si="3"/>
        <v>235</v>
      </c>
    </row>
    <row r="16" spans="1:13" x14ac:dyDescent="0.35">
      <c r="A16" s="31" t="s">
        <v>591</v>
      </c>
      <c r="B16" s="20">
        <v>179091</v>
      </c>
      <c r="C16" s="45">
        <v>180537</v>
      </c>
      <c r="D16" s="181">
        <v>182039</v>
      </c>
      <c r="E16" s="16">
        <v>182426</v>
      </c>
      <c r="F16" s="20">
        <v>180540</v>
      </c>
      <c r="G16" s="19">
        <v>182300</v>
      </c>
      <c r="H16" s="170">
        <v>182253</v>
      </c>
      <c r="I16" s="16">
        <v>180272</v>
      </c>
      <c r="J16" s="20">
        <f t="shared" si="0"/>
        <v>-1449</v>
      </c>
      <c r="K16" s="19">
        <f t="shared" si="1"/>
        <v>-1763</v>
      </c>
      <c r="L16" s="19">
        <f t="shared" si="2"/>
        <v>-214</v>
      </c>
      <c r="M16" s="16">
        <f t="shared" si="3"/>
        <v>2154</v>
      </c>
    </row>
    <row r="17" spans="1:13" x14ac:dyDescent="0.35">
      <c r="A17" s="31" t="s">
        <v>606</v>
      </c>
      <c r="B17" s="20">
        <v>4619</v>
      </c>
      <c r="C17" s="45">
        <v>4801</v>
      </c>
      <c r="D17" s="181">
        <v>4814</v>
      </c>
      <c r="E17" s="16">
        <v>4852</v>
      </c>
      <c r="F17" s="20">
        <v>4732</v>
      </c>
      <c r="G17" s="19">
        <v>4828</v>
      </c>
      <c r="H17" s="170">
        <v>4813</v>
      </c>
      <c r="I17" s="16">
        <v>4705</v>
      </c>
      <c r="J17" s="20">
        <f t="shared" si="0"/>
        <v>-113</v>
      </c>
      <c r="K17" s="19">
        <f t="shared" si="1"/>
        <v>-27</v>
      </c>
      <c r="L17" s="19">
        <f t="shared" si="2"/>
        <v>1</v>
      </c>
      <c r="M17" s="16">
        <f t="shared" si="3"/>
        <v>147</v>
      </c>
    </row>
    <row r="18" spans="1:13" x14ac:dyDescent="0.35">
      <c r="A18" s="31" t="s">
        <v>639</v>
      </c>
      <c r="B18" s="20">
        <v>6887</v>
      </c>
      <c r="C18" s="45">
        <v>7350</v>
      </c>
      <c r="D18" s="181">
        <v>7608</v>
      </c>
      <c r="E18" s="16">
        <v>7684</v>
      </c>
      <c r="F18" s="20">
        <v>6965</v>
      </c>
      <c r="G18" s="19">
        <v>7231</v>
      </c>
      <c r="H18" s="170">
        <v>7545</v>
      </c>
      <c r="I18" s="16">
        <v>7510</v>
      </c>
      <c r="J18" s="20">
        <f t="shared" si="0"/>
        <v>-78</v>
      </c>
      <c r="K18" s="19">
        <f t="shared" si="1"/>
        <v>119</v>
      </c>
      <c r="L18" s="19">
        <f t="shared" si="2"/>
        <v>63</v>
      </c>
      <c r="M18" s="16">
        <f t="shared" si="3"/>
        <v>174</v>
      </c>
    </row>
    <row r="19" spans="1:13" x14ac:dyDescent="0.35">
      <c r="A19" s="31" t="s">
        <v>604</v>
      </c>
      <c r="B19" s="20">
        <v>5434</v>
      </c>
      <c r="C19" s="45">
        <v>5906</v>
      </c>
      <c r="D19" s="181">
        <v>6108</v>
      </c>
      <c r="E19" s="16">
        <v>6404</v>
      </c>
      <c r="F19" s="20">
        <v>5419</v>
      </c>
      <c r="G19" s="19">
        <v>5847</v>
      </c>
      <c r="H19" s="170">
        <v>5884</v>
      </c>
      <c r="I19" s="16">
        <v>6053</v>
      </c>
      <c r="J19" s="20">
        <f t="shared" si="0"/>
        <v>15</v>
      </c>
      <c r="K19" s="19">
        <f t="shared" si="1"/>
        <v>59</v>
      </c>
      <c r="L19" s="19">
        <f t="shared" si="2"/>
        <v>224</v>
      </c>
      <c r="M19" s="16">
        <f t="shared" si="3"/>
        <v>351</v>
      </c>
    </row>
    <row r="20" spans="1:13" x14ac:dyDescent="0.35">
      <c r="A20" s="31" t="s">
        <v>589</v>
      </c>
      <c r="B20" s="20">
        <v>227480</v>
      </c>
      <c r="C20" s="45">
        <v>235580</v>
      </c>
      <c r="D20" s="181">
        <v>240928</v>
      </c>
      <c r="E20" s="16">
        <v>250485</v>
      </c>
      <c r="F20" s="20">
        <v>229772</v>
      </c>
      <c r="G20" s="19">
        <v>237092</v>
      </c>
      <c r="H20" s="170">
        <v>238514</v>
      </c>
      <c r="I20" s="16">
        <v>246508</v>
      </c>
      <c r="J20" s="20">
        <f t="shared" si="0"/>
        <v>-2292</v>
      </c>
      <c r="K20" s="19">
        <f t="shared" si="1"/>
        <v>-1512</v>
      </c>
      <c r="L20" s="19">
        <f t="shared" si="2"/>
        <v>2414</v>
      </c>
      <c r="M20" s="16">
        <f t="shared" si="3"/>
        <v>3977</v>
      </c>
    </row>
    <row r="21" spans="1:13" x14ac:dyDescent="0.35">
      <c r="A21" s="31" t="s">
        <v>596</v>
      </c>
      <c r="B21" s="20">
        <v>17848</v>
      </c>
      <c r="C21" s="45">
        <v>19155</v>
      </c>
      <c r="D21" s="181">
        <v>19197</v>
      </c>
      <c r="E21" s="16">
        <v>19290</v>
      </c>
      <c r="F21" s="20">
        <v>19760</v>
      </c>
      <c r="G21" s="19">
        <v>19776</v>
      </c>
      <c r="H21" s="170">
        <v>19851</v>
      </c>
      <c r="I21" s="16">
        <v>19481</v>
      </c>
      <c r="J21" s="20">
        <f t="shared" si="0"/>
        <v>-1912</v>
      </c>
      <c r="K21" s="19">
        <f t="shared" si="1"/>
        <v>-621</v>
      </c>
      <c r="L21" s="19">
        <f t="shared" si="2"/>
        <v>-654</v>
      </c>
      <c r="M21" s="16">
        <f t="shared" si="3"/>
        <v>-191</v>
      </c>
    </row>
    <row r="22" spans="1:13" x14ac:dyDescent="0.35">
      <c r="A22" s="31" t="s">
        <v>605</v>
      </c>
      <c r="B22" s="20">
        <v>5861</v>
      </c>
      <c r="C22" s="45">
        <v>6125</v>
      </c>
      <c r="D22" s="181">
        <v>6233</v>
      </c>
      <c r="E22" s="16">
        <v>6260</v>
      </c>
      <c r="F22" s="20">
        <v>5858</v>
      </c>
      <c r="G22" s="19">
        <v>6121</v>
      </c>
      <c r="H22" s="170">
        <v>6132</v>
      </c>
      <c r="I22" s="16">
        <v>6116</v>
      </c>
      <c r="J22" s="20">
        <f t="shared" si="0"/>
        <v>3</v>
      </c>
      <c r="K22" s="19">
        <f t="shared" si="1"/>
        <v>4</v>
      </c>
      <c r="L22" s="19">
        <f t="shared" si="2"/>
        <v>101</v>
      </c>
      <c r="M22" s="16">
        <f t="shared" si="3"/>
        <v>144</v>
      </c>
    </row>
    <row r="23" spans="1:13" x14ac:dyDescent="0.35">
      <c r="A23" s="31" t="s">
        <v>588</v>
      </c>
      <c r="B23" s="20">
        <v>342355</v>
      </c>
      <c r="C23" s="45">
        <v>464717</v>
      </c>
      <c r="D23" s="181">
        <v>471871</v>
      </c>
      <c r="E23" s="16">
        <v>492061</v>
      </c>
      <c r="F23" s="20">
        <v>334168</v>
      </c>
      <c r="G23" s="19">
        <v>441218</v>
      </c>
      <c r="H23" s="170">
        <v>447811</v>
      </c>
      <c r="I23" s="16">
        <v>444423</v>
      </c>
      <c r="J23" s="20">
        <f t="shared" si="0"/>
        <v>8187</v>
      </c>
      <c r="K23" s="19">
        <f t="shared" si="1"/>
        <v>23499</v>
      </c>
      <c r="L23" s="19">
        <f t="shared" si="2"/>
        <v>24060</v>
      </c>
      <c r="M23" s="16">
        <f t="shared" si="3"/>
        <v>47638</v>
      </c>
    </row>
    <row r="24" spans="1:13" x14ac:dyDescent="0.35">
      <c r="A24" s="31" t="s">
        <v>607</v>
      </c>
      <c r="B24" s="20">
        <v>40727</v>
      </c>
      <c r="C24" s="45">
        <v>43043</v>
      </c>
      <c r="D24" s="181">
        <v>43471</v>
      </c>
      <c r="E24" s="16">
        <v>44172</v>
      </c>
      <c r="F24" s="20">
        <v>40398</v>
      </c>
      <c r="G24" s="19">
        <v>41648</v>
      </c>
      <c r="H24" s="170">
        <v>41876</v>
      </c>
      <c r="I24" s="16">
        <v>43095</v>
      </c>
      <c r="J24" s="20">
        <f t="shared" si="0"/>
        <v>329</v>
      </c>
      <c r="K24" s="19">
        <f t="shared" si="1"/>
        <v>1395</v>
      </c>
      <c r="L24" s="19">
        <f t="shared" si="2"/>
        <v>1595</v>
      </c>
      <c r="M24" s="16">
        <f t="shared" si="3"/>
        <v>1077</v>
      </c>
    </row>
    <row r="25" spans="1:13" ht="15" thickBot="1" x14ac:dyDescent="0.4">
      <c r="A25" s="31" t="s">
        <v>608</v>
      </c>
      <c r="B25" s="18">
        <v>3644</v>
      </c>
      <c r="C25" s="47">
        <v>3833</v>
      </c>
      <c r="D25" s="182">
        <v>3948</v>
      </c>
      <c r="E25" s="15">
        <v>4235</v>
      </c>
      <c r="F25" s="18">
        <v>3532</v>
      </c>
      <c r="G25" s="17">
        <v>3534</v>
      </c>
      <c r="H25" s="171">
        <v>3532</v>
      </c>
      <c r="I25" s="15">
        <v>3547</v>
      </c>
      <c r="J25" s="18">
        <f t="shared" si="0"/>
        <v>112</v>
      </c>
      <c r="K25" s="17">
        <f t="shared" si="1"/>
        <v>299</v>
      </c>
      <c r="L25" s="17">
        <f t="shared" si="2"/>
        <v>416</v>
      </c>
      <c r="M25" s="15">
        <f t="shared" si="3"/>
        <v>688</v>
      </c>
    </row>
    <row r="26" spans="1:13" x14ac:dyDescent="0.35">
      <c r="A26" s="161" t="s">
        <v>84</v>
      </c>
    </row>
    <row r="27" spans="1:13" x14ac:dyDescent="0.35">
      <c r="A27" s="266" t="s">
        <v>85</v>
      </c>
    </row>
  </sheetData>
  <mergeCells count="4">
    <mergeCell ref="A2:A3"/>
    <mergeCell ref="B2:E2"/>
    <mergeCell ref="F2:I2"/>
    <mergeCell ref="J2:M2"/>
  </mergeCells>
  <hyperlinks>
    <hyperlink ref="A27" location="Índice!A1" display="Volver al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6"/>
  <sheetViews>
    <sheetView zoomScale="90" zoomScaleNormal="90" workbookViewId="0">
      <selection activeCell="A2" sqref="A2"/>
    </sheetView>
  </sheetViews>
  <sheetFormatPr baseColWidth="10" defaultColWidth="11.453125" defaultRowHeight="14.5" x14ac:dyDescent="0.35"/>
  <cols>
    <col min="1" max="1" width="16.7265625" bestFit="1" customWidth="1"/>
  </cols>
  <sheetData>
    <row r="1" spans="1:16" ht="15" thickBot="1" x14ac:dyDescent="0.4">
      <c r="A1" t="s">
        <v>24</v>
      </c>
    </row>
    <row r="2" spans="1:16" ht="29.5" thickBot="1" x14ac:dyDescent="0.4">
      <c r="A2" s="72" t="s">
        <v>50</v>
      </c>
      <c r="B2" s="76" t="s">
        <v>51</v>
      </c>
      <c r="C2" s="71" t="s">
        <v>52</v>
      </c>
      <c r="D2" s="71" t="s">
        <v>53</v>
      </c>
      <c r="E2" s="71" t="s">
        <v>54</v>
      </c>
      <c r="F2" s="71" t="s">
        <v>55</v>
      </c>
      <c r="G2" s="71" t="s">
        <v>56</v>
      </c>
      <c r="H2" s="71" t="s">
        <v>57</v>
      </c>
      <c r="I2" s="71" t="s">
        <v>58</v>
      </c>
      <c r="J2" s="71" t="s">
        <v>59</v>
      </c>
      <c r="K2" s="71" t="s">
        <v>60</v>
      </c>
      <c r="L2" s="71" t="s">
        <v>61</v>
      </c>
      <c r="M2" s="73" t="s">
        <v>62</v>
      </c>
      <c r="N2" s="71" t="s">
        <v>63</v>
      </c>
      <c r="O2" s="71" t="s">
        <v>64</v>
      </c>
      <c r="P2" s="73" t="s">
        <v>65</v>
      </c>
    </row>
    <row r="3" spans="1:16" x14ac:dyDescent="0.35">
      <c r="A3" s="80" t="s">
        <v>66</v>
      </c>
      <c r="B3" s="77">
        <v>782422</v>
      </c>
      <c r="C3" s="48">
        <v>517583</v>
      </c>
      <c r="D3" s="48">
        <v>1300005</v>
      </c>
      <c r="E3" s="48">
        <v>782471</v>
      </c>
      <c r="F3" s="48">
        <v>692259</v>
      </c>
      <c r="G3" s="48">
        <v>1474730</v>
      </c>
      <c r="H3" s="48">
        <v>782410</v>
      </c>
      <c r="I3" s="48">
        <v>719585</v>
      </c>
      <c r="J3" s="48">
        <v>1501995</v>
      </c>
      <c r="K3" s="48">
        <v>782472</v>
      </c>
      <c r="L3" s="48">
        <v>781688</v>
      </c>
      <c r="M3" s="74">
        <v>1564160</v>
      </c>
      <c r="N3" s="48">
        <v>782495</v>
      </c>
      <c r="O3" s="48">
        <v>842579</v>
      </c>
      <c r="P3" s="74">
        <v>1625074</v>
      </c>
    </row>
    <row r="4" spans="1:16" x14ac:dyDescent="0.35">
      <c r="A4" s="81" t="s">
        <v>67</v>
      </c>
      <c r="B4" s="78">
        <v>19017</v>
      </c>
      <c r="C4" s="49">
        <v>5770</v>
      </c>
      <c r="D4" s="49">
        <v>24787</v>
      </c>
      <c r="E4" s="49">
        <v>19028</v>
      </c>
      <c r="F4" s="49">
        <v>8093</v>
      </c>
      <c r="G4" s="49">
        <v>27121</v>
      </c>
      <c r="H4" s="49">
        <v>19037</v>
      </c>
      <c r="I4" s="49">
        <v>10788</v>
      </c>
      <c r="J4" s="49">
        <v>29825</v>
      </c>
      <c r="K4" s="65">
        <v>19029</v>
      </c>
      <c r="L4" s="65">
        <v>13175</v>
      </c>
      <c r="M4" s="65">
        <v>32204</v>
      </c>
      <c r="N4" s="65">
        <v>19034</v>
      </c>
      <c r="O4" s="65">
        <v>12321</v>
      </c>
      <c r="P4" s="65">
        <v>31355</v>
      </c>
    </row>
    <row r="5" spans="1:16" x14ac:dyDescent="0.35">
      <c r="A5" s="81" t="s">
        <v>68</v>
      </c>
      <c r="B5" s="78">
        <v>45491</v>
      </c>
      <c r="C5" s="49">
        <v>14867</v>
      </c>
      <c r="D5" s="49">
        <v>60358</v>
      </c>
      <c r="E5" s="49">
        <v>45491</v>
      </c>
      <c r="F5" s="49">
        <v>20645</v>
      </c>
      <c r="G5" s="49">
        <v>66136</v>
      </c>
      <c r="H5" s="49">
        <v>45478</v>
      </c>
      <c r="I5" s="49">
        <v>22632</v>
      </c>
      <c r="J5" s="49">
        <v>68110</v>
      </c>
      <c r="K5" s="65">
        <v>45493</v>
      </c>
      <c r="L5" s="65">
        <v>26463</v>
      </c>
      <c r="M5" s="65">
        <v>71956</v>
      </c>
      <c r="N5" s="65">
        <v>45496</v>
      </c>
      <c r="O5" s="65">
        <v>27914</v>
      </c>
      <c r="P5" s="65">
        <v>73410</v>
      </c>
    </row>
    <row r="6" spans="1:16" x14ac:dyDescent="0.35">
      <c r="A6" s="81" t="s">
        <v>69</v>
      </c>
      <c r="B6" s="78">
        <v>66236</v>
      </c>
      <c r="C6" s="49">
        <v>20950</v>
      </c>
      <c r="D6" s="49">
        <v>87186</v>
      </c>
      <c r="E6" s="49">
        <v>66234</v>
      </c>
      <c r="F6" s="49">
        <v>30929</v>
      </c>
      <c r="G6" s="49">
        <v>97163</v>
      </c>
      <c r="H6" s="49">
        <v>66227</v>
      </c>
      <c r="I6" s="49">
        <v>35360</v>
      </c>
      <c r="J6" s="49">
        <v>101587</v>
      </c>
      <c r="K6" s="65">
        <v>66227</v>
      </c>
      <c r="L6" s="65">
        <v>39539</v>
      </c>
      <c r="M6" s="65">
        <v>105766</v>
      </c>
      <c r="N6" s="65">
        <v>66226</v>
      </c>
      <c r="O6" s="65">
        <v>43213</v>
      </c>
      <c r="P6" s="65">
        <v>109439</v>
      </c>
    </row>
    <row r="7" spans="1:16" x14ac:dyDescent="0.35">
      <c r="A7" s="81" t="s">
        <v>70</v>
      </c>
      <c r="B7" s="78">
        <v>9153</v>
      </c>
      <c r="C7" s="49">
        <v>6163</v>
      </c>
      <c r="D7" s="49">
        <v>15316</v>
      </c>
      <c r="E7" s="49">
        <v>9146</v>
      </c>
      <c r="F7" s="49">
        <v>9165</v>
      </c>
      <c r="G7" s="49">
        <v>18311</v>
      </c>
      <c r="H7" s="49">
        <v>9146</v>
      </c>
      <c r="I7" s="49">
        <v>9924</v>
      </c>
      <c r="J7" s="49">
        <v>19070</v>
      </c>
      <c r="K7" s="65">
        <v>9160</v>
      </c>
      <c r="L7" s="65">
        <v>10569</v>
      </c>
      <c r="M7" s="65">
        <v>19729</v>
      </c>
      <c r="N7" s="65">
        <v>9159</v>
      </c>
      <c r="O7" s="65">
        <v>11600</v>
      </c>
      <c r="P7" s="65">
        <v>20759</v>
      </c>
    </row>
    <row r="8" spans="1:16" x14ac:dyDescent="0.35">
      <c r="A8" s="81" t="s">
        <v>71</v>
      </c>
      <c r="B8" s="78">
        <v>15174</v>
      </c>
      <c r="C8" s="49">
        <v>13408</v>
      </c>
      <c r="D8" s="49">
        <v>28582</v>
      </c>
      <c r="E8" s="49">
        <v>15158</v>
      </c>
      <c r="F8" s="49">
        <v>17719</v>
      </c>
      <c r="G8" s="49">
        <v>32877</v>
      </c>
      <c r="H8" s="49">
        <v>15166</v>
      </c>
      <c r="I8" s="49">
        <v>18911</v>
      </c>
      <c r="J8" s="49">
        <v>34077</v>
      </c>
      <c r="K8" s="65">
        <v>15167</v>
      </c>
      <c r="L8" s="65">
        <v>20001</v>
      </c>
      <c r="M8" s="65">
        <v>35168</v>
      </c>
      <c r="N8" s="65">
        <v>15169</v>
      </c>
      <c r="O8" s="65">
        <v>21213</v>
      </c>
      <c r="P8" s="65">
        <v>36382</v>
      </c>
    </row>
    <row r="9" spans="1:16" x14ac:dyDescent="0.35">
      <c r="A9" s="81" t="s">
        <v>72</v>
      </c>
      <c r="B9" s="78">
        <v>41200</v>
      </c>
      <c r="C9" s="49">
        <v>38348</v>
      </c>
      <c r="D9" s="49">
        <v>79548</v>
      </c>
      <c r="E9" s="49">
        <v>41210</v>
      </c>
      <c r="F9" s="49">
        <v>53108</v>
      </c>
      <c r="G9" s="49">
        <v>94318</v>
      </c>
      <c r="H9" s="49">
        <v>41220</v>
      </c>
      <c r="I9" s="49">
        <v>55063</v>
      </c>
      <c r="J9" s="49">
        <v>96283</v>
      </c>
      <c r="K9" s="65">
        <v>41225</v>
      </c>
      <c r="L9" s="65">
        <v>57068</v>
      </c>
      <c r="M9" s="65">
        <v>98293</v>
      </c>
      <c r="N9" s="65">
        <v>41214</v>
      </c>
      <c r="O9" s="65">
        <v>58242</v>
      </c>
      <c r="P9" s="65">
        <v>99456</v>
      </c>
    </row>
    <row r="10" spans="1:16" x14ac:dyDescent="0.35">
      <c r="A10" s="81" t="s">
        <v>73</v>
      </c>
      <c r="B10" s="78">
        <v>513205</v>
      </c>
      <c r="C10" s="49">
        <v>231369</v>
      </c>
      <c r="D10" s="49">
        <v>744574</v>
      </c>
      <c r="E10" s="49">
        <v>513238</v>
      </c>
      <c r="F10" s="49">
        <v>343487</v>
      </c>
      <c r="G10" s="49">
        <v>856725</v>
      </c>
      <c r="H10" s="49">
        <v>513177</v>
      </c>
      <c r="I10" s="49">
        <v>398902</v>
      </c>
      <c r="J10" s="49">
        <v>912079</v>
      </c>
      <c r="K10" s="65">
        <v>513206</v>
      </c>
      <c r="L10" s="65">
        <v>416274</v>
      </c>
      <c r="M10" s="65">
        <v>929480</v>
      </c>
      <c r="N10" s="65">
        <v>513232</v>
      </c>
      <c r="O10" s="65">
        <v>425672</v>
      </c>
      <c r="P10" s="65">
        <v>938904</v>
      </c>
    </row>
    <row r="11" spans="1:16" x14ac:dyDescent="0.35">
      <c r="A11" s="81" t="s">
        <v>74</v>
      </c>
      <c r="B11" s="78">
        <v>13566</v>
      </c>
      <c r="C11" s="49">
        <v>21630</v>
      </c>
      <c r="D11" s="49">
        <v>35196</v>
      </c>
      <c r="E11" s="49">
        <v>13575</v>
      </c>
      <c r="F11" s="49">
        <v>28418</v>
      </c>
      <c r="G11" s="49">
        <v>41993</v>
      </c>
      <c r="H11" s="49">
        <v>13567</v>
      </c>
      <c r="I11" s="49">
        <v>29118</v>
      </c>
      <c r="J11" s="49">
        <v>42685</v>
      </c>
      <c r="K11" s="65">
        <v>13570</v>
      </c>
      <c r="L11" s="65">
        <v>31451</v>
      </c>
      <c r="M11" s="65">
        <v>45021</v>
      </c>
      <c r="N11" s="65">
        <v>13567</v>
      </c>
      <c r="O11" s="65">
        <v>33027</v>
      </c>
      <c r="P11" s="65">
        <v>46594</v>
      </c>
    </row>
    <row r="12" spans="1:16" x14ac:dyDescent="0.35">
      <c r="A12" s="81" t="s">
        <v>75</v>
      </c>
      <c r="B12" s="78">
        <v>11000</v>
      </c>
      <c r="C12" s="49">
        <v>23078</v>
      </c>
      <c r="D12" s="49">
        <v>34078</v>
      </c>
      <c r="E12" s="49">
        <v>11000</v>
      </c>
      <c r="F12" s="49">
        <v>28596</v>
      </c>
      <c r="G12" s="49">
        <v>39596</v>
      </c>
      <c r="H12" s="49">
        <v>11000</v>
      </c>
      <c r="I12" s="49">
        <v>29293</v>
      </c>
      <c r="J12" s="49">
        <v>40293</v>
      </c>
      <c r="K12" s="65">
        <v>11002</v>
      </c>
      <c r="L12" s="65">
        <v>30306</v>
      </c>
      <c r="M12" s="65">
        <v>41308</v>
      </c>
      <c r="N12" s="65">
        <v>11006</v>
      </c>
      <c r="O12" s="65">
        <v>30840</v>
      </c>
      <c r="P12" s="65">
        <v>41846</v>
      </c>
    </row>
    <row r="13" spans="1:16" x14ac:dyDescent="0.35">
      <c r="A13" s="81" t="s">
        <v>76</v>
      </c>
      <c r="B13" s="78">
        <v>3804</v>
      </c>
      <c r="C13" s="49">
        <v>5776</v>
      </c>
      <c r="D13" s="49">
        <v>9580</v>
      </c>
      <c r="E13" s="49">
        <v>3805</v>
      </c>
      <c r="F13" s="49">
        <v>7128</v>
      </c>
      <c r="G13" s="49">
        <v>10933</v>
      </c>
      <c r="H13" s="49">
        <v>3801</v>
      </c>
      <c r="I13" s="49">
        <v>7088</v>
      </c>
      <c r="J13" s="49">
        <v>10889</v>
      </c>
      <c r="K13" s="65">
        <v>3811</v>
      </c>
      <c r="L13" s="65">
        <v>7748</v>
      </c>
      <c r="M13" s="65">
        <v>11559</v>
      </c>
      <c r="N13" s="65">
        <v>3809</v>
      </c>
      <c r="O13" s="65">
        <v>8414</v>
      </c>
      <c r="P13" s="65">
        <v>12223</v>
      </c>
    </row>
    <row r="14" spans="1:16" x14ac:dyDescent="0.35">
      <c r="A14" s="81" t="s">
        <v>77</v>
      </c>
      <c r="B14" s="78">
        <v>12422</v>
      </c>
      <c r="C14" s="49">
        <v>13112</v>
      </c>
      <c r="D14" s="49">
        <v>25534</v>
      </c>
      <c r="E14" s="49">
        <v>12429</v>
      </c>
      <c r="F14" s="49">
        <v>21319</v>
      </c>
      <c r="G14" s="49">
        <v>33748</v>
      </c>
      <c r="H14" s="49">
        <v>12419</v>
      </c>
      <c r="I14" s="49">
        <v>23081</v>
      </c>
      <c r="J14" s="49">
        <v>35500</v>
      </c>
      <c r="K14" s="65">
        <v>12429</v>
      </c>
      <c r="L14" s="65">
        <v>23853</v>
      </c>
      <c r="M14" s="65">
        <v>36282</v>
      </c>
      <c r="N14" s="65">
        <v>12426</v>
      </c>
      <c r="O14" s="65">
        <v>24696</v>
      </c>
      <c r="P14" s="65">
        <v>37122</v>
      </c>
    </row>
    <row r="15" spans="1:16" x14ac:dyDescent="0.35">
      <c r="A15" s="81" t="s">
        <v>78</v>
      </c>
      <c r="B15" s="78">
        <v>10938</v>
      </c>
      <c r="C15" s="49">
        <v>6935</v>
      </c>
      <c r="D15" s="49">
        <v>17873</v>
      </c>
      <c r="E15" s="49">
        <v>10942</v>
      </c>
      <c r="F15" s="49">
        <v>9759</v>
      </c>
      <c r="G15" s="49">
        <v>20701</v>
      </c>
      <c r="H15" s="49">
        <v>10941</v>
      </c>
      <c r="I15" s="49">
        <v>10384</v>
      </c>
      <c r="J15" s="49">
        <v>21325</v>
      </c>
      <c r="K15" s="65">
        <v>10930</v>
      </c>
      <c r="L15" s="65">
        <v>10666</v>
      </c>
      <c r="M15" s="65">
        <v>21596</v>
      </c>
      <c r="N15" s="65">
        <v>10937</v>
      </c>
      <c r="O15" s="65">
        <v>10933</v>
      </c>
      <c r="P15" s="65">
        <v>21870</v>
      </c>
    </row>
    <row r="16" spans="1:16" x14ac:dyDescent="0.35">
      <c r="A16" s="81" t="s">
        <v>79</v>
      </c>
      <c r="B16" s="78">
        <v>3856</v>
      </c>
      <c r="C16" s="49">
        <v>2963</v>
      </c>
      <c r="D16" s="49">
        <v>6819</v>
      </c>
      <c r="E16" s="49">
        <v>3851</v>
      </c>
      <c r="F16" s="49">
        <v>4148</v>
      </c>
      <c r="G16" s="49">
        <v>7999</v>
      </c>
      <c r="H16" s="49">
        <v>3850</v>
      </c>
      <c r="I16" s="49">
        <v>4298</v>
      </c>
      <c r="J16" s="49">
        <v>8148</v>
      </c>
      <c r="K16" s="65">
        <v>3854</v>
      </c>
      <c r="L16" s="65">
        <v>4397</v>
      </c>
      <c r="M16" s="65">
        <v>8251</v>
      </c>
      <c r="N16" s="65">
        <v>3848</v>
      </c>
      <c r="O16" s="65">
        <v>4619</v>
      </c>
      <c r="P16" s="65">
        <v>8467</v>
      </c>
    </row>
    <row r="17" spans="1:16" x14ac:dyDescent="0.35">
      <c r="A17" s="81" t="s">
        <v>80</v>
      </c>
      <c r="B17" s="78">
        <v>10284</v>
      </c>
      <c r="C17" s="49">
        <v>9887</v>
      </c>
      <c r="D17" s="49">
        <v>20171</v>
      </c>
      <c r="E17" s="49">
        <v>10293</v>
      </c>
      <c r="F17" s="49">
        <v>15182</v>
      </c>
      <c r="G17" s="49">
        <v>25475</v>
      </c>
      <c r="H17" s="49">
        <v>10303</v>
      </c>
      <c r="I17" s="49">
        <v>17114</v>
      </c>
      <c r="J17" s="49">
        <v>27417</v>
      </c>
      <c r="K17" s="65">
        <v>10286</v>
      </c>
      <c r="L17" s="65">
        <v>18216</v>
      </c>
      <c r="M17" s="65">
        <v>28502</v>
      </c>
      <c r="N17" s="65">
        <v>10296</v>
      </c>
      <c r="O17" s="65">
        <v>18807</v>
      </c>
      <c r="P17" s="65">
        <v>29103</v>
      </c>
    </row>
    <row r="18" spans="1:16" x14ac:dyDescent="0.35">
      <c r="A18" s="81" t="s">
        <v>81</v>
      </c>
      <c r="B18" s="78">
        <v>2124</v>
      </c>
      <c r="C18" s="49">
        <v>1129</v>
      </c>
      <c r="D18" s="49">
        <v>3253</v>
      </c>
      <c r="E18" s="49">
        <v>2125</v>
      </c>
      <c r="F18" s="49">
        <v>1660</v>
      </c>
      <c r="G18" s="49">
        <v>3785</v>
      </c>
      <c r="H18" s="49">
        <v>2124</v>
      </c>
      <c r="I18" s="49">
        <v>1822</v>
      </c>
      <c r="J18" s="49">
        <v>3946</v>
      </c>
      <c r="K18" s="65">
        <v>2125</v>
      </c>
      <c r="L18" s="65">
        <v>1853</v>
      </c>
      <c r="M18" s="65">
        <v>3978</v>
      </c>
      <c r="N18" s="65">
        <v>2124</v>
      </c>
      <c r="O18" s="65">
        <v>1900</v>
      </c>
      <c r="P18" s="65">
        <v>4024</v>
      </c>
    </row>
    <row r="19" spans="1:16" x14ac:dyDescent="0.35">
      <c r="A19" s="81" t="s">
        <v>82</v>
      </c>
      <c r="B19" s="78">
        <v>4952</v>
      </c>
      <c r="C19" s="49">
        <v>2685</v>
      </c>
      <c r="D19" s="49">
        <v>7637</v>
      </c>
      <c r="E19" s="49">
        <v>4946</v>
      </c>
      <c r="F19" s="49">
        <v>4762</v>
      </c>
      <c r="G19" s="49">
        <v>9708</v>
      </c>
      <c r="H19" s="49">
        <v>4954</v>
      </c>
      <c r="I19" s="49">
        <v>5123</v>
      </c>
      <c r="J19" s="49">
        <v>10077</v>
      </c>
      <c r="K19" s="65">
        <v>4958</v>
      </c>
      <c r="L19" s="65">
        <v>5366</v>
      </c>
      <c r="M19" s="65">
        <v>10324</v>
      </c>
      <c r="N19" s="65">
        <v>4952</v>
      </c>
      <c r="O19" s="65">
        <v>5898</v>
      </c>
      <c r="P19" s="65">
        <v>10850</v>
      </c>
    </row>
    <row r="20" spans="1:16" ht="15" thickBot="1" x14ac:dyDescent="0.4">
      <c r="A20" s="82" t="s">
        <v>83</v>
      </c>
      <c r="B20" s="79"/>
      <c r="C20" s="50">
        <v>99513</v>
      </c>
      <c r="D20" s="50">
        <v>99513</v>
      </c>
      <c r="E20" s="50"/>
      <c r="F20" s="50">
        <v>88141</v>
      </c>
      <c r="G20" s="50">
        <v>88141</v>
      </c>
      <c r="H20" s="50"/>
      <c r="I20" s="50">
        <v>40684</v>
      </c>
      <c r="J20" s="50">
        <v>40684</v>
      </c>
      <c r="K20" s="75"/>
      <c r="L20" s="75">
        <v>64743</v>
      </c>
      <c r="M20" s="75">
        <v>64743</v>
      </c>
      <c r="N20" s="75"/>
      <c r="O20" s="75">
        <v>103270</v>
      </c>
      <c r="P20" s="75">
        <v>103270</v>
      </c>
    </row>
    <row r="21" spans="1:16" x14ac:dyDescent="0.35">
      <c r="A21" s="83" t="s">
        <v>84</v>
      </c>
    </row>
    <row r="22" spans="1:16" x14ac:dyDescent="0.35">
      <c r="A22" s="266" t="s">
        <v>85</v>
      </c>
    </row>
    <row r="23" spans="1:16" x14ac:dyDescent="0.35">
      <c r="G23" s="51"/>
    </row>
    <row r="24" spans="1:16" ht="15" customHeight="1" x14ac:dyDescent="0.35">
      <c r="G24" s="51"/>
      <c r="H24" s="51"/>
    </row>
    <row r="25" spans="1:16" x14ac:dyDescent="0.35">
      <c r="G25" s="51"/>
      <c r="H25" s="51"/>
    </row>
    <row r="26" spans="1:16" x14ac:dyDescent="0.35">
      <c r="G26" s="51"/>
      <c r="H26" s="51"/>
    </row>
  </sheetData>
  <hyperlinks>
    <hyperlink ref="A22" location="Índice!A1" display="Volver al índic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23"/>
  <sheetViews>
    <sheetView zoomScale="90" zoomScaleNormal="90" workbookViewId="0">
      <selection activeCell="A2" sqref="A2"/>
    </sheetView>
  </sheetViews>
  <sheetFormatPr baseColWidth="10" defaultColWidth="11.453125" defaultRowHeight="14.5" x14ac:dyDescent="0.35"/>
  <cols>
    <col min="1" max="1" width="17" customWidth="1"/>
    <col min="2" max="9" width="11.1796875" customWidth="1"/>
  </cols>
  <sheetData>
    <row r="1" spans="1:14" ht="15" thickBot="1" x14ac:dyDescent="0.4">
      <c r="A1" t="s">
        <v>25</v>
      </c>
    </row>
    <row r="2" spans="1:14" ht="29.5" thickBot="1" x14ac:dyDescent="0.4">
      <c r="A2" s="72" t="s">
        <v>50</v>
      </c>
      <c r="B2" s="86" t="s">
        <v>86</v>
      </c>
      <c r="C2" s="84" t="s">
        <v>87</v>
      </c>
      <c r="D2" s="84" t="s">
        <v>88</v>
      </c>
      <c r="E2" s="84" t="s">
        <v>89</v>
      </c>
      <c r="F2" s="84" t="s">
        <v>90</v>
      </c>
      <c r="G2" s="84" t="s">
        <v>91</v>
      </c>
      <c r="H2" s="84" t="s">
        <v>92</v>
      </c>
      <c r="I2" s="85" t="s">
        <v>93</v>
      </c>
      <c r="J2" s="84" t="s">
        <v>94</v>
      </c>
      <c r="K2" s="85" t="s">
        <v>95</v>
      </c>
    </row>
    <row r="3" spans="1:14" ht="15" thickBot="1" x14ac:dyDescent="0.4">
      <c r="A3" s="88" t="s">
        <v>66</v>
      </c>
      <c r="B3" s="87">
        <v>1300005</v>
      </c>
      <c r="C3" s="69">
        <v>100</v>
      </c>
      <c r="D3" s="69">
        <v>1474730</v>
      </c>
      <c r="E3" s="69">
        <v>100</v>
      </c>
      <c r="F3" s="69">
        <v>1501995</v>
      </c>
      <c r="G3" s="69">
        <v>100</v>
      </c>
      <c r="H3" s="69">
        <v>1564160</v>
      </c>
      <c r="I3" s="69">
        <v>100</v>
      </c>
      <c r="J3" s="69">
        <v>1625074</v>
      </c>
      <c r="K3" s="69">
        <v>100</v>
      </c>
      <c r="L3" s="26"/>
      <c r="M3" s="26"/>
      <c r="N3" s="26"/>
    </row>
    <row r="4" spans="1:14" x14ac:dyDescent="0.35">
      <c r="A4" s="89" t="s">
        <v>67</v>
      </c>
      <c r="B4" s="66">
        <v>24787</v>
      </c>
      <c r="C4" s="67">
        <v>1.9066849742885603</v>
      </c>
      <c r="D4" s="68">
        <v>27121</v>
      </c>
      <c r="E4" s="67">
        <v>1.839048503793915</v>
      </c>
      <c r="F4" s="66">
        <v>29825</v>
      </c>
      <c r="G4" s="67">
        <v>1.9856923624912199</v>
      </c>
      <c r="H4" s="66">
        <v>32204</v>
      </c>
      <c r="I4" s="67">
        <v>2.0588686579378068</v>
      </c>
      <c r="J4" s="66">
        <v>31355</v>
      </c>
      <c r="K4" s="67">
        <v>1.9294505973266447</v>
      </c>
      <c r="L4" s="26"/>
      <c r="M4" s="26"/>
      <c r="N4" s="26"/>
    </row>
    <row r="5" spans="1:14" x14ac:dyDescent="0.35">
      <c r="A5" s="81" t="s">
        <v>68</v>
      </c>
      <c r="B5" s="20">
        <v>60358</v>
      </c>
      <c r="C5" s="21">
        <v>4.6429052195953089</v>
      </c>
      <c r="D5" s="19">
        <v>66136</v>
      </c>
      <c r="E5" s="21">
        <v>4.4846175232076382</v>
      </c>
      <c r="F5" s="20">
        <v>68110</v>
      </c>
      <c r="G5" s="21">
        <v>4.5346356013169151</v>
      </c>
      <c r="H5" s="20">
        <v>71956</v>
      </c>
      <c r="I5" s="21">
        <v>4.6002966448445166</v>
      </c>
      <c r="J5" s="20">
        <v>73410</v>
      </c>
      <c r="K5" s="21">
        <v>4.5173327491548081</v>
      </c>
      <c r="L5" s="26"/>
      <c r="M5" s="26"/>
      <c r="N5" s="26"/>
    </row>
    <row r="6" spans="1:14" x14ac:dyDescent="0.35">
      <c r="A6" s="81" t="s">
        <v>69</v>
      </c>
      <c r="B6" s="20">
        <v>87186</v>
      </c>
      <c r="C6" s="21">
        <v>6.7065895900400383</v>
      </c>
      <c r="D6" s="19">
        <v>97163</v>
      </c>
      <c r="E6" s="21">
        <v>6.5885280695449344</v>
      </c>
      <c r="F6" s="20">
        <v>101587</v>
      </c>
      <c r="G6" s="21">
        <v>6.7634712499042946</v>
      </c>
      <c r="H6" s="20">
        <v>105766</v>
      </c>
      <c r="I6" s="21">
        <v>6.7618402209492636</v>
      </c>
      <c r="J6" s="20">
        <v>109439</v>
      </c>
      <c r="K6" s="21">
        <v>6.7344010180459479</v>
      </c>
      <c r="L6" s="26"/>
      <c r="M6" s="26"/>
      <c r="N6" s="26"/>
    </row>
    <row r="7" spans="1:14" x14ac:dyDescent="0.35">
      <c r="A7" s="81" t="s">
        <v>70</v>
      </c>
      <c r="B7" s="20">
        <v>15316</v>
      </c>
      <c r="C7" s="21">
        <v>1.1781493148103277</v>
      </c>
      <c r="D7" s="19">
        <v>18311</v>
      </c>
      <c r="E7" s="21">
        <v>1.2416510140839341</v>
      </c>
      <c r="F7" s="20">
        <v>19070</v>
      </c>
      <c r="G7" s="21">
        <v>1.2696447058745202</v>
      </c>
      <c r="H7" s="20">
        <v>19729</v>
      </c>
      <c r="I7" s="21">
        <v>1.2613159779050735</v>
      </c>
      <c r="J7" s="20">
        <v>20759</v>
      </c>
      <c r="K7" s="21">
        <v>1.2774187513922441</v>
      </c>
      <c r="L7" s="26"/>
      <c r="M7" s="26"/>
      <c r="N7" s="26"/>
    </row>
    <row r="8" spans="1:14" x14ac:dyDescent="0.35">
      <c r="A8" s="81" t="s">
        <v>71</v>
      </c>
      <c r="B8" s="20">
        <v>28582</v>
      </c>
      <c r="C8" s="21">
        <v>2.1986069284348906</v>
      </c>
      <c r="D8" s="19">
        <v>32877</v>
      </c>
      <c r="E8" s="21">
        <v>2.2293572382741247</v>
      </c>
      <c r="F8" s="20">
        <v>34077</v>
      </c>
      <c r="G8" s="21">
        <v>2.2687825192493984</v>
      </c>
      <c r="H8" s="20">
        <v>35168</v>
      </c>
      <c r="I8" s="21">
        <v>2.2483633387888706</v>
      </c>
      <c r="J8" s="20">
        <v>36382</v>
      </c>
      <c r="K8" s="21">
        <v>2.2387903566237597</v>
      </c>
      <c r="L8" s="26"/>
      <c r="M8" s="26"/>
      <c r="N8" s="26"/>
    </row>
    <row r="9" spans="1:14" x14ac:dyDescent="0.35">
      <c r="A9" s="81" t="s">
        <v>72</v>
      </c>
      <c r="B9" s="20">
        <v>79548</v>
      </c>
      <c r="C9" s="21">
        <v>6.1190533882561988</v>
      </c>
      <c r="D9" s="19">
        <v>94318</v>
      </c>
      <c r="E9" s="21">
        <v>6.3956114000528901</v>
      </c>
      <c r="F9" s="20">
        <v>96283</v>
      </c>
      <c r="G9" s="21">
        <v>6.4103409132520408</v>
      </c>
      <c r="H9" s="20">
        <v>98293</v>
      </c>
      <c r="I9" s="21">
        <v>6.2840757978723403</v>
      </c>
      <c r="J9" s="20">
        <v>99456</v>
      </c>
      <c r="K9" s="21">
        <v>6.1200905312619609</v>
      </c>
      <c r="L9" s="26"/>
      <c r="M9" s="26"/>
      <c r="N9" s="26"/>
    </row>
    <row r="10" spans="1:14" x14ac:dyDescent="0.35">
      <c r="A10" s="81" t="s">
        <v>73</v>
      </c>
      <c r="B10" s="20">
        <v>744574</v>
      </c>
      <c r="C10" s="21">
        <v>57.27470278960466</v>
      </c>
      <c r="D10" s="19">
        <v>856725</v>
      </c>
      <c r="E10" s="21">
        <v>58.093684945718884</v>
      </c>
      <c r="F10" s="20">
        <v>912079</v>
      </c>
      <c r="G10" s="21">
        <v>60.724503077573488</v>
      </c>
      <c r="H10" s="20">
        <v>929480</v>
      </c>
      <c r="I10" s="21">
        <v>59.423588379705407</v>
      </c>
      <c r="J10" s="20">
        <v>938904</v>
      </c>
      <c r="K10" s="21">
        <v>57.77607665866293</v>
      </c>
      <c r="L10" s="26"/>
      <c r="M10" s="26"/>
      <c r="N10" s="26"/>
    </row>
    <row r="11" spans="1:14" x14ac:dyDescent="0.35">
      <c r="A11" s="81" t="s">
        <v>74</v>
      </c>
      <c r="B11" s="20">
        <v>35196</v>
      </c>
      <c r="C11" s="21">
        <v>2.7073742024069136</v>
      </c>
      <c r="D11" s="19">
        <v>41993</v>
      </c>
      <c r="E11" s="21">
        <v>2.8475042889206841</v>
      </c>
      <c r="F11" s="20">
        <v>42685</v>
      </c>
      <c r="G11" s="21">
        <v>2.8418869570138385</v>
      </c>
      <c r="H11" s="20">
        <v>45021</v>
      </c>
      <c r="I11" s="21">
        <v>2.8782861088379708</v>
      </c>
      <c r="J11" s="20">
        <v>46594</v>
      </c>
      <c r="K11" s="21">
        <v>2.8671925093872646</v>
      </c>
      <c r="L11" s="26"/>
      <c r="M11" s="26"/>
      <c r="N11" s="26"/>
    </row>
    <row r="12" spans="1:14" x14ac:dyDescent="0.35">
      <c r="A12" s="81" t="s">
        <v>75</v>
      </c>
      <c r="B12" s="20">
        <v>34078</v>
      </c>
      <c r="C12" s="21">
        <v>2.6213745331748721</v>
      </c>
      <c r="D12" s="19">
        <v>39596</v>
      </c>
      <c r="E12" s="21">
        <v>2.6849660615841544</v>
      </c>
      <c r="F12" s="20">
        <v>40293</v>
      </c>
      <c r="G12" s="21">
        <v>2.6826320993079205</v>
      </c>
      <c r="H12" s="20">
        <v>41308</v>
      </c>
      <c r="I12" s="21">
        <v>2.6409063011456628</v>
      </c>
      <c r="J12" s="20">
        <v>41846</v>
      </c>
      <c r="K12" s="21">
        <v>2.5750211990346288</v>
      </c>
      <c r="L12" s="26"/>
      <c r="M12" s="26"/>
      <c r="N12" s="26"/>
    </row>
    <row r="13" spans="1:14" x14ac:dyDescent="0.35">
      <c r="A13" s="81" t="s">
        <v>76</v>
      </c>
      <c r="B13" s="20">
        <v>9580</v>
      </c>
      <c r="C13" s="21">
        <v>0.73692024261445144</v>
      </c>
      <c r="D13" s="19">
        <v>10933</v>
      </c>
      <c r="E13" s="21">
        <v>0.7413560448353258</v>
      </c>
      <c r="F13" s="20">
        <v>10889</v>
      </c>
      <c r="G13" s="21">
        <v>0.72496912439788419</v>
      </c>
      <c r="H13" s="20">
        <v>11559</v>
      </c>
      <c r="I13" s="21">
        <v>0.73899089607201307</v>
      </c>
      <c r="J13" s="20">
        <v>12223</v>
      </c>
      <c r="K13" s="21">
        <v>0.75215036361421084</v>
      </c>
      <c r="L13" s="26"/>
      <c r="M13" s="26"/>
      <c r="N13" s="26"/>
    </row>
    <row r="14" spans="1:14" x14ac:dyDescent="0.35">
      <c r="A14" s="81" t="s">
        <v>77</v>
      </c>
      <c r="B14" s="20">
        <v>25534</v>
      </c>
      <c r="C14" s="21">
        <v>1.9641462917450319</v>
      </c>
      <c r="D14" s="19">
        <v>33748</v>
      </c>
      <c r="E14" s="21">
        <v>2.2884188970184374</v>
      </c>
      <c r="F14" s="20">
        <v>35500</v>
      </c>
      <c r="G14" s="21">
        <v>2.3635231808361548</v>
      </c>
      <c r="H14" s="20">
        <v>36282</v>
      </c>
      <c r="I14" s="21">
        <v>2.3195836743044191</v>
      </c>
      <c r="J14" s="20">
        <v>37122</v>
      </c>
      <c r="K14" s="21">
        <v>2.2843267445051731</v>
      </c>
      <c r="L14" s="26"/>
      <c r="M14" s="26"/>
      <c r="N14" s="26"/>
    </row>
    <row r="15" spans="1:14" x14ac:dyDescent="0.35">
      <c r="A15" s="81" t="s">
        <v>78</v>
      </c>
      <c r="B15" s="20">
        <v>17873</v>
      </c>
      <c r="C15" s="21">
        <v>1.3748408659966693</v>
      </c>
      <c r="D15" s="19">
        <v>20701</v>
      </c>
      <c r="E15" s="21">
        <v>1.4037145782617837</v>
      </c>
      <c r="F15" s="20">
        <v>21325</v>
      </c>
      <c r="G15" s="21">
        <v>1.4197783614459436</v>
      </c>
      <c r="H15" s="20">
        <v>21596</v>
      </c>
      <c r="I15" s="21">
        <v>1.3806771685761048</v>
      </c>
      <c r="J15" s="20">
        <v>21870</v>
      </c>
      <c r="K15" s="21">
        <v>1.3457848688736638</v>
      </c>
      <c r="L15" s="26"/>
      <c r="M15" s="26"/>
      <c r="N15" s="26"/>
    </row>
    <row r="16" spans="1:14" x14ac:dyDescent="0.35">
      <c r="A16" s="81" t="s">
        <v>79</v>
      </c>
      <c r="B16" s="20">
        <v>6819</v>
      </c>
      <c r="C16" s="21">
        <v>0.52453644409059963</v>
      </c>
      <c r="D16" s="19">
        <v>7999</v>
      </c>
      <c r="E16" s="21">
        <v>0.54240437232578165</v>
      </c>
      <c r="F16" s="20">
        <v>8148</v>
      </c>
      <c r="G16" s="21">
        <v>0.54247850359022498</v>
      </c>
      <c r="H16" s="20">
        <v>8251</v>
      </c>
      <c r="I16" s="21">
        <v>0.52750358019639931</v>
      </c>
      <c r="J16" s="20">
        <v>8467</v>
      </c>
      <c r="K16" s="21">
        <v>0.52102242728638815</v>
      </c>
      <c r="L16" s="26"/>
      <c r="M16" s="26"/>
      <c r="N16" s="26"/>
    </row>
    <row r="17" spans="1:14" x14ac:dyDescent="0.35">
      <c r="A17" s="81" t="s">
        <v>80</v>
      </c>
      <c r="B17" s="20">
        <v>20171</v>
      </c>
      <c r="C17" s="21">
        <v>1.5516094168868582</v>
      </c>
      <c r="D17" s="19">
        <v>25475</v>
      </c>
      <c r="E17" s="21">
        <v>1.7274348524814711</v>
      </c>
      <c r="F17" s="20">
        <v>27417</v>
      </c>
      <c r="G17" s="21">
        <v>1.8253722549009817</v>
      </c>
      <c r="H17" s="20">
        <v>28502</v>
      </c>
      <c r="I17" s="21">
        <v>1.8221921031096562</v>
      </c>
      <c r="J17" s="20">
        <v>29103</v>
      </c>
      <c r="K17" s="21">
        <v>1.7908722925848299</v>
      </c>
      <c r="L17" s="26"/>
      <c r="M17" s="26"/>
      <c r="N17" s="26"/>
    </row>
    <row r="18" spans="1:14" x14ac:dyDescent="0.35">
      <c r="A18" s="81" t="s">
        <v>81</v>
      </c>
      <c r="B18" s="20">
        <v>3253</v>
      </c>
      <c r="C18" s="21">
        <v>0.25022980680843537</v>
      </c>
      <c r="D18" s="19">
        <v>3785</v>
      </c>
      <c r="E18" s="21">
        <v>0.25665715080048551</v>
      </c>
      <c r="F18" s="20">
        <v>3946</v>
      </c>
      <c r="G18" s="21">
        <v>0.26271725272054836</v>
      </c>
      <c r="H18" s="20">
        <v>3978</v>
      </c>
      <c r="I18" s="21">
        <v>0.25432180851063829</v>
      </c>
      <c r="J18" s="20">
        <v>4024</v>
      </c>
      <c r="K18" s="21">
        <v>0.24761949302001016</v>
      </c>
      <c r="L18" s="26"/>
      <c r="M18" s="26"/>
      <c r="N18" s="26"/>
    </row>
    <row r="19" spans="1:14" x14ac:dyDescent="0.35">
      <c r="A19" s="81" t="s">
        <v>82</v>
      </c>
      <c r="B19" s="20">
        <v>7637</v>
      </c>
      <c r="C19" s="21">
        <v>0.58745927900277306</v>
      </c>
      <c r="D19" s="19">
        <v>9708</v>
      </c>
      <c r="E19" s="21">
        <v>0.65828999206634431</v>
      </c>
      <c r="F19" s="20">
        <v>10077</v>
      </c>
      <c r="G19" s="21">
        <v>0.67090769276861772</v>
      </c>
      <c r="H19" s="20">
        <v>10324</v>
      </c>
      <c r="I19" s="21">
        <v>0.66003477905073649</v>
      </c>
      <c r="J19" s="20">
        <v>10850</v>
      </c>
      <c r="K19" s="21">
        <v>0.66766190339639919</v>
      </c>
      <c r="L19" s="26"/>
      <c r="M19" s="26"/>
      <c r="N19" s="26"/>
    </row>
    <row r="20" spans="1:14" ht="15" thickBot="1" x14ac:dyDescent="0.4">
      <c r="A20" s="82" t="s">
        <v>83</v>
      </c>
      <c r="B20" s="18">
        <v>99513</v>
      </c>
      <c r="C20" s="3">
        <v>7.6548167122434148</v>
      </c>
      <c r="D20" s="17">
        <v>88141</v>
      </c>
      <c r="E20" s="3">
        <v>5.9767550670292193</v>
      </c>
      <c r="F20" s="18">
        <v>40684</v>
      </c>
      <c r="G20" s="3">
        <v>2.7086641433560033</v>
      </c>
      <c r="H20" s="18">
        <v>64743</v>
      </c>
      <c r="I20" s="3">
        <v>4.1391545621931254</v>
      </c>
      <c r="J20" s="18">
        <v>103270</v>
      </c>
      <c r="K20" s="3">
        <v>6.3547875358291375</v>
      </c>
      <c r="L20" s="26"/>
      <c r="M20" s="26"/>
      <c r="N20" s="26"/>
    </row>
    <row r="21" spans="1:14" x14ac:dyDescent="0.35">
      <c r="A21" s="161" t="s">
        <v>96</v>
      </c>
      <c r="B21" s="12"/>
      <c r="C21" s="11"/>
      <c r="D21" s="12"/>
      <c r="E21" s="11"/>
      <c r="F21" s="12"/>
      <c r="G21" s="11"/>
      <c r="H21" s="12"/>
      <c r="I21" s="11"/>
      <c r="J21" s="26"/>
      <c r="K21" s="26"/>
      <c r="L21" s="26"/>
      <c r="M21" s="26"/>
      <c r="N21" s="26"/>
    </row>
    <row r="22" spans="1:14" x14ac:dyDescent="0.35">
      <c r="A22" s="161" t="s">
        <v>84</v>
      </c>
    </row>
    <row r="23" spans="1:14" x14ac:dyDescent="0.35">
      <c r="A23" s="266" t="s">
        <v>85</v>
      </c>
    </row>
  </sheetData>
  <hyperlinks>
    <hyperlink ref="A23" location="Índice!A1" display="Volver al índice"/>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22"/>
  <sheetViews>
    <sheetView zoomScale="90" zoomScaleNormal="90" workbookViewId="0">
      <selection activeCell="A2" sqref="A2"/>
    </sheetView>
  </sheetViews>
  <sheetFormatPr baseColWidth="10" defaultColWidth="11.453125" defaultRowHeight="14.5" x14ac:dyDescent="0.35"/>
  <cols>
    <col min="1" max="1" width="19.1796875" customWidth="1"/>
    <col min="2" max="3" width="9" customWidth="1"/>
    <col min="4" max="4" width="9.81640625" bestFit="1" customWidth="1"/>
    <col min="5" max="5" width="6.7265625" customWidth="1"/>
    <col min="6" max="7" width="9" customWidth="1"/>
    <col min="8" max="8" width="9.81640625" bestFit="1" customWidth="1"/>
    <col min="9" max="9" width="7" customWidth="1"/>
    <col min="10" max="11" width="9" customWidth="1"/>
    <col min="12" max="12" width="9.81640625" bestFit="1" customWidth="1"/>
    <col min="13" max="13" width="6" customWidth="1"/>
    <col min="14" max="15" width="9" customWidth="1"/>
    <col min="16" max="16" width="9.81640625" bestFit="1" customWidth="1"/>
    <col min="17" max="17" width="7" customWidth="1"/>
    <col min="20" max="20" width="9.81640625" customWidth="1"/>
    <col min="21" max="21" width="6.81640625" customWidth="1"/>
  </cols>
  <sheetData>
    <row r="1" spans="1:21" ht="15" thickBot="1" x14ac:dyDescent="0.4">
      <c r="A1" t="s">
        <v>26</v>
      </c>
      <c r="B1" s="63"/>
      <c r="C1" s="63"/>
      <c r="D1" s="63"/>
      <c r="E1" s="63"/>
      <c r="F1" s="63"/>
      <c r="G1" s="63"/>
      <c r="H1" s="63"/>
      <c r="I1" s="63"/>
      <c r="J1" s="63"/>
      <c r="K1" s="63"/>
      <c r="L1" s="63"/>
      <c r="M1" s="63"/>
      <c r="N1" s="63"/>
      <c r="O1" s="63"/>
      <c r="P1" s="63"/>
      <c r="Q1" s="63"/>
    </row>
    <row r="2" spans="1:21" ht="32.25" customHeight="1" thickBot="1" x14ac:dyDescent="0.4">
      <c r="A2" s="94" t="s">
        <v>50</v>
      </c>
      <c r="B2" s="90" t="s">
        <v>97</v>
      </c>
      <c r="C2" s="91" t="s">
        <v>98</v>
      </c>
      <c r="D2" s="91" t="s">
        <v>99</v>
      </c>
      <c r="E2" s="92" t="s">
        <v>100</v>
      </c>
      <c r="F2" s="90" t="s">
        <v>101</v>
      </c>
      <c r="G2" s="91" t="s">
        <v>102</v>
      </c>
      <c r="H2" s="91" t="s">
        <v>103</v>
      </c>
      <c r="I2" s="92" t="s">
        <v>104</v>
      </c>
      <c r="J2" s="90" t="s">
        <v>105</v>
      </c>
      <c r="K2" s="91" t="s">
        <v>106</v>
      </c>
      <c r="L2" s="91" t="s">
        <v>107</v>
      </c>
      <c r="M2" s="92" t="s">
        <v>108</v>
      </c>
      <c r="N2" s="90" t="s">
        <v>109</v>
      </c>
      <c r="O2" s="91" t="s">
        <v>110</v>
      </c>
      <c r="P2" s="91" t="s">
        <v>111</v>
      </c>
      <c r="Q2" s="92" t="s">
        <v>112</v>
      </c>
      <c r="R2" s="90" t="s">
        <v>113</v>
      </c>
      <c r="S2" s="91" t="s">
        <v>114</v>
      </c>
      <c r="T2" s="91" t="s">
        <v>115</v>
      </c>
      <c r="U2" s="92" t="s">
        <v>116</v>
      </c>
    </row>
    <row r="3" spans="1:21" x14ac:dyDescent="0.35">
      <c r="A3" s="93" t="s">
        <v>66</v>
      </c>
      <c r="B3" s="41">
        <v>661501</v>
      </c>
      <c r="C3" s="42">
        <v>638504</v>
      </c>
      <c r="D3" s="42">
        <v>1300005</v>
      </c>
      <c r="E3" s="43">
        <v>103.60170022427424</v>
      </c>
      <c r="F3" s="41">
        <v>738551</v>
      </c>
      <c r="G3" s="42">
        <v>736179</v>
      </c>
      <c r="H3" s="42">
        <v>1474730</v>
      </c>
      <c r="I3" s="43">
        <v>100.32220424652157</v>
      </c>
      <c r="J3" s="41">
        <v>758340</v>
      </c>
      <c r="K3" s="42">
        <v>743655</v>
      </c>
      <c r="L3" s="42">
        <v>1501995</v>
      </c>
      <c r="M3" s="43">
        <v>101.97470601286886</v>
      </c>
      <c r="N3" s="42">
        <v>792651</v>
      </c>
      <c r="O3" s="42">
        <v>771509</v>
      </c>
      <c r="P3" s="42">
        <v>1564160</v>
      </c>
      <c r="Q3" s="43">
        <v>102.74034392340205</v>
      </c>
      <c r="R3" s="42">
        <v>826071</v>
      </c>
      <c r="S3" s="42">
        <v>799003</v>
      </c>
      <c r="T3" s="42">
        <v>1625074</v>
      </c>
      <c r="U3" s="43">
        <v>103.3877219484783</v>
      </c>
    </row>
    <row r="4" spans="1:21" x14ac:dyDescent="0.35">
      <c r="A4" s="81" t="s">
        <v>67</v>
      </c>
      <c r="B4" s="20">
        <v>11720</v>
      </c>
      <c r="C4" s="19">
        <v>13067</v>
      </c>
      <c r="D4" s="19">
        <v>24787</v>
      </c>
      <c r="E4" s="21">
        <v>89.691589500267852</v>
      </c>
      <c r="F4" s="20">
        <v>12811</v>
      </c>
      <c r="G4" s="19">
        <v>14310</v>
      </c>
      <c r="H4" s="19">
        <v>27121</v>
      </c>
      <c r="I4" s="21">
        <v>89.524807826694612</v>
      </c>
      <c r="J4" s="20">
        <v>14180</v>
      </c>
      <c r="K4" s="19">
        <v>15645</v>
      </c>
      <c r="L4" s="19">
        <v>29825</v>
      </c>
      <c r="M4" s="21">
        <v>90.635985937999365</v>
      </c>
      <c r="N4" s="20">
        <v>15344</v>
      </c>
      <c r="O4" s="19">
        <v>16860</v>
      </c>
      <c r="P4" s="19">
        <v>32204</v>
      </c>
      <c r="Q4" s="21">
        <v>91.008303677342823</v>
      </c>
      <c r="R4" s="20">
        <v>14972</v>
      </c>
      <c r="S4" s="19">
        <v>16383</v>
      </c>
      <c r="T4" s="19">
        <v>31355</v>
      </c>
      <c r="U4" s="21">
        <v>91.3874137825795</v>
      </c>
    </row>
    <row r="5" spans="1:21" x14ac:dyDescent="0.35">
      <c r="A5" s="81" t="s">
        <v>68</v>
      </c>
      <c r="B5" s="20">
        <v>29009</v>
      </c>
      <c r="C5" s="19">
        <v>31349</v>
      </c>
      <c r="D5" s="19">
        <v>60358</v>
      </c>
      <c r="E5" s="21">
        <v>92.535647070081978</v>
      </c>
      <c r="F5" s="20">
        <v>31992</v>
      </c>
      <c r="G5" s="19">
        <v>34144</v>
      </c>
      <c r="H5" s="19">
        <v>66136</v>
      </c>
      <c r="I5" s="21">
        <v>93.697282099343965</v>
      </c>
      <c r="J5" s="20">
        <v>33000</v>
      </c>
      <c r="K5" s="19">
        <v>35110</v>
      </c>
      <c r="L5" s="19">
        <v>68110</v>
      </c>
      <c r="M5" s="21">
        <v>93.990316149245231</v>
      </c>
      <c r="N5" s="20">
        <v>34898</v>
      </c>
      <c r="O5" s="19">
        <v>37058</v>
      </c>
      <c r="P5" s="19">
        <v>71956</v>
      </c>
      <c r="Q5" s="21">
        <v>94.171299044740678</v>
      </c>
      <c r="R5" s="20">
        <v>35630</v>
      </c>
      <c r="S5" s="19">
        <v>37780</v>
      </c>
      <c r="T5" s="19">
        <v>73410</v>
      </c>
      <c r="U5" s="21">
        <v>94.30915828480677</v>
      </c>
    </row>
    <row r="6" spans="1:21" x14ac:dyDescent="0.35">
      <c r="A6" s="81" t="s">
        <v>69</v>
      </c>
      <c r="B6" s="20">
        <v>40703</v>
      </c>
      <c r="C6" s="19">
        <v>46483</v>
      </c>
      <c r="D6" s="19">
        <v>87186</v>
      </c>
      <c r="E6" s="21">
        <v>87.565346470752743</v>
      </c>
      <c r="F6" s="20">
        <v>45437</v>
      </c>
      <c r="G6" s="19">
        <v>51726</v>
      </c>
      <c r="H6" s="19">
        <v>97163</v>
      </c>
      <c r="I6" s="21">
        <v>87.841704365309511</v>
      </c>
      <c r="J6" s="20">
        <v>47565</v>
      </c>
      <c r="K6" s="19">
        <v>54022</v>
      </c>
      <c r="L6" s="19">
        <v>101587</v>
      </c>
      <c r="M6" s="21">
        <v>88.047462145052009</v>
      </c>
      <c r="N6" s="20">
        <v>49743</v>
      </c>
      <c r="O6" s="19">
        <v>56023</v>
      </c>
      <c r="P6" s="19">
        <v>105766</v>
      </c>
      <c r="Q6" s="21">
        <v>88.790318262142335</v>
      </c>
      <c r="R6" s="20">
        <v>51655</v>
      </c>
      <c r="S6" s="19">
        <v>57784</v>
      </c>
      <c r="T6" s="19">
        <v>109439</v>
      </c>
      <c r="U6" s="21">
        <v>89.393257649176235</v>
      </c>
    </row>
    <row r="7" spans="1:21" x14ac:dyDescent="0.35">
      <c r="A7" s="81" t="s">
        <v>70</v>
      </c>
      <c r="B7" s="20">
        <v>7764</v>
      </c>
      <c r="C7" s="19">
        <v>7552</v>
      </c>
      <c r="D7" s="19">
        <v>15316</v>
      </c>
      <c r="E7" s="21">
        <v>102.80720338983052</v>
      </c>
      <c r="F7" s="20">
        <v>9259</v>
      </c>
      <c r="G7" s="19">
        <v>9052</v>
      </c>
      <c r="H7" s="19">
        <v>18311</v>
      </c>
      <c r="I7" s="21">
        <v>102.28678745028724</v>
      </c>
      <c r="J7" s="20">
        <v>9603</v>
      </c>
      <c r="K7" s="19">
        <v>9467</v>
      </c>
      <c r="L7" s="19">
        <v>19070</v>
      </c>
      <c r="M7" s="21">
        <v>101.43656913488961</v>
      </c>
      <c r="N7" s="20">
        <v>9970</v>
      </c>
      <c r="O7" s="19">
        <v>9759</v>
      </c>
      <c r="P7" s="19">
        <v>19729</v>
      </c>
      <c r="Q7" s="21">
        <v>102.16210677323497</v>
      </c>
      <c r="R7" s="20">
        <v>10493</v>
      </c>
      <c r="S7" s="19">
        <v>10266</v>
      </c>
      <c r="T7" s="19">
        <v>20759</v>
      </c>
      <c r="U7" s="21">
        <v>102.21118254432106</v>
      </c>
    </row>
    <row r="8" spans="1:21" x14ac:dyDescent="0.35">
      <c r="A8" s="81" t="s">
        <v>71</v>
      </c>
      <c r="B8" s="20">
        <v>15696</v>
      </c>
      <c r="C8" s="19">
        <v>12886</v>
      </c>
      <c r="D8" s="19">
        <v>28582</v>
      </c>
      <c r="E8" s="21">
        <v>121.80661182678875</v>
      </c>
      <c r="F8" s="20">
        <v>17565</v>
      </c>
      <c r="G8" s="19">
        <v>15312</v>
      </c>
      <c r="H8" s="19">
        <v>32877</v>
      </c>
      <c r="I8" s="21">
        <v>114.7139498432602</v>
      </c>
      <c r="J8" s="20">
        <v>17936</v>
      </c>
      <c r="K8" s="19">
        <v>16141</v>
      </c>
      <c r="L8" s="19">
        <v>34077</v>
      </c>
      <c r="M8" s="21">
        <v>111.12074840468374</v>
      </c>
      <c r="N8" s="20">
        <v>18378</v>
      </c>
      <c r="O8" s="19">
        <v>16790</v>
      </c>
      <c r="P8" s="19">
        <v>35168</v>
      </c>
      <c r="Q8" s="21">
        <v>109.45801072066705</v>
      </c>
      <c r="R8" s="20">
        <v>18995</v>
      </c>
      <c r="S8" s="19">
        <v>17387</v>
      </c>
      <c r="T8" s="19">
        <v>36382</v>
      </c>
      <c r="U8" s="21">
        <v>109.24828895151551</v>
      </c>
    </row>
    <row r="9" spans="1:21" x14ac:dyDescent="0.35">
      <c r="A9" s="81" t="s">
        <v>72</v>
      </c>
      <c r="B9" s="20">
        <v>44101</v>
      </c>
      <c r="C9" s="19">
        <v>35447</v>
      </c>
      <c r="D9" s="19">
        <v>79548</v>
      </c>
      <c r="E9" s="21">
        <v>124.41391373035799</v>
      </c>
      <c r="F9" s="20">
        <v>51488</v>
      </c>
      <c r="G9" s="19">
        <v>42830</v>
      </c>
      <c r="H9" s="19">
        <v>94318</v>
      </c>
      <c r="I9" s="21">
        <v>120.21480270838198</v>
      </c>
      <c r="J9" s="20">
        <v>51812</v>
      </c>
      <c r="K9" s="19">
        <v>44471</v>
      </c>
      <c r="L9" s="19">
        <v>96283</v>
      </c>
      <c r="M9" s="21">
        <v>116.50738683636528</v>
      </c>
      <c r="N9" s="20">
        <v>52253</v>
      </c>
      <c r="O9" s="19">
        <v>46040</v>
      </c>
      <c r="P9" s="19">
        <v>98293</v>
      </c>
      <c r="Q9" s="21">
        <v>113.49478714161599</v>
      </c>
      <c r="R9" s="20">
        <v>52750</v>
      </c>
      <c r="S9" s="19">
        <v>46706</v>
      </c>
      <c r="T9" s="19">
        <v>99456</v>
      </c>
      <c r="U9" s="21">
        <v>112.94052156039909</v>
      </c>
    </row>
    <row r="10" spans="1:21" x14ac:dyDescent="0.35">
      <c r="A10" s="81" t="s">
        <v>73</v>
      </c>
      <c r="B10" s="20">
        <v>378769</v>
      </c>
      <c r="C10" s="19">
        <v>365805</v>
      </c>
      <c r="D10" s="19">
        <v>744574</v>
      </c>
      <c r="E10" s="21">
        <v>103.54396468063585</v>
      </c>
      <c r="F10" s="20">
        <v>432887</v>
      </c>
      <c r="G10" s="19">
        <v>423838</v>
      </c>
      <c r="H10" s="19">
        <v>856725</v>
      </c>
      <c r="I10" s="21">
        <v>102.13501384963122</v>
      </c>
      <c r="J10" s="20">
        <v>457427</v>
      </c>
      <c r="K10" s="19">
        <v>454652</v>
      </c>
      <c r="L10" s="19">
        <v>912079</v>
      </c>
      <c r="M10" s="21">
        <v>100.61035693233507</v>
      </c>
      <c r="N10" s="20">
        <v>465835</v>
      </c>
      <c r="O10" s="19">
        <v>463645</v>
      </c>
      <c r="P10" s="19">
        <v>929480</v>
      </c>
      <c r="Q10" s="21">
        <v>100.4723441426091</v>
      </c>
      <c r="R10" s="20">
        <v>470133</v>
      </c>
      <c r="S10" s="19">
        <v>468771</v>
      </c>
      <c r="T10" s="19">
        <v>938904</v>
      </c>
      <c r="U10" s="21">
        <v>100.29054698349513</v>
      </c>
    </row>
    <row r="11" spans="1:21" x14ac:dyDescent="0.35">
      <c r="A11" s="81" t="s">
        <v>74</v>
      </c>
      <c r="B11" s="20">
        <v>20666</v>
      </c>
      <c r="C11" s="19">
        <v>14530</v>
      </c>
      <c r="D11" s="19">
        <v>35196</v>
      </c>
      <c r="E11" s="21">
        <v>142.22986923606331</v>
      </c>
      <c r="F11" s="20">
        <v>23882</v>
      </c>
      <c r="G11" s="19">
        <v>18111</v>
      </c>
      <c r="H11" s="19">
        <v>41993</v>
      </c>
      <c r="I11" s="21">
        <v>131.86461266633538</v>
      </c>
      <c r="J11" s="20">
        <v>23900</v>
      </c>
      <c r="K11" s="19">
        <v>18785</v>
      </c>
      <c r="L11" s="19">
        <v>42685</v>
      </c>
      <c r="M11" s="21">
        <v>127.22917221187117</v>
      </c>
      <c r="N11" s="20">
        <v>24966</v>
      </c>
      <c r="O11" s="19">
        <v>20055</v>
      </c>
      <c r="P11" s="19">
        <v>45021</v>
      </c>
      <c r="Q11" s="21">
        <v>124.48765893792071</v>
      </c>
      <c r="R11" s="20">
        <v>25865</v>
      </c>
      <c r="S11" s="19">
        <v>20729</v>
      </c>
      <c r="T11" s="19">
        <v>46594</v>
      </c>
      <c r="U11" s="21">
        <v>124.77688262820203</v>
      </c>
    </row>
    <row r="12" spans="1:21" x14ac:dyDescent="0.35">
      <c r="A12" s="81" t="s">
        <v>75</v>
      </c>
      <c r="B12" s="20">
        <v>20494</v>
      </c>
      <c r="C12" s="19">
        <v>13584</v>
      </c>
      <c r="D12" s="19">
        <v>34078</v>
      </c>
      <c r="E12" s="21">
        <v>150.86866902237927</v>
      </c>
      <c r="F12" s="20">
        <v>22705</v>
      </c>
      <c r="G12" s="19">
        <v>16891</v>
      </c>
      <c r="H12" s="19">
        <v>39596</v>
      </c>
      <c r="I12" s="21">
        <v>134.42069741282339</v>
      </c>
      <c r="J12" s="20">
        <v>22726</v>
      </c>
      <c r="K12" s="19">
        <v>17567</v>
      </c>
      <c r="L12" s="19">
        <v>40293</v>
      </c>
      <c r="M12" s="21">
        <v>129.36756418284284</v>
      </c>
      <c r="N12" s="20">
        <v>23119</v>
      </c>
      <c r="O12" s="19">
        <v>18189</v>
      </c>
      <c r="P12" s="19">
        <v>41308</v>
      </c>
      <c r="Q12" s="21">
        <v>127.10429380394743</v>
      </c>
      <c r="R12" s="20">
        <v>23291</v>
      </c>
      <c r="S12" s="19">
        <v>18555</v>
      </c>
      <c r="T12" s="19">
        <v>41846</v>
      </c>
      <c r="U12" s="21">
        <v>125.52411748854757</v>
      </c>
    </row>
    <row r="13" spans="1:21" x14ac:dyDescent="0.35">
      <c r="A13" s="81" t="s">
        <v>76</v>
      </c>
      <c r="B13" s="20">
        <v>5766</v>
      </c>
      <c r="C13" s="19">
        <v>3814</v>
      </c>
      <c r="D13" s="19">
        <v>9580</v>
      </c>
      <c r="E13" s="21">
        <v>151.17986366019926</v>
      </c>
      <c r="F13" s="20">
        <v>6220</v>
      </c>
      <c r="G13" s="19">
        <v>4713</v>
      </c>
      <c r="H13" s="19">
        <v>10933</v>
      </c>
      <c r="I13" s="21">
        <v>131.97538722681944</v>
      </c>
      <c r="J13" s="20">
        <v>6039</v>
      </c>
      <c r="K13" s="19">
        <v>4850</v>
      </c>
      <c r="L13" s="19">
        <v>10889</v>
      </c>
      <c r="M13" s="21">
        <v>124.51546391752576</v>
      </c>
      <c r="N13" s="20">
        <v>6331</v>
      </c>
      <c r="O13" s="19">
        <v>5228</v>
      </c>
      <c r="P13" s="19">
        <v>11559</v>
      </c>
      <c r="Q13" s="21">
        <v>121.09793420045906</v>
      </c>
      <c r="R13" s="20">
        <v>6656</v>
      </c>
      <c r="S13" s="19">
        <v>5567</v>
      </c>
      <c r="T13" s="19">
        <v>12223</v>
      </c>
      <c r="U13" s="21">
        <v>119.5617028920424</v>
      </c>
    </row>
    <row r="14" spans="1:21" x14ac:dyDescent="0.35">
      <c r="A14" s="81" t="s">
        <v>77</v>
      </c>
      <c r="B14" s="20">
        <v>13989</v>
      </c>
      <c r="C14" s="19">
        <v>11545</v>
      </c>
      <c r="D14" s="19">
        <v>25534</v>
      </c>
      <c r="E14" s="21">
        <v>121.16933737548723</v>
      </c>
      <c r="F14" s="20">
        <v>17939</v>
      </c>
      <c r="G14" s="19">
        <v>15809</v>
      </c>
      <c r="H14" s="19">
        <v>33748</v>
      </c>
      <c r="I14" s="21">
        <v>113.47333797204125</v>
      </c>
      <c r="J14" s="20">
        <v>18574</v>
      </c>
      <c r="K14" s="19">
        <v>16926</v>
      </c>
      <c r="L14" s="19">
        <v>35500</v>
      </c>
      <c r="M14" s="21">
        <v>109.73650005908071</v>
      </c>
      <c r="N14" s="20">
        <v>18859</v>
      </c>
      <c r="O14" s="19">
        <v>17423</v>
      </c>
      <c r="P14" s="19">
        <v>36282</v>
      </c>
      <c r="Q14" s="21">
        <v>108.24197899328473</v>
      </c>
      <c r="R14" s="20">
        <v>19312</v>
      </c>
      <c r="S14" s="19">
        <v>17810</v>
      </c>
      <c r="T14" s="19">
        <v>37122</v>
      </c>
      <c r="U14" s="21">
        <v>108.43346434587311</v>
      </c>
    </row>
    <row r="15" spans="1:21" x14ac:dyDescent="0.35">
      <c r="A15" s="81" t="s">
        <v>78</v>
      </c>
      <c r="B15" s="20">
        <v>9932</v>
      </c>
      <c r="C15" s="19">
        <v>7941</v>
      </c>
      <c r="D15" s="19">
        <v>17873</v>
      </c>
      <c r="E15" s="21">
        <v>125.07240901649665</v>
      </c>
      <c r="F15" s="20">
        <v>11299</v>
      </c>
      <c r="G15" s="19">
        <v>9402</v>
      </c>
      <c r="H15" s="19">
        <v>20701</v>
      </c>
      <c r="I15" s="21">
        <v>120.17655817911084</v>
      </c>
      <c r="J15" s="20">
        <v>11488</v>
      </c>
      <c r="K15" s="19">
        <v>9837</v>
      </c>
      <c r="L15" s="19">
        <v>21325</v>
      </c>
      <c r="M15" s="21">
        <v>116.78357222730507</v>
      </c>
      <c r="N15" s="20">
        <v>11489</v>
      </c>
      <c r="O15" s="19">
        <v>10107</v>
      </c>
      <c r="P15" s="19">
        <v>21596</v>
      </c>
      <c r="Q15" s="21">
        <v>113.67369150093994</v>
      </c>
      <c r="R15" s="20">
        <v>11615</v>
      </c>
      <c r="S15" s="19">
        <v>10255</v>
      </c>
      <c r="T15" s="19">
        <v>21870</v>
      </c>
      <c r="U15" s="21">
        <v>113.26182350073135</v>
      </c>
    </row>
    <row r="16" spans="1:21" x14ac:dyDescent="0.35">
      <c r="A16" s="81" t="s">
        <v>79</v>
      </c>
      <c r="B16" s="20">
        <v>3881</v>
      </c>
      <c r="C16" s="19">
        <v>2938</v>
      </c>
      <c r="D16" s="19">
        <v>6819</v>
      </c>
      <c r="E16" s="21">
        <v>132.09666439754935</v>
      </c>
      <c r="F16" s="20">
        <v>4423</v>
      </c>
      <c r="G16" s="19">
        <v>3576</v>
      </c>
      <c r="H16" s="19">
        <v>7999</v>
      </c>
      <c r="I16" s="21">
        <v>123.68568232662192</v>
      </c>
      <c r="J16" s="20">
        <v>4412</v>
      </c>
      <c r="K16" s="19">
        <v>3736</v>
      </c>
      <c r="L16" s="19">
        <v>8148</v>
      </c>
      <c r="M16" s="21">
        <v>118.09421841541756</v>
      </c>
      <c r="N16" s="20">
        <v>4458</v>
      </c>
      <c r="O16" s="19">
        <v>3793</v>
      </c>
      <c r="P16" s="19">
        <v>8251</v>
      </c>
      <c r="Q16" s="21">
        <v>117.5322963353546</v>
      </c>
      <c r="R16" s="20">
        <v>4562</v>
      </c>
      <c r="S16" s="19">
        <v>3905</v>
      </c>
      <c r="T16" s="19">
        <v>8467</v>
      </c>
      <c r="U16" s="21">
        <v>116.82458386683739</v>
      </c>
    </row>
    <row r="17" spans="1:21" x14ac:dyDescent="0.35">
      <c r="A17" s="81" t="s">
        <v>80</v>
      </c>
      <c r="B17" s="20">
        <v>11171</v>
      </c>
      <c r="C17" s="19">
        <v>9000</v>
      </c>
      <c r="D17" s="19">
        <v>20171</v>
      </c>
      <c r="E17" s="21">
        <v>124.12222222222222</v>
      </c>
      <c r="F17" s="20">
        <v>13937</v>
      </c>
      <c r="G17" s="19">
        <v>11538</v>
      </c>
      <c r="H17" s="19">
        <v>25475</v>
      </c>
      <c r="I17" s="21">
        <v>120.79216501993413</v>
      </c>
      <c r="J17" s="20">
        <v>14770</v>
      </c>
      <c r="K17" s="19">
        <v>12647</v>
      </c>
      <c r="L17" s="19">
        <v>27417</v>
      </c>
      <c r="M17" s="21">
        <v>116.78658970506839</v>
      </c>
      <c r="N17" s="20">
        <v>15179</v>
      </c>
      <c r="O17" s="19">
        <v>13323</v>
      </c>
      <c r="P17" s="19">
        <v>28502</v>
      </c>
      <c r="Q17" s="21">
        <v>113.93079636718457</v>
      </c>
      <c r="R17" s="20">
        <v>15436</v>
      </c>
      <c r="S17" s="19">
        <v>13667</v>
      </c>
      <c r="T17" s="19">
        <v>29103</v>
      </c>
      <c r="U17" s="21">
        <v>112.94358674178679</v>
      </c>
    </row>
    <row r="18" spans="1:21" x14ac:dyDescent="0.35">
      <c r="A18" s="81" t="s">
        <v>81</v>
      </c>
      <c r="B18" s="20">
        <v>1601</v>
      </c>
      <c r="C18" s="19">
        <v>1652</v>
      </c>
      <c r="D18" s="19">
        <v>3253</v>
      </c>
      <c r="E18" s="21">
        <v>96.912832929782084</v>
      </c>
      <c r="F18" s="20">
        <v>1850</v>
      </c>
      <c r="G18" s="19">
        <v>1935</v>
      </c>
      <c r="H18" s="19">
        <v>3785</v>
      </c>
      <c r="I18" s="21">
        <v>95.607235142118867</v>
      </c>
      <c r="J18" s="20">
        <v>1950</v>
      </c>
      <c r="K18" s="19">
        <v>1996</v>
      </c>
      <c r="L18" s="19">
        <v>3946</v>
      </c>
      <c r="M18" s="21">
        <v>97.695390781563134</v>
      </c>
      <c r="N18" s="20">
        <v>1953</v>
      </c>
      <c r="O18" s="19">
        <v>2025</v>
      </c>
      <c r="P18" s="19">
        <v>3978</v>
      </c>
      <c r="Q18" s="21">
        <v>96.444444444444443</v>
      </c>
      <c r="R18" s="20">
        <v>1957</v>
      </c>
      <c r="S18" s="19">
        <v>2067</v>
      </c>
      <c r="T18" s="19">
        <v>4024</v>
      </c>
      <c r="U18" s="21">
        <v>94.678277697145617</v>
      </c>
    </row>
    <row r="19" spans="1:21" x14ac:dyDescent="0.35">
      <c r="A19" s="81" t="s">
        <v>82</v>
      </c>
      <c r="B19" s="20">
        <v>3606</v>
      </c>
      <c r="C19" s="19">
        <v>4031</v>
      </c>
      <c r="D19" s="19">
        <v>7637</v>
      </c>
      <c r="E19" s="21">
        <v>89.456710493674024</v>
      </c>
      <c r="F19" s="20">
        <v>4688</v>
      </c>
      <c r="G19" s="19">
        <v>5020</v>
      </c>
      <c r="H19" s="19">
        <v>9708</v>
      </c>
      <c r="I19" s="21">
        <v>93.386454183266935</v>
      </c>
      <c r="J19" s="20">
        <v>4847</v>
      </c>
      <c r="K19" s="19">
        <v>5230</v>
      </c>
      <c r="L19" s="19">
        <v>10077</v>
      </c>
      <c r="M19" s="21">
        <v>92.676864244741878</v>
      </c>
      <c r="N19" s="20">
        <v>4969</v>
      </c>
      <c r="O19" s="19">
        <v>5355</v>
      </c>
      <c r="P19" s="19">
        <v>10324</v>
      </c>
      <c r="Q19" s="21">
        <v>92.791783380018671</v>
      </c>
      <c r="R19" s="20">
        <v>5220</v>
      </c>
      <c r="S19" s="19">
        <v>5630</v>
      </c>
      <c r="T19" s="19">
        <v>10850</v>
      </c>
      <c r="U19" s="21">
        <v>92.717584369449384</v>
      </c>
    </row>
    <row r="20" spans="1:21" ht="15" thickBot="1" x14ac:dyDescent="0.4">
      <c r="A20" s="82" t="s">
        <v>83</v>
      </c>
      <c r="B20" s="18">
        <v>42633</v>
      </c>
      <c r="C20" s="17">
        <v>56880</v>
      </c>
      <c r="D20" s="17">
        <v>99513</v>
      </c>
      <c r="E20" s="3">
        <v>74.952531645569621</v>
      </c>
      <c r="F20" s="18">
        <v>30169</v>
      </c>
      <c r="G20" s="17">
        <v>57972</v>
      </c>
      <c r="H20" s="17">
        <v>88141</v>
      </c>
      <c r="I20" s="3">
        <v>52.04064030911475</v>
      </c>
      <c r="J20" s="18">
        <v>18111</v>
      </c>
      <c r="K20" s="17">
        <v>22573</v>
      </c>
      <c r="L20" s="17">
        <v>40684</v>
      </c>
      <c r="M20" s="3">
        <v>80.233021751650199</v>
      </c>
      <c r="N20" s="18">
        <v>34907</v>
      </c>
      <c r="O20" s="17">
        <v>29836</v>
      </c>
      <c r="P20" s="17">
        <v>64743</v>
      </c>
      <c r="Q20" s="3">
        <v>116.99624614559592</v>
      </c>
      <c r="R20" s="18">
        <v>57529</v>
      </c>
      <c r="S20" s="17">
        <v>45741</v>
      </c>
      <c r="T20" s="17">
        <v>103270</v>
      </c>
      <c r="U20" s="3">
        <v>125.77118996086662</v>
      </c>
    </row>
    <row r="21" spans="1:21" x14ac:dyDescent="0.35">
      <c r="A21" s="161" t="s">
        <v>84</v>
      </c>
    </row>
    <row r="22" spans="1:21" x14ac:dyDescent="0.35">
      <c r="A22" s="266" t="s">
        <v>85</v>
      </c>
    </row>
  </sheetData>
  <hyperlinks>
    <hyperlink ref="A22" location="Índice!A1" display="Volver al índi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O39"/>
  <sheetViews>
    <sheetView zoomScale="90" zoomScaleNormal="90" workbookViewId="0"/>
  </sheetViews>
  <sheetFormatPr baseColWidth="10" defaultColWidth="11.453125" defaultRowHeight="14.5" x14ac:dyDescent="0.35"/>
  <cols>
    <col min="1" max="1" width="17.26953125" customWidth="1"/>
    <col min="2" max="33" width="10.54296875" customWidth="1"/>
  </cols>
  <sheetData>
    <row r="1" spans="1:41" ht="15" thickBot="1" x14ac:dyDescent="0.4">
      <c r="A1" t="s">
        <v>27</v>
      </c>
    </row>
    <row r="2" spans="1:41" s="97" customFormat="1" ht="29" x14ac:dyDescent="0.35">
      <c r="A2" s="94" t="s">
        <v>50</v>
      </c>
      <c r="B2" s="95" t="s">
        <v>99</v>
      </c>
      <c r="C2" s="95" t="s">
        <v>117</v>
      </c>
      <c r="D2" s="95" t="s">
        <v>118</v>
      </c>
      <c r="E2" s="95" t="s">
        <v>119</v>
      </c>
      <c r="F2" s="95" t="s">
        <v>120</v>
      </c>
      <c r="G2" s="95" t="s">
        <v>121</v>
      </c>
      <c r="H2" s="95" t="s">
        <v>122</v>
      </c>
      <c r="I2" s="96" t="s">
        <v>123</v>
      </c>
      <c r="J2" s="95" t="s">
        <v>103</v>
      </c>
      <c r="K2" s="95" t="s">
        <v>124</v>
      </c>
      <c r="L2" s="95" t="s">
        <v>125</v>
      </c>
      <c r="M2" s="95" t="s">
        <v>126</v>
      </c>
      <c r="N2" s="95" t="s">
        <v>127</v>
      </c>
      <c r="O2" s="95" t="s">
        <v>128</v>
      </c>
      <c r="P2" s="95" t="s">
        <v>129</v>
      </c>
      <c r="Q2" s="96" t="s">
        <v>130</v>
      </c>
      <c r="R2" s="95" t="s">
        <v>107</v>
      </c>
      <c r="S2" s="95" t="s">
        <v>131</v>
      </c>
      <c r="T2" s="95" t="s">
        <v>132</v>
      </c>
      <c r="U2" s="95" t="s">
        <v>133</v>
      </c>
      <c r="V2" s="95" t="s">
        <v>134</v>
      </c>
      <c r="W2" s="95" t="s">
        <v>135</v>
      </c>
      <c r="X2" s="95" t="s">
        <v>136</v>
      </c>
      <c r="Y2" s="96" t="s">
        <v>137</v>
      </c>
      <c r="Z2" s="95" t="s">
        <v>111</v>
      </c>
      <c r="AA2" s="95" t="s">
        <v>138</v>
      </c>
      <c r="AB2" s="95" t="s">
        <v>139</v>
      </c>
      <c r="AC2" s="95" t="s">
        <v>140</v>
      </c>
      <c r="AD2" s="95" t="s">
        <v>141</v>
      </c>
      <c r="AE2" s="95" t="s">
        <v>142</v>
      </c>
      <c r="AF2" s="95" t="s">
        <v>143</v>
      </c>
      <c r="AG2" s="96" t="s">
        <v>144</v>
      </c>
      <c r="AH2" s="95" t="s">
        <v>115</v>
      </c>
      <c r="AI2" s="95" t="s">
        <v>145</v>
      </c>
      <c r="AJ2" s="95" t="s">
        <v>146</v>
      </c>
      <c r="AK2" s="95" t="s">
        <v>147</v>
      </c>
      <c r="AL2" s="95" t="s">
        <v>148</v>
      </c>
      <c r="AM2" s="95" t="s">
        <v>149</v>
      </c>
      <c r="AN2" s="95" t="s">
        <v>150</v>
      </c>
      <c r="AO2" s="96" t="s">
        <v>151</v>
      </c>
    </row>
    <row r="3" spans="1:41" x14ac:dyDescent="0.35">
      <c r="A3" s="9" t="s">
        <v>66</v>
      </c>
      <c r="B3" s="8">
        <v>1300005</v>
      </c>
      <c r="C3" s="8">
        <v>342355</v>
      </c>
      <c r="D3" s="8">
        <v>227480</v>
      </c>
      <c r="E3" s="8">
        <v>153076</v>
      </c>
      <c r="F3" s="8">
        <v>179091</v>
      </c>
      <c r="G3" s="8">
        <v>109576</v>
      </c>
      <c r="H3" s="8">
        <v>73840</v>
      </c>
      <c r="I3" s="7">
        <v>214587</v>
      </c>
      <c r="J3" s="8">
        <v>1474730</v>
      </c>
      <c r="K3" s="8">
        <v>464717</v>
      </c>
      <c r="L3" s="8">
        <v>235580</v>
      </c>
      <c r="M3" s="8">
        <v>167534</v>
      </c>
      <c r="N3" s="8">
        <v>180537</v>
      </c>
      <c r="O3" s="8">
        <v>121652</v>
      </c>
      <c r="P3" s="8">
        <v>76307</v>
      </c>
      <c r="Q3" s="7">
        <v>228403</v>
      </c>
      <c r="R3" s="8">
        <v>1501995</v>
      </c>
      <c r="S3" s="8">
        <v>471871</v>
      </c>
      <c r="T3" s="8">
        <v>240928</v>
      </c>
      <c r="U3" s="8">
        <v>170304</v>
      </c>
      <c r="V3" s="8">
        <v>182039</v>
      </c>
      <c r="W3" s="8">
        <v>127430</v>
      </c>
      <c r="X3" s="8">
        <v>77796</v>
      </c>
      <c r="Y3" s="7">
        <v>231627</v>
      </c>
      <c r="Z3" s="8">
        <v>1564160</v>
      </c>
      <c r="AA3" s="8">
        <v>492061</v>
      </c>
      <c r="AB3" s="8">
        <v>250485</v>
      </c>
      <c r="AC3" s="8">
        <v>184127</v>
      </c>
      <c r="AD3" s="8">
        <v>182426</v>
      </c>
      <c r="AE3" s="8">
        <v>138184</v>
      </c>
      <c r="AF3" s="8">
        <v>79239</v>
      </c>
      <c r="AG3" s="7">
        <v>237638</v>
      </c>
      <c r="AH3" s="8">
        <v>1625074</v>
      </c>
      <c r="AI3" s="8">
        <v>532715</v>
      </c>
      <c r="AJ3" s="8">
        <v>250908</v>
      </c>
      <c r="AK3" s="8">
        <v>189524</v>
      </c>
      <c r="AL3" s="8">
        <v>184721</v>
      </c>
      <c r="AM3" s="8">
        <v>148059</v>
      </c>
      <c r="AN3" s="8">
        <v>79335</v>
      </c>
      <c r="AO3" s="7">
        <v>239812</v>
      </c>
    </row>
    <row r="4" spans="1:41" x14ac:dyDescent="0.35">
      <c r="A4" s="1" t="s">
        <v>67</v>
      </c>
      <c r="B4" s="19">
        <v>24787</v>
      </c>
      <c r="C4" s="19">
        <v>1355</v>
      </c>
      <c r="D4" s="19">
        <v>9343</v>
      </c>
      <c r="E4" s="19">
        <v>1362</v>
      </c>
      <c r="F4" s="19">
        <v>17</v>
      </c>
      <c r="G4" s="19">
        <v>10260</v>
      </c>
      <c r="H4" s="19">
        <v>379</v>
      </c>
      <c r="I4" s="16">
        <v>2071</v>
      </c>
      <c r="J4" s="19">
        <v>27121</v>
      </c>
      <c r="K4" s="19">
        <v>2858</v>
      </c>
      <c r="L4" s="19">
        <v>9624</v>
      </c>
      <c r="M4" s="19">
        <v>1471</v>
      </c>
      <c r="N4" s="19">
        <v>20</v>
      </c>
      <c r="O4" s="19">
        <v>10606</v>
      </c>
      <c r="P4" s="19">
        <v>383</v>
      </c>
      <c r="Q4" s="16">
        <v>2159</v>
      </c>
      <c r="R4" s="19">
        <v>29825</v>
      </c>
      <c r="S4" s="19">
        <v>2784</v>
      </c>
      <c r="T4" s="19">
        <v>11119</v>
      </c>
      <c r="U4" s="19">
        <v>1520</v>
      </c>
      <c r="V4" s="19">
        <v>26</v>
      </c>
      <c r="W4" s="19">
        <v>11687</v>
      </c>
      <c r="X4" s="19">
        <v>389</v>
      </c>
      <c r="Y4" s="16">
        <v>2300</v>
      </c>
      <c r="Z4" s="19">
        <v>32204</v>
      </c>
      <c r="AA4" s="19">
        <v>2840</v>
      </c>
      <c r="AB4" s="19">
        <v>12513</v>
      </c>
      <c r="AC4" s="19">
        <v>1616</v>
      </c>
      <c r="AD4" s="19">
        <v>29</v>
      </c>
      <c r="AE4" s="19">
        <v>12452</v>
      </c>
      <c r="AF4" s="19">
        <v>392</v>
      </c>
      <c r="AG4" s="16">
        <v>2362</v>
      </c>
      <c r="AH4" s="19">
        <v>31355</v>
      </c>
      <c r="AI4" s="19">
        <v>2906</v>
      </c>
      <c r="AJ4" s="19">
        <v>11755</v>
      </c>
      <c r="AK4" s="19">
        <v>1657</v>
      </c>
      <c r="AL4" s="19">
        <v>32</v>
      </c>
      <c r="AM4" s="19">
        <v>12262</v>
      </c>
      <c r="AN4" s="19">
        <v>393</v>
      </c>
      <c r="AO4" s="16">
        <v>2350</v>
      </c>
    </row>
    <row r="5" spans="1:41" x14ac:dyDescent="0.35">
      <c r="A5" s="1" t="s">
        <v>68</v>
      </c>
      <c r="B5" s="19">
        <v>60358</v>
      </c>
      <c r="C5" s="19">
        <v>2904</v>
      </c>
      <c r="D5" s="19">
        <v>15410</v>
      </c>
      <c r="E5" s="19">
        <v>4844</v>
      </c>
      <c r="F5" s="19">
        <v>320</v>
      </c>
      <c r="G5" s="19">
        <v>27503</v>
      </c>
      <c r="H5" s="19">
        <v>1061</v>
      </c>
      <c r="I5" s="16">
        <v>8316</v>
      </c>
      <c r="J5" s="19">
        <v>66136</v>
      </c>
      <c r="K5" s="19">
        <v>4558</v>
      </c>
      <c r="L5" s="19">
        <v>15995</v>
      </c>
      <c r="M5" s="19">
        <v>5205</v>
      </c>
      <c r="N5" s="19">
        <v>345</v>
      </c>
      <c r="O5" s="19">
        <v>30240</v>
      </c>
      <c r="P5" s="19">
        <v>1140</v>
      </c>
      <c r="Q5" s="16">
        <v>8653</v>
      </c>
      <c r="R5" s="19">
        <v>68110</v>
      </c>
      <c r="S5" s="19">
        <v>4787</v>
      </c>
      <c r="T5" s="19">
        <v>16474</v>
      </c>
      <c r="U5" s="19">
        <v>5349</v>
      </c>
      <c r="V5" s="19">
        <v>348</v>
      </c>
      <c r="W5" s="19">
        <v>30999</v>
      </c>
      <c r="X5" s="19">
        <v>1140</v>
      </c>
      <c r="Y5" s="16">
        <v>9013</v>
      </c>
      <c r="Z5" s="19">
        <v>71956</v>
      </c>
      <c r="AA5" s="19">
        <v>5029</v>
      </c>
      <c r="AB5" s="19">
        <v>17188</v>
      </c>
      <c r="AC5" s="19">
        <v>5596</v>
      </c>
      <c r="AD5" s="19">
        <v>355</v>
      </c>
      <c r="AE5" s="19">
        <v>33417</v>
      </c>
      <c r="AF5" s="19">
        <v>1159</v>
      </c>
      <c r="AG5" s="16">
        <v>9212</v>
      </c>
      <c r="AH5" s="19">
        <v>73410</v>
      </c>
      <c r="AI5" s="19">
        <v>5508</v>
      </c>
      <c r="AJ5" s="19">
        <v>17068</v>
      </c>
      <c r="AK5" s="19">
        <v>5765</v>
      </c>
      <c r="AL5" s="19">
        <v>368</v>
      </c>
      <c r="AM5" s="19">
        <v>34354</v>
      </c>
      <c r="AN5" s="19">
        <v>1181</v>
      </c>
      <c r="AO5" s="16">
        <v>9166</v>
      </c>
    </row>
    <row r="6" spans="1:41" x14ac:dyDescent="0.35">
      <c r="A6" s="1" t="s">
        <v>69</v>
      </c>
      <c r="B6" s="19">
        <v>87186</v>
      </c>
      <c r="C6" s="19">
        <v>4760</v>
      </c>
      <c r="D6" s="19">
        <v>13406</v>
      </c>
      <c r="E6" s="19">
        <v>26472</v>
      </c>
      <c r="F6" s="19">
        <v>77</v>
      </c>
      <c r="G6" s="19">
        <v>33428</v>
      </c>
      <c r="H6" s="19">
        <v>2278</v>
      </c>
      <c r="I6" s="16">
        <v>6765</v>
      </c>
      <c r="J6" s="19">
        <v>97163</v>
      </c>
      <c r="K6" s="19">
        <v>8361</v>
      </c>
      <c r="L6" s="19">
        <v>13828</v>
      </c>
      <c r="M6" s="19">
        <v>28718</v>
      </c>
      <c r="N6" s="19">
        <v>100</v>
      </c>
      <c r="O6" s="19">
        <v>36712</v>
      </c>
      <c r="P6" s="19">
        <v>2359</v>
      </c>
      <c r="Q6" s="16">
        <v>7085</v>
      </c>
      <c r="R6" s="19">
        <v>101587</v>
      </c>
      <c r="S6" s="19">
        <v>9016</v>
      </c>
      <c r="T6" s="19">
        <v>14412</v>
      </c>
      <c r="U6" s="19">
        <v>29664</v>
      </c>
      <c r="V6" s="19">
        <v>113</v>
      </c>
      <c r="W6" s="19">
        <v>38676</v>
      </c>
      <c r="X6" s="19">
        <v>2402</v>
      </c>
      <c r="Y6" s="16">
        <v>7304</v>
      </c>
      <c r="Z6" s="19">
        <v>105766</v>
      </c>
      <c r="AA6" s="19">
        <v>9129</v>
      </c>
      <c r="AB6" s="19">
        <v>15086</v>
      </c>
      <c r="AC6" s="19">
        <v>30696</v>
      </c>
      <c r="AD6" s="19">
        <v>116</v>
      </c>
      <c r="AE6" s="19">
        <v>40756</v>
      </c>
      <c r="AF6" s="19">
        <v>2452</v>
      </c>
      <c r="AG6" s="16">
        <v>7531</v>
      </c>
      <c r="AH6" s="19">
        <v>109439</v>
      </c>
      <c r="AI6" s="19">
        <v>9390</v>
      </c>
      <c r="AJ6" s="19">
        <v>15112</v>
      </c>
      <c r="AK6" s="19">
        <v>32842</v>
      </c>
      <c r="AL6" s="19">
        <v>118</v>
      </c>
      <c r="AM6" s="19">
        <v>41805</v>
      </c>
      <c r="AN6" s="19">
        <v>2481</v>
      </c>
      <c r="AO6" s="16">
        <v>7691</v>
      </c>
    </row>
    <row r="7" spans="1:41" x14ac:dyDescent="0.35">
      <c r="A7" s="1" t="s">
        <v>70</v>
      </c>
      <c r="B7" s="19">
        <v>15316</v>
      </c>
      <c r="C7" s="19">
        <v>1677</v>
      </c>
      <c r="D7" s="19">
        <v>1852</v>
      </c>
      <c r="E7" s="19">
        <v>3282</v>
      </c>
      <c r="F7" s="19">
        <v>317</v>
      </c>
      <c r="G7" s="19">
        <v>5327</v>
      </c>
      <c r="H7" s="19">
        <v>545</v>
      </c>
      <c r="I7" s="16">
        <v>2316</v>
      </c>
      <c r="J7" s="19">
        <v>18311</v>
      </c>
      <c r="K7" s="19">
        <v>2988</v>
      </c>
      <c r="L7" s="19">
        <v>1933</v>
      </c>
      <c r="M7" s="19">
        <v>3801</v>
      </c>
      <c r="N7" s="19">
        <v>355</v>
      </c>
      <c r="O7" s="19">
        <v>5948</v>
      </c>
      <c r="P7" s="19">
        <v>571</v>
      </c>
      <c r="Q7" s="16">
        <v>2715</v>
      </c>
      <c r="R7" s="19">
        <v>19070</v>
      </c>
      <c r="S7" s="19">
        <v>3170</v>
      </c>
      <c r="T7" s="19">
        <v>2024</v>
      </c>
      <c r="U7" s="19">
        <v>3866</v>
      </c>
      <c r="V7" s="19">
        <v>357</v>
      </c>
      <c r="W7" s="19">
        <v>6229</v>
      </c>
      <c r="X7" s="19">
        <v>592</v>
      </c>
      <c r="Y7" s="16">
        <v>2832</v>
      </c>
      <c r="Z7" s="19">
        <v>19729</v>
      </c>
      <c r="AA7" s="19">
        <v>3258</v>
      </c>
      <c r="AB7" s="19">
        <v>2106</v>
      </c>
      <c r="AC7" s="19">
        <v>4082</v>
      </c>
      <c r="AD7" s="19">
        <v>358</v>
      </c>
      <c r="AE7" s="19">
        <v>6476</v>
      </c>
      <c r="AF7" s="19">
        <v>598</v>
      </c>
      <c r="AG7" s="16">
        <v>2851</v>
      </c>
      <c r="AH7" s="19">
        <v>20759</v>
      </c>
      <c r="AI7" s="19">
        <v>3310</v>
      </c>
      <c r="AJ7" s="19">
        <v>2175</v>
      </c>
      <c r="AK7" s="19">
        <v>4358</v>
      </c>
      <c r="AL7" s="19">
        <v>337</v>
      </c>
      <c r="AM7" s="19">
        <v>7112</v>
      </c>
      <c r="AN7" s="19">
        <v>630</v>
      </c>
      <c r="AO7" s="16">
        <v>2837</v>
      </c>
    </row>
    <row r="8" spans="1:41" x14ac:dyDescent="0.35">
      <c r="A8" s="1" t="s">
        <v>71</v>
      </c>
      <c r="B8" s="19">
        <v>28582</v>
      </c>
      <c r="C8" s="19">
        <v>6166</v>
      </c>
      <c r="D8" s="19">
        <v>2875</v>
      </c>
      <c r="E8" s="19">
        <v>4965</v>
      </c>
      <c r="F8" s="19">
        <v>5301</v>
      </c>
      <c r="G8" s="19">
        <v>2227</v>
      </c>
      <c r="H8" s="19">
        <v>1915</v>
      </c>
      <c r="I8" s="16">
        <v>5133</v>
      </c>
      <c r="J8" s="19">
        <v>32877</v>
      </c>
      <c r="K8" s="19">
        <v>9773</v>
      </c>
      <c r="L8" s="19">
        <v>2890</v>
      </c>
      <c r="M8" s="19">
        <v>5264</v>
      </c>
      <c r="N8" s="19">
        <v>5120</v>
      </c>
      <c r="O8" s="19">
        <v>2462</v>
      </c>
      <c r="P8" s="19">
        <v>1986</v>
      </c>
      <c r="Q8" s="16">
        <v>5382</v>
      </c>
      <c r="R8" s="19">
        <v>34077</v>
      </c>
      <c r="S8" s="19">
        <v>10559</v>
      </c>
      <c r="T8" s="19">
        <v>2985</v>
      </c>
      <c r="U8" s="19">
        <v>5492</v>
      </c>
      <c r="V8" s="19">
        <v>4855</v>
      </c>
      <c r="W8" s="19">
        <v>2595</v>
      </c>
      <c r="X8" s="19">
        <v>2026</v>
      </c>
      <c r="Y8" s="16">
        <v>5565</v>
      </c>
      <c r="Z8" s="19">
        <v>35168</v>
      </c>
      <c r="AA8" s="19">
        <v>10876</v>
      </c>
      <c r="AB8" s="19">
        <v>3056</v>
      </c>
      <c r="AC8" s="19">
        <v>5916</v>
      </c>
      <c r="AD8" s="19">
        <v>4761</v>
      </c>
      <c r="AE8" s="19">
        <v>2775</v>
      </c>
      <c r="AF8" s="19">
        <v>2071</v>
      </c>
      <c r="AG8" s="16">
        <v>5713</v>
      </c>
      <c r="AH8" s="19">
        <v>36382</v>
      </c>
      <c r="AI8" s="19">
        <v>11417</v>
      </c>
      <c r="AJ8" s="19">
        <v>3125</v>
      </c>
      <c r="AK8" s="19">
        <v>6295</v>
      </c>
      <c r="AL8" s="19">
        <v>4616</v>
      </c>
      <c r="AM8" s="19">
        <v>2925</v>
      </c>
      <c r="AN8" s="19">
        <v>2110</v>
      </c>
      <c r="AO8" s="16">
        <v>5894</v>
      </c>
    </row>
    <row r="9" spans="1:41" x14ac:dyDescent="0.35">
      <c r="A9" s="1" t="s">
        <v>72</v>
      </c>
      <c r="B9" s="19">
        <v>79548</v>
      </c>
      <c r="C9" s="19">
        <v>20745</v>
      </c>
      <c r="D9" s="19">
        <v>4739</v>
      </c>
      <c r="E9" s="19">
        <v>6639</v>
      </c>
      <c r="F9" s="19">
        <v>18046</v>
      </c>
      <c r="G9" s="19">
        <v>2891</v>
      </c>
      <c r="H9" s="19">
        <v>8728</v>
      </c>
      <c r="I9" s="16">
        <v>17760</v>
      </c>
      <c r="J9" s="19">
        <v>94318</v>
      </c>
      <c r="K9" s="19">
        <v>32460</v>
      </c>
      <c r="L9" s="19">
        <v>4996</v>
      </c>
      <c r="M9" s="19">
        <v>7294</v>
      </c>
      <c r="N9" s="19">
        <v>18723</v>
      </c>
      <c r="O9" s="19">
        <v>3272</v>
      </c>
      <c r="P9" s="19">
        <v>9069</v>
      </c>
      <c r="Q9" s="16">
        <v>18504</v>
      </c>
      <c r="R9" s="19">
        <v>96283</v>
      </c>
      <c r="S9" s="19">
        <v>33770</v>
      </c>
      <c r="T9" s="19">
        <v>5076</v>
      </c>
      <c r="U9" s="19">
        <v>7452</v>
      </c>
      <c r="V9" s="19">
        <v>18475</v>
      </c>
      <c r="W9" s="19">
        <v>3342</v>
      </c>
      <c r="X9" s="19">
        <v>9212</v>
      </c>
      <c r="Y9" s="16">
        <v>18956</v>
      </c>
      <c r="Z9" s="19">
        <v>98293</v>
      </c>
      <c r="AA9" s="19">
        <v>34726</v>
      </c>
      <c r="AB9" s="19">
        <v>5267</v>
      </c>
      <c r="AC9" s="19">
        <v>7864</v>
      </c>
      <c r="AD9" s="19">
        <v>18217</v>
      </c>
      <c r="AE9" s="19">
        <v>3551</v>
      </c>
      <c r="AF9" s="19">
        <v>9285</v>
      </c>
      <c r="AG9" s="16">
        <v>19383</v>
      </c>
      <c r="AH9" s="19">
        <v>99456</v>
      </c>
      <c r="AI9" s="19">
        <v>34924</v>
      </c>
      <c r="AJ9" s="19">
        <v>5484</v>
      </c>
      <c r="AK9" s="19">
        <v>8452</v>
      </c>
      <c r="AL9" s="19">
        <v>17879</v>
      </c>
      <c r="AM9" s="19">
        <v>3788</v>
      </c>
      <c r="AN9" s="19">
        <v>9422</v>
      </c>
      <c r="AO9" s="16">
        <v>19507</v>
      </c>
    </row>
    <row r="10" spans="1:41" x14ac:dyDescent="0.35">
      <c r="A10" s="1" t="s">
        <v>73</v>
      </c>
      <c r="B10" s="19">
        <v>744574</v>
      </c>
      <c r="C10" s="19">
        <v>194061</v>
      </c>
      <c r="D10" s="19">
        <v>168586</v>
      </c>
      <c r="E10" s="19">
        <v>83368</v>
      </c>
      <c r="F10" s="19">
        <v>108617</v>
      </c>
      <c r="G10" s="19">
        <v>20396</v>
      </c>
      <c r="H10" s="19">
        <v>36065</v>
      </c>
      <c r="I10" s="16">
        <v>133481</v>
      </c>
      <c r="J10" s="19">
        <v>856725</v>
      </c>
      <c r="K10" s="19">
        <v>284190</v>
      </c>
      <c r="L10" s="19">
        <v>173978</v>
      </c>
      <c r="M10" s="19">
        <v>90245</v>
      </c>
      <c r="N10" s="19">
        <v>110197</v>
      </c>
      <c r="O10" s="19">
        <v>22790</v>
      </c>
      <c r="P10" s="19">
        <v>36908</v>
      </c>
      <c r="Q10" s="16">
        <v>138417</v>
      </c>
      <c r="R10" s="19">
        <v>912079</v>
      </c>
      <c r="S10" s="19">
        <v>318603</v>
      </c>
      <c r="T10" s="19">
        <v>178281</v>
      </c>
      <c r="U10" s="19">
        <v>94487</v>
      </c>
      <c r="V10" s="19">
        <v>113359</v>
      </c>
      <c r="W10" s="19">
        <v>24912</v>
      </c>
      <c r="X10" s="19">
        <v>37866</v>
      </c>
      <c r="Y10" s="16">
        <v>144571</v>
      </c>
      <c r="Z10" s="19">
        <v>929480</v>
      </c>
      <c r="AA10" s="19">
        <v>320223</v>
      </c>
      <c r="AB10" s="19">
        <v>182616</v>
      </c>
      <c r="AC10" s="19">
        <v>98903</v>
      </c>
      <c r="AD10" s="19">
        <v>114445</v>
      </c>
      <c r="AE10" s="19">
        <v>26805</v>
      </c>
      <c r="AF10" s="19">
        <v>38501</v>
      </c>
      <c r="AG10" s="16">
        <v>147987</v>
      </c>
      <c r="AH10" s="19">
        <v>938904</v>
      </c>
      <c r="AI10" s="19">
        <v>317377</v>
      </c>
      <c r="AJ10" s="19">
        <v>185778</v>
      </c>
      <c r="AK10" s="19">
        <v>104145</v>
      </c>
      <c r="AL10" s="19">
        <v>115671</v>
      </c>
      <c r="AM10" s="19">
        <v>27803</v>
      </c>
      <c r="AN10" s="19">
        <v>39035</v>
      </c>
      <c r="AO10" s="16">
        <v>149095</v>
      </c>
    </row>
    <row r="11" spans="1:41" x14ac:dyDescent="0.35">
      <c r="A11" s="1" t="s">
        <v>74</v>
      </c>
      <c r="B11" s="19">
        <v>35196</v>
      </c>
      <c r="C11" s="19">
        <v>8128</v>
      </c>
      <c r="D11" s="19">
        <v>1885</v>
      </c>
      <c r="E11" s="19">
        <v>2940</v>
      </c>
      <c r="F11" s="19">
        <v>13180</v>
      </c>
      <c r="G11" s="19">
        <v>1895</v>
      </c>
      <c r="H11" s="19">
        <v>1929</v>
      </c>
      <c r="I11" s="16">
        <v>5239</v>
      </c>
      <c r="J11" s="19">
        <v>41993</v>
      </c>
      <c r="K11" s="19">
        <v>13804</v>
      </c>
      <c r="L11" s="19">
        <v>1960</v>
      </c>
      <c r="M11" s="19">
        <v>3379</v>
      </c>
      <c r="N11" s="19">
        <v>12823</v>
      </c>
      <c r="O11" s="19">
        <v>2283</v>
      </c>
      <c r="P11" s="19">
        <v>2021</v>
      </c>
      <c r="Q11" s="16">
        <v>5723</v>
      </c>
      <c r="R11" s="19">
        <v>42685</v>
      </c>
      <c r="S11" s="19">
        <v>14450</v>
      </c>
      <c r="T11" s="19">
        <v>1967</v>
      </c>
      <c r="U11" s="19">
        <v>3449</v>
      </c>
      <c r="V11" s="19">
        <v>12366</v>
      </c>
      <c r="W11" s="19">
        <v>2512</v>
      </c>
      <c r="X11" s="19">
        <v>2071</v>
      </c>
      <c r="Y11" s="16">
        <v>5870</v>
      </c>
      <c r="Z11" s="19">
        <v>45021</v>
      </c>
      <c r="AA11" s="19">
        <v>15287</v>
      </c>
      <c r="AB11" s="19">
        <v>2096</v>
      </c>
      <c r="AC11" s="19">
        <v>3762</v>
      </c>
      <c r="AD11" s="19">
        <v>12620</v>
      </c>
      <c r="AE11" s="19">
        <v>3077</v>
      </c>
      <c r="AF11" s="19">
        <v>2096</v>
      </c>
      <c r="AG11" s="16">
        <v>6083</v>
      </c>
      <c r="AH11" s="19">
        <v>46594</v>
      </c>
      <c r="AI11" s="19">
        <v>15126</v>
      </c>
      <c r="AJ11" s="19">
        <v>2247</v>
      </c>
      <c r="AK11" s="19">
        <v>4044</v>
      </c>
      <c r="AL11" s="19">
        <v>12797</v>
      </c>
      <c r="AM11" s="19">
        <v>4062</v>
      </c>
      <c r="AN11" s="19">
        <v>2152</v>
      </c>
      <c r="AO11" s="16">
        <v>6166</v>
      </c>
    </row>
    <row r="12" spans="1:41" x14ac:dyDescent="0.35">
      <c r="A12" s="1" t="s">
        <v>75</v>
      </c>
      <c r="B12" s="19">
        <v>34078</v>
      </c>
      <c r="C12" s="19">
        <v>9056</v>
      </c>
      <c r="D12" s="19">
        <v>805</v>
      </c>
      <c r="E12" s="19">
        <v>2077</v>
      </c>
      <c r="F12" s="19">
        <v>15092</v>
      </c>
      <c r="G12" s="19">
        <v>527</v>
      </c>
      <c r="H12" s="19">
        <v>1685</v>
      </c>
      <c r="I12" s="16">
        <v>4836</v>
      </c>
      <c r="J12" s="19">
        <v>39596</v>
      </c>
      <c r="K12" s="19">
        <v>14233</v>
      </c>
      <c r="L12" s="19">
        <v>886</v>
      </c>
      <c r="M12" s="19">
        <v>2451</v>
      </c>
      <c r="N12" s="19">
        <v>14377</v>
      </c>
      <c r="O12" s="19">
        <v>614</v>
      </c>
      <c r="P12" s="19">
        <v>1757</v>
      </c>
      <c r="Q12" s="16">
        <v>5278</v>
      </c>
      <c r="R12" s="19">
        <v>40293</v>
      </c>
      <c r="S12" s="19">
        <v>14769</v>
      </c>
      <c r="T12" s="19">
        <v>936</v>
      </c>
      <c r="U12" s="19">
        <v>2600</v>
      </c>
      <c r="V12" s="19">
        <v>13933</v>
      </c>
      <c r="W12" s="19">
        <v>672</v>
      </c>
      <c r="X12" s="19">
        <v>1811</v>
      </c>
      <c r="Y12" s="16">
        <v>5572</v>
      </c>
      <c r="Z12" s="19">
        <v>41308</v>
      </c>
      <c r="AA12" s="19">
        <v>15430</v>
      </c>
      <c r="AB12" s="19">
        <v>1005</v>
      </c>
      <c r="AC12" s="19">
        <v>2760</v>
      </c>
      <c r="AD12" s="19">
        <v>13779</v>
      </c>
      <c r="AE12" s="19">
        <v>761</v>
      </c>
      <c r="AF12" s="19">
        <v>1851</v>
      </c>
      <c r="AG12" s="16">
        <v>5722</v>
      </c>
      <c r="AH12" s="19">
        <v>41846</v>
      </c>
      <c r="AI12" s="19">
        <v>15676</v>
      </c>
      <c r="AJ12" s="19">
        <v>1080</v>
      </c>
      <c r="AK12" s="19">
        <v>2927</v>
      </c>
      <c r="AL12" s="19">
        <v>13739</v>
      </c>
      <c r="AM12" s="19">
        <v>888</v>
      </c>
      <c r="AN12" s="19">
        <v>1837</v>
      </c>
      <c r="AO12" s="16">
        <v>5699</v>
      </c>
    </row>
    <row r="13" spans="1:41" x14ac:dyDescent="0.35">
      <c r="A13" s="1" t="s">
        <v>76</v>
      </c>
      <c r="B13" s="19">
        <v>9580</v>
      </c>
      <c r="C13" s="19">
        <v>2158</v>
      </c>
      <c r="D13" s="19">
        <v>322</v>
      </c>
      <c r="E13" s="19">
        <v>579</v>
      </c>
      <c r="F13" s="19">
        <v>3891</v>
      </c>
      <c r="G13" s="19">
        <v>163</v>
      </c>
      <c r="H13" s="19">
        <v>623</v>
      </c>
      <c r="I13" s="16">
        <v>1844</v>
      </c>
      <c r="J13" s="19">
        <v>10933</v>
      </c>
      <c r="K13" s="19">
        <v>3682</v>
      </c>
      <c r="L13" s="19">
        <v>364</v>
      </c>
      <c r="M13" s="19">
        <v>707</v>
      </c>
      <c r="N13" s="19">
        <v>3369</v>
      </c>
      <c r="O13" s="19">
        <v>179</v>
      </c>
      <c r="P13" s="19">
        <v>648</v>
      </c>
      <c r="Q13" s="16">
        <v>1984</v>
      </c>
      <c r="R13" s="19">
        <v>10889</v>
      </c>
      <c r="S13" s="19">
        <v>3806</v>
      </c>
      <c r="T13" s="19">
        <v>400</v>
      </c>
      <c r="U13" s="19">
        <v>730</v>
      </c>
      <c r="V13" s="19">
        <v>3037</v>
      </c>
      <c r="W13" s="19">
        <v>187</v>
      </c>
      <c r="X13" s="19">
        <v>672</v>
      </c>
      <c r="Y13" s="16">
        <v>2057</v>
      </c>
      <c r="Z13" s="19">
        <v>11559</v>
      </c>
      <c r="AA13" s="19">
        <v>4392</v>
      </c>
      <c r="AB13" s="19">
        <v>496</v>
      </c>
      <c r="AC13" s="19">
        <v>761</v>
      </c>
      <c r="AD13" s="19">
        <v>2931</v>
      </c>
      <c r="AE13" s="19">
        <v>194</v>
      </c>
      <c r="AF13" s="19">
        <v>679</v>
      </c>
      <c r="AG13" s="16">
        <v>2106</v>
      </c>
      <c r="AH13" s="19">
        <v>12223</v>
      </c>
      <c r="AI13" s="19">
        <v>4945</v>
      </c>
      <c r="AJ13" s="19">
        <v>552</v>
      </c>
      <c r="AK13" s="19">
        <v>839</v>
      </c>
      <c r="AL13" s="19">
        <v>2883</v>
      </c>
      <c r="AM13" s="19">
        <v>221</v>
      </c>
      <c r="AN13" s="19">
        <v>685</v>
      </c>
      <c r="AO13" s="16">
        <v>2098</v>
      </c>
    </row>
    <row r="14" spans="1:41" x14ac:dyDescent="0.35">
      <c r="A14" s="1" t="s">
        <v>77</v>
      </c>
      <c r="B14" s="19">
        <v>25534</v>
      </c>
      <c r="C14" s="19">
        <v>9272</v>
      </c>
      <c r="D14" s="19">
        <v>1395</v>
      </c>
      <c r="E14" s="19">
        <v>2165</v>
      </c>
      <c r="F14" s="19">
        <v>3376</v>
      </c>
      <c r="G14" s="19">
        <v>347</v>
      </c>
      <c r="H14" s="19">
        <v>2824</v>
      </c>
      <c r="I14" s="16">
        <v>6155</v>
      </c>
      <c r="J14" s="19">
        <v>33748</v>
      </c>
      <c r="K14" s="19">
        <v>16186</v>
      </c>
      <c r="L14" s="19">
        <v>1486</v>
      </c>
      <c r="M14" s="19">
        <v>2596</v>
      </c>
      <c r="N14" s="19">
        <v>3532</v>
      </c>
      <c r="O14" s="19">
        <v>378</v>
      </c>
      <c r="P14" s="19">
        <v>2906</v>
      </c>
      <c r="Q14" s="16">
        <v>6664</v>
      </c>
      <c r="R14" s="19">
        <v>35500</v>
      </c>
      <c r="S14" s="19">
        <v>17688</v>
      </c>
      <c r="T14" s="19">
        <v>1481</v>
      </c>
      <c r="U14" s="19">
        <v>2733</v>
      </c>
      <c r="V14" s="19">
        <v>3482</v>
      </c>
      <c r="W14" s="19">
        <v>379</v>
      </c>
      <c r="X14" s="19">
        <v>2930</v>
      </c>
      <c r="Y14" s="16">
        <v>6807</v>
      </c>
      <c r="Z14" s="19">
        <v>36282</v>
      </c>
      <c r="AA14" s="19">
        <v>18013</v>
      </c>
      <c r="AB14" s="19">
        <v>1540</v>
      </c>
      <c r="AC14" s="19">
        <v>2909</v>
      </c>
      <c r="AD14" s="19">
        <v>3430</v>
      </c>
      <c r="AE14" s="19">
        <v>397</v>
      </c>
      <c r="AF14" s="19">
        <v>2959</v>
      </c>
      <c r="AG14" s="16">
        <v>7034</v>
      </c>
      <c r="AH14" s="19">
        <v>37122</v>
      </c>
      <c r="AI14" s="19">
        <v>18372</v>
      </c>
      <c r="AJ14" s="19">
        <v>1656</v>
      </c>
      <c r="AK14" s="19">
        <v>3164</v>
      </c>
      <c r="AL14" s="19">
        <v>3302</v>
      </c>
      <c r="AM14" s="19">
        <v>410</v>
      </c>
      <c r="AN14" s="19">
        <v>3004</v>
      </c>
      <c r="AO14" s="16">
        <v>7214</v>
      </c>
    </row>
    <row r="15" spans="1:41" x14ac:dyDescent="0.35">
      <c r="A15" s="1" t="s">
        <v>78</v>
      </c>
      <c r="B15" s="19">
        <v>17873</v>
      </c>
      <c r="C15" s="19">
        <v>2700</v>
      </c>
      <c r="D15" s="19">
        <v>583</v>
      </c>
      <c r="E15" s="19">
        <v>1094</v>
      </c>
      <c r="F15" s="19">
        <v>3980</v>
      </c>
      <c r="G15" s="19">
        <v>181</v>
      </c>
      <c r="H15" s="19">
        <v>5611</v>
      </c>
      <c r="I15" s="16">
        <v>3724</v>
      </c>
      <c r="J15" s="19">
        <v>20701</v>
      </c>
      <c r="K15" s="19">
        <v>4727</v>
      </c>
      <c r="L15" s="19">
        <v>664</v>
      </c>
      <c r="M15" s="19">
        <v>1312</v>
      </c>
      <c r="N15" s="19">
        <v>4000</v>
      </c>
      <c r="O15" s="19">
        <v>202</v>
      </c>
      <c r="P15" s="19">
        <v>5721</v>
      </c>
      <c r="Q15" s="16">
        <v>4075</v>
      </c>
      <c r="R15" s="19">
        <v>21325</v>
      </c>
      <c r="S15" s="19">
        <v>5185</v>
      </c>
      <c r="T15" s="19">
        <v>672</v>
      </c>
      <c r="U15" s="19">
        <v>1405</v>
      </c>
      <c r="V15" s="19">
        <v>3875</v>
      </c>
      <c r="W15" s="19">
        <v>239</v>
      </c>
      <c r="X15" s="19">
        <v>5779</v>
      </c>
      <c r="Y15" s="16">
        <v>4170</v>
      </c>
      <c r="Z15" s="19">
        <v>21596</v>
      </c>
      <c r="AA15" s="19">
        <v>5458</v>
      </c>
      <c r="AB15" s="19">
        <v>687</v>
      </c>
      <c r="AC15" s="19">
        <v>1449</v>
      </c>
      <c r="AD15" s="19">
        <v>3649</v>
      </c>
      <c r="AE15" s="19">
        <v>263</v>
      </c>
      <c r="AF15" s="19">
        <v>5810</v>
      </c>
      <c r="AG15" s="16">
        <v>4280</v>
      </c>
      <c r="AH15" s="19">
        <v>21870</v>
      </c>
      <c r="AI15" s="19">
        <v>5635</v>
      </c>
      <c r="AJ15" s="19">
        <v>737</v>
      </c>
      <c r="AK15" s="19">
        <v>1596</v>
      </c>
      <c r="AL15" s="19">
        <v>3492</v>
      </c>
      <c r="AM15" s="19">
        <v>277</v>
      </c>
      <c r="AN15" s="19">
        <v>5806</v>
      </c>
      <c r="AO15" s="16">
        <v>4327</v>
      </c>
    </row>
    <row r="16" spans="1:41" x14ac:dyDescent="0.35">
      <c r="A16" s="1" t="s">
        <v>79</v>
      </c>
      <c r="B16" s="19">
        <v>6819</v>
      </c>
      <c r="C16" s="19">
        <v>1148</v>
      </c>
      <c r="D16" s="19">
        <v>171</v>
      </c>
      <c r="E16" s="19">
        <v>584</v>
      </c>
      <c r="F16" s="19">
        <v>1576</v>
      </c>
      <c r="G16" s="19">
        <v>97</v>
      </c>
      <c r="H16" s="19">
        <v>1500</v>
      </c>
      <c r="I16" s="16">
        <v>1743</v>
      </c>
      <c r="J16" s="19">
        <v>7999</v>
      </c>
      <c r="K16" s="19">
        <v>2011</v>
      </c>
      <c r="L16" s="19">
        <v>211</v>
      </c>
      <c r="M16" s="19">
        <v>675</v>
      </c>
      <c r="N16" s="19">
        <v>1550</v>
      </c>
      <c r="O16" s="19">
        <v>108</v>
      </c>
      <c r="P16" s="19">
        <v>1562</v>
      </c>
      <c r="Q16" s="16">
        <v>1882</v>
      </c>
      <c r="R16" s="19">
        <v>8148</v>
      </c>
      <c r="S16" s="19">
        <v>2146</v>
      </c>
      <c r="T16" s="19">
        <v>201</v>
      </c>
      <c r="U16" s="19">
        <v>698</v>
      </c>
      <c r="V16" s="19">
        <v>1452</v>
      </c>
      <c r="W16" s="19">
        <v>119</v>
      </c>
      <c r="X16" s="19">
        <v>1571</v>
      </c>
      <c r="Y16" s="16">
        <v>1961</v>
      </c>
      <c r="Z16" s="19">
        <v>8251</v>
      </c>
      <c r="AA16" s="19">
        <v>2191</v>
      </c>
      <c r="AB16" s="19">
        <v>215</v>
      </c>
      <c r="AC16" s="19">
        <v>736</v>
      </c>
      <c r="AD16" s="19">
        <v>1390</v>
      </c>
      <c r="AE16" s="19">
        <v>126</v>
      </c>
      <c r="AF16" s="19">
        <v>1578</v>
      </c>
      <c r="AG16" s="16">
        <v>2015</v>
      </c>
      <c r="AH16" s="19">
        <v>8467</v>
      </c>
      <c r="AI16" s="19">
        <v>2462</v>
      </c>
      <c r="AJ16" s="19">
        <v>226</v>
      </c>
      <c r="AK16" s="19">
        <v>782</v>
      </c>
      <c r="AL16" s="19">
        <v>1293</v>
      </c>
      <c r="AM16" s="19">
        <v>136</v>
      </c>
      <c r="AN16" s="19">
        <v>1576</v>
      </c>
      <c r="AO16" s="16">
        <v>1992</v>
      </c>
    </row>
    <row r="17" spans="1:41" x14ac:dyDescent="0.35">
      <c r="A17" s="1" t="s">
        <v>80</v>
      </c>
      <c r="B17" s="19">
        <v>20171</v>
      </c>
      <c r="C17" s="19">
        <v>5122</v>
      </c>
      <c r="D17" s="19">
        <v>610</v>
      </c>
      <c r="E17" s="19">
        <v>1938</v>
      </c>
      <c r="F17" s="19">
        <v>3872</v>
      </c>
      <c r="G17" s="19">
        <v>168</v>
      </c>
      <c r="H17" s="19">
        <v>4569</v>
      </c>
      <c r="I17" s="16">
        <v>3892</v>
      </c>
      <c r="J17" s="19">
        <v>25475</v>
      </c>
      <c r="K17" s="19">
        <v>9383</v>
      </c>
      <c r="L17" s="19">
        <v>699</v>
      </c>
      <c r="M17" s="19">
        <v>2215</v>
      </c>
      <c r="N17" s="19">
        <v>4125</v>
      </c>
      <c r="O17" s="19">
        <v>210</v>
      </c>
      <c r="P17" s="19">
        <v>4646</v>
      </c>
      <c r="Q17" s="16">
        <v>4197</v>
      </c>
      <c r="R17" s="19">
        <v>27417</v>
      </c>
      <c r="S17" s="19">
        <v>10818</v>
      </c>
      <c r="T17" s="19">
        <v>716</v>
      </c>
      <c r="U17" s="19">
        <v>2428</v>
      </c>
      <c r="V17" s="19">
        <v>4215</v>
      </c>
      <c r="W17" s="19">
        <v>233</v>
      </c>
      <c r="X17" s="19">
        <v>4711</v>
      </c>
      <c r="Y17" s="16">
        <v>4296</v>
      </c>
      <c r="Z17" s="19">
        <v>28502</v>
      </c>
      <c r="AA17" s="19">
        <v>11575</v>
      </c>
      <c r="AB17" s="19">
        <v>734</v>
      </c>
      <c r="AC17" s="19">
        <v>2613</v>
      </c>
      <c r="AD17" s="19">
        <v>4135</v>
      </c>
      <c r="AE17" s="19">
        <v>301</v>
      </c>
      <c r="AF17" s="19">
        <v>4745</v>
      </c>
      <c r="AG17" s="16">
        <v>4399</v>
      </c>
      <c r="AH17" s="19">
        <v>29103</v>
      </c>
      <c r="AI17" s="19">
        <v>11833</v>
      </c>
      <c r="AJ17" s="19">
        <v>788</v>
      </c>
      <c r="AK17" s="19">
        <v>2780</v>
      </c>
      <c r="AL17" s="19">
        <v>4051</v>
      </c>
      <c r="AM17" s="19">
        <v>334</v>
      </c>
      <c r="AN17" s="19">
        <v>4775</v>
      </c>
      <c r="AO17" s="16">
        <v>4542</v>
      </c>
    </row>
    <row r="18" spans="1:41" x14ac:dyDescent="0.35">
      <c r="A18" s="1" t="s">
        <v>81</v>
      </c>
      <c r="B18" s="19">
        <v>3253</v>
      </c>
      <c r="C18" s="19">
        <v>445</v>
      </c>
      <c r="D18" s="19">
        <v>109</v>
      </c>
      <c r="E18" s="19">
        <v>584</v>
      </c>
      <c r="F18" s="19">
        <v>329</v>
      </c>
      <c r="G18" s="19">
        <v>24</v>
      </c>
      <c r="H18" s="19">
        <v>1128</v>
      </c>
      <c r="I18" s="16">
        <v>634</v>
      </c>
      <c r="J18" s="19">
        <v>3785</v>
      </c>
      <c r="K18" s="19">
        <v>752</v>
      </c>
      <c r="L18" s="19">
        <v>119</v>
      </c>
      <c r="M18" s="19">
        <v>668</v>
      </c>
      <c r="N18" s="19">
        <v>367</v>
      </c>
      <c r="O18" s="19">
        <v>27</v>
      </c>
      <c r="P18" s="19">
        <v>1157</v>
      </c>
      <c r="Q18" s="16">
        <v>695</v>
      </c>
      <c r="R18" s="19">
        <v>3946</v>
      </c>
      <c r="S18" s="19">
        <v>787</v>
      </c>
      <c r="T18" s="19">
        <v>127</v>
      </c>
      <c r="U18" s="19">
        <v>701</v>
      </c>
      <c r="V18" s="19">
        <v>371</v>
      </c>
      <c r="W18" s="19">
        <v>28</v>
      </c>
      <c r="X18" s="19">
        <v>1203</v>
      </c>
      <c r="Y18" s="16">
        <v>729</v>
      </c>
      <c r="Z18" s="19">
        <v>3978</v>
      </c>
      <c r="AA18" s="19">
        <v>792</v>
      </c>
      <c r="AB18" s="19">
        <v>128</v>
      </c>
      <c r="AC18" s="19">
        <v>730</v>
      </c>
      <c r="AD18" s="19">
        <v>345</v>
      </c>
      <c r="AE18" s="19">
        <v>29</v>
      </c>
      <c r="AF18" s="19">
        <v>1212</v>
      </c>
      <c r="AG18" s="16">
        <v>742</v>
      </c>
      <c r="AH18" s="19">
        <v>4024</v>
      </c>
      <c r="AI18" s="19">
        <v>796</v>
      </c>
      <c r="AJ18" s="19">
        <v>135</v>
      </c>
      <c r="AK18" s="19">
        <v>802</v>
      </c>
      <c r="AL18" s="19">
        <v>307</v>
      </c>
      <c r="AM18" s="19">
        <v>30</v>
      </c>
      <c r="AN18" s="19">
        <v>1196</v>
      </c>
      <c r="AO18" s="16">
        <v>758</v>
      </c>
    </row>
    <row r="19" spans="1:41" x14ac:dyDescent="0.35">
      <c r="A19" s="1" t="s">
        <v>82</v>
      </c>
      <c r="B19" s="19">
        <v>7637</v>
      </c>
      <c r="C19" s="19">
        <v>1371</v>
      </c>
      <c r="D19" s="19">
        <v>205</v>
      </c>
      <c r="E19" s="19">
        <v>2033</v>
      </c>
      <c r="F19" s="19">
        <v>131</v>
      </c>
      <c r="G19" s="19">
        <v>76</v>
      </c>
      <c r="H19" s="19">
        <v>1983</v>
      </c>
      <c r="I19" s="16">
        <v>1838</v>
      </c>
      <c r="J19" s="19">
        <v>9708</v>
      </c>
      <c r="K19" s="19">
        <v>2442</v>
      </c>
      <c r="L19" s="19">
        <v>246</v>
      </c>
      <c r="M19" s="19">
        <v>2529</v>
      </c>
      <c r="N19" s="19">
        <v>182</v>
      </c>
      <c r="O19" s="19">
        <v>94</v>
      </c>
      <c r="P19" s="19">
        <v>2136</v>
      </c>
      <c r="Q19" s="16">
        <v>2079</v>
      </c>
      <c r="R19" s="19">
        <v>10077</v>
      </c>
      <c r="S19" s="19">
        <v>2632</v>
      </c>
      <c r="T19" s="19">
        <v>253</v>
      </c>
      <c r="U19" s="19">
        <v>2602</v>
      </c>
      <c r="V19" s="19">
        <v>203</v>
      </c>
      <c r="W19" s="19">
        <v>119</v>
      </c>
      <c r="X19" s="19">
        <v>2152</v>
      </c>
      <c r="Y19" s="16">
        <v>2116</v>
      </c>
      <c r="Z19" s="19">
        <v>10324</v>
      </c>
      <c r="AA19" s="19">
        <v>2612</v>
      </c>
      <c r="AB19" s="19">
        <v>265</v>
      </c>
      <c r="AC19" s="19">
        <v>2767</v>
      </c>
      <c r="AD19" s="19">
        <v>199</v>
      </c>
      <c r="AE19" s="19">
        <v>132</v>
      </c>
      <c r="AF19" s="19">
        <v>2161</v>
      </c>
      <c r="AG19" s="16">
        <v>2188</v>
      </c>
      <c r="AH19" s="19">
        <v>10850</v>
      </c>
      <c r="AI19" s="19">
        <v>2752</v>
      </c>
      <c r="AJ19" s="19">
        <v>252</v>
      </c>
      <c r="AK19" s="19">
        <v>3125</v>
      </c>
      <c r="AL19" s="19">
        <v>192</v>
      </c>
      <c r="AM19" s="19">
        <v>143</v>
      </c>
      <c r="AN19" s="19">
        <v>2148</v>
      </c>
      <c r="AO19" s="16">
        <v>2238</v>
      </c>
    </row>
    <row r="20" spans="1:41" ht="15" thickBot="1" x14ac:dyDescent="0.4">
      <c r="A20" s="2" t="s">
        <v>83</v>
      </c>
      <c r="B20" s="17">
        <v>99513</v>
      </c>
      <c r="C20" s="17">
        <v>71287</v>
      </c>
      <c r="D20" s="17">
        <v>5184</v>
      </c>
      <c r="E20" s="17">
        <v>8150</v>
      </c>
      <c r="F20" s="17">
        <v>969</v>
      </c>
      <c r="G20" s="17">
        <v>4066</v>
      </c>
      <c r="H20" s="17">
        <v>1017</v>
      </c>
      <c r="I20" s="15">
        <v>8840</v>
      </c>
      <c r="J20" s="17">
        <v>88141</v>
      </c>
      <c r="K20" s="17">
        <v>52309</v>
      </c>
      <c r="L20" s="17">
        <v>5701</v>
      </c>
      <c r="M20" s="17">
        <v>9004</v>
      </c>
      <c r="N20" s="17">
        <v>1352</v>
      </c>
      <c r="O20" s="17">
        <v>5527</v>
      </c>
      <c r="P20" s="17">
        <v>1337</v>
      </c>
      <c r="Q20" s="15">
        <v>12911</v>
      </c>
      <c r="R20" s="17">
        <v>40684</v>
      </c>
      <c r="S20" s="17">
        <v>16901</v>
      </c>
      <c r="T20" s="17">
        <v>3804</v>
      </c>
      <c r="U20" s="17">
        <v>5128</v>
      </c>
      <c r="V20" s="17">
        <v>1572</v>
      </c>
      <c r="W20" s="17">
        <v>4502</v>
      </c>
      <c r="X20" s="17">
        <v>1269</v>
      </c>
      <c r="Y20" s="15">
        <v>7508</v>
      </c>
      <c r="Z20" s="17">
        <v>64743</v>
      </c>
      <c r="AA20" s="17">
        <v>30230</v>
      </c>
      <c r="AB20" s="17">
        <v>5487</v>
      </c>
      <c r="AC20" s="17">
        <v>10967</v>
      </c>
      <c r="AD20" s="17">
        <v>1667</v>
      </c>
      <c r="AE20" s="17">
        <v>6672</v>
      </c>
      <c r="AF20" s="17">
        <v>1690</v>
      </c>
      <c r="AG20" s="15">
        <v>8030</v>
      </c>
      <c r="AH20" s="17">
        <v>103270</v>
      </c>
      <c r="AI20" s="17">
        <v>70286</v>
      </c>
      <c r="AJ20" s="17">
        <v>2738</v>
      </c>
      <c r="AK20" s="17">
        <v>5951</v>
      </c>
      <c r="AL20" s="17">
        <v>3644</v>
      </c>
      <c r="AM20" s="17">
        <v>11509</v>
      </c>
      <c r="AN20" s="17">
        <v>904</v>
      </c>
      <c r="AO20" s="15">
        <v>8238</v>
      </c>
    </row>
    <row r="21" spans="1:41" x14ac:dyDescent="0.35">
      <c r="A21" s="161" t="s">
        <v>152</v>
      </c>
      <c r="J21" s="70"/>
      <c r="K21" s="70"/>
    </row>
    <row r="22" spans="1:41" x14ac:dyDescent="0.35">
      <c r="A22" s="161" t="s">
        <v>84</v>
      </c>
    </row>
    <row r="23" spans="1:41" x14ac:dyDescent="0.35">
      <c r="A23" s="266" t="s">
        <v>85</v>
      </c>
      <c r="J23" s="70"/>
      <c r="K23" s="70"/>
    </row>
    <row r="24" spans="1:41" x14ac:dyDescent="0.35">
      <c r="J24" s="70"/>
      <c r="K24" s="70"/>
    </row>
    <row r="25" spans="1:41" x14ac:dyDescent="0.35">
      <c r="J25" s="70"/>
      <c r="K25" s="70"/>
    </row>
    <row r="26" spans="1:41" x14ac:dyDescent="0.35">
      <c r="J26" s="70"/>
      <c r="K26" s="70"/>
    </row>
    <row r="27" spans="1:41" x14ac:dyDescent="0.35">
      <c r="J27" s="70"/>
      <c r="K27" s="70"/>
    </row>
    <row r="28" spans="1:41" x14ac:dyDescent="0.35">
      <c r="J28" s="70"/>
      <c r="K28" s="70"/>
    </row>
    <row r="29" spans="1:41" x14ac:dyDescent="0.35">
      <c r="J29" s="70"/>
      <c r="K29" s="70"/>
    </row>
    <row r="30" spans="1:41" x14ac:dyDescent="0.35">
      <c r="J30" s="70"/>
      <c r="K30" s="70"/>
    </row>
    <row r="31" spans="1:41" x14ac:dyDescent="0.35">
      <c r="J31" s="70"/>
      <c r="K31" s="70"/>
    </row>
    <row r="32" spans="1:41" x14ac:dyDescent="0.35">
      <c r="J32" s="70"/>
      <c r="K32" s="70"/>
    </row>
    <row r="33" spans="10:11" x14ac:dyDescent="0.35">
      <c r="J33" s="70"/>
      <c r="K33" s="70"/>
    </row>
    <row r="34" spans="10:11" x14ac:dyDescent="0.35">
      <c r="J34" s="70"/>
      <c r="K34" s="70"/>
    </row>
    <row r="35" spans="10:11" x14ac:dyDescent="0.35">
      <c r="J35" s="70"/>
      <c r="K35" s="70"/>
    </row>
    <row r="36" spans="10:11" x14ac:dyDescent="0.35">
      <c r="J36" s="70"/>
      <c r="K36" s="70"/>
    </row>
    <row r="37" spans="10:11" x14ac:dyDescent="0.35">
      <c r="J37" s="70"/>
      <c r="K37" s="70"/>
    </row>
    <row r="38" spans="10:11" x14ac:dyDescent="0.35">
      <c r="J38" s="70"/>
      <c r="K38" s="70"/>
    </row>
    <row r="39" spans="10:11" x14ac:dyDescent="0.35">
      <c r="J39" s="70"/>
      <c r="K39" s="70"/>
    </row>
  </sheetData>
  <hyperlinks>
    <hyperlink ref="A23" location="Índice!A1" display="Volver al índice"/>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43"/>
  <sheetViews>
    <sheetView zoomScale="80" zoomScaleNormal="80" workbookViewId="0">
      <selection activeCell="A2" sqref="A2"/>
    </sheetView>
  </sheetViews>
  <sheetFormatPr baseColWidth="10" defaultColWidth="11.453125" defaultRowHeight="14.5" x14ac:dyDescent="0.35"/>
  <cols>
    <col min="1" max="1" width="18.54296875" bestFit="1" customWidth="1"/>
  </cols>
  <sheetData>
    <row r="1" spans="1:17" ht="15" thickBot="1" x14ac:dyDescent="0.4">
      <c r="A1" t="s">
        <v>28</v>
      </c>
    </row>
    <row r="2" spans="1:17" ht="37.5" customHeight="1" thickBot="1" x14ac:dyDescent="0.4">
      <c r="A2" s="114" t="s">
        <v>153</v>
      </c>
      <c r="B2" s="108" t="s">
        <v>154</v>
      </c>
      <c r="C2" s="108" t="s">
        <v>97</v>
      </c>
      <c r="D2" s="108" t="s">
        <v>98</v>
      </c>
      <c r="E2" s="108" t="s">
        <v>99</v>
      </c>
      <c r="F2" s="108" t="s">
        <v>101</v>
      </c>
      <c r="G2" s="108" t="s">
        <v>102</v>
      </c>
      <c r="H2" s="108" t="s">
        <v>103</v>
      </c>
      <c r="I2" s="108" t="s">
        <v>105</v>
      </c>
      <c r="J2" s="108" t="s">
        <v>106</v>
      </c>
      <c r="K2" s="108" t="s">
        <v>107</v>
      </c>
      <c r="L2" s="108" t="s">
        <v>109</v>
      </c>
      <c r="M2" s="108" t="s">
        <v>110</v>
      </c>
      <c r="N2" s="108" t="s">
        <v>111</v>
      </c>
      <c r="O2" s="108" t="s">
        <v>113</v>
      </c>
      <c r="P2" s="108" t="s">
        <v>114</v>
      </c>
      <c r="Q2" s="109" t="s">
        <v>115</v>
      </c>
    </row>
    <row r="3" spans="1:17" ht="14.25" customHeight="1" x14ac:dyDescent="0.35">
      <c r="A3" s="106" t="s">
        <v>155</v>
      </c>
      <c r="B3" s="99" t="s">
        <v>156</v>
      </c>
      <c r="C3" s="100">
        <v>661501</v>
      </c>
      <c r="D3" s="100">
        <v>638504</v>
      </c>
      <c r="E3" s="100">
        <v>1300005</v>
      </c>
      <c r="F3" s="100">
        <v>738551</v>
      </c>
      <c r="G3" s="100">
        <v>736179</v>
      </c>
      <c r="H3" s="100">
        <v>1474730</v>
      </c>
      <c r="I3" s="100">
        <v>758340</v>
      </c>
      <c r="J3" s="100">
        <v>743655</v>
      </c>
      <c r="K3" s="100">
        <v>1501995</v>
      </c>
      <c r="L3" s="100">
        <v>792651</v>
      </c>
      <c r="M3" s="100">
        <v>771509</v>
      </c>
      <c r="N3" s="100">
        <v>1564160</v>
      </c>
      <c r="O3" s="100">
        <v>826071</v>
      </c>
      <c r="P3" s="100">
        <v>799003</v>
      </c>
      <c r="Q3" s="107">
        <v>1625074</v>
      </c>
    </row>
    <row r="4" spans="1:17" ht="14.25" customHeight="1" x14ac:dyDescent="0.35">
      <c r="A4" s="101" t="s">
        <v>155</v>
      </c>
      <c r="B4" s="98" t="s">
        <v>157</v>
      </c>
      <c r="C4" s="27">
        <v>17268</v>
      </c>
      <c r="D4" s="27">
        <v>17485</v>
      </c>
      <c r="E4" s="27">
        <v>34753</v>
      </c>
      <c r="F4" s="27">
        <v>15825</v>
      </c>
      <c r="G4" s="27">
        <v>16396</v>
      </c>
      <c r="H4" s="27">
        <v>32221</v>
      </c>
      <c r="I4" s="27">
        <v>10726</v>
      </c>
      <c r="J4" s="27">
        <v>10661</v>
      </c>
      <c r="K4" s="27">
        <v>21387</v>
      </c>
      <c r="L4" s="27">
        <v>6428</v>
      </c>
      <c r="M4" s="27">
        <v>6357</v>
      </c>
      <c r="N4" s="27">
        <v>12785</v>
      </c>
      <c r="O4" s="27">
        <v>3529</v>
      </c>
      <c r="P4" s="27">
        <v>3573</v>
      </c>
      <c r="Q4" s="102">
        <v>7102</v>
      </c>
    </row>
    <row r="5" spans="1:17" ht="14.25" customHeight="1" x14ac:dyDescent="0.35">
      <c r="A5" s="101" t="s">
        <v>155</v>
      </c>
      <c r="B5" s="98" t="s">
        <v>158</v>
      </c>
      <c r="C5" s="27">
        <v>27511</v>
      </c>
      <c r="D5" s="27">
        <v>27862</v>
      </c>
      <c r="E5" s="27">
        <v>55373</v>
      </c>
      <c r="F5" s="27">
        <v>31522</v>
      </c>
      <c r="G5" s="27">
        <v>32827</v>
      </c>
      <c r="H5" s="27">
        <v>64349</v>
      </c>
      <c r="I5" s="27">
        <v>32280</v>
      </c>
      <c r="J5" s="27">
        <v>32887</v>
      </c>
      <c r="K5" s="27">
        <v>65167</v>
      </c>
      <c r="L5" s="27">
        <v>33110</v>
      </c>
      <c r="M5" s="27">
        <v>33151</v>
      </c>
      <c r="N5" s="27">
        <v>66261</v>
      </c>
      <c r="O5" s="27">
        <v>31065</v>
      </c>
      <c r="P5" s="27">
        <v>31025</v>
      </c>
      <c r="Q5" s="102">
        <v>62090</v>
      </c>
    </row>
    <row r="6" spans="1:17" ht="14.25" customHeight="1" x14ac:dyDescent="0.35">
      <c r="A6" s="101" t="s">
        <v>155</v>
      </c>
      <c r="B6" s="98" t="s">
        <v>159</v>
      </c>
      <c r="C6" s="27">
        <v>25372</v>
      </c>
      <c r="D6" s="27">
        <v>25467</v>
      </c>
      <c r="E6" s="27">
        <v>50839</v>
      </c>
      <c r="F6" s="27">
        <v>29558</v>
      </c>
      <c r="G6" s="27">
        <v>30359</v>
      </c>
      <c r="H6" s="27">
        <v>59917</v>
      </c>
      <c r="I6" s="27">
        <v>31529</v>
      </c>
      <c r="J6" s="27">
        <v>31720</v>
      </c>
      <c r="K6" s="27">
        <v>63249</v>
      </c>
      <c r="L6" s="27">
        <v>34241</v>
      </c>
      <c r="M6" s="27">
        <v>34305</v>
      </c>
      <c r="N6" s="27">
        <v>68546</v>
      </c>
      <c r="O6" s="27">
        <v>36584</v>
      </c>
      <c r="P6" s="27">
        <v>36449</v>
      </c>
      <c r="Q6" s="102">
        <v>73033</v>
      </c>
    </row>
    <row r="7" spans="1:17" ht="14.25" customHeight="1" x14ac:dyDescent="0.35">
      <c r="A7" s="101" t="s">
        <v>155</v>
      </c>
      <c r="B7" s="98" t="s">
        <v>160</v>
      </c>
      <c r="C7" s="27">
        <v>29939</v>
      </c>
      <c r="D7" s="27">
        <v>29078</v>
      </c>
      <c r="E7" s="27">
        <v>59017</v>
      </c>
      <c r="F7" s="27">
        <v>30907</v>
      </c>
      <c r="G7" s="27">
        <v>31164</v>
      </c>
      <c r="H7" s="27">
        <v>62071</v>
      </c>
      <c r="I7" s="27">
        <v>29324</v>
      </c>
      <c r="J7" s="27">
        <v>29381</v>
      </c>
      <c r="K7" s="27">
        <v>58705</v>
      </c>
      <c r="L7" s="27">
        <v>31902</v>
      </c>
      <c r="M7" s="27">
        <v>31200</v>
      </c>
      <c r="N7" s="27">
        <v>63102</v>
      </c>
      <c r="O7" s="27">
        <v>34491</v>
      </c>
      <c r="P7" s="27">
        <v>33805</v>
      </c>
      <c r="Q7" s="102">
        <v>68296</v>
      </c>
    </row>
    <row r="8" spans="1:17" ht="14.25" customHeight="1" x14ac:dyDescent="0.35">
      <c r="A8" s="101" t="s">
        <v>155</v>
      </c>
      <c r="B8" s="98" t="s">
        <v>161</v>
      </c>
      <c r="C8" s="27">
        <v>81909</v>
      </c>
      <c r="D8" s="27">
        <v>76168</v>
      </c>
      <c r="E8" s="27">
        <v>158077</v>
      </c>
      <c r="F8" s="27">
        <v>81919</v>
      </c>
      <c r="G8" s="27">
        <v>79783</v>
      </c>
      <c r="H8" s="27">
        <v>161702</v>
      </c>
      <c r="I8" s="27">
        <v>70703</v>
      </c>
      <c r="J8" s="27">
        <v>67955</v>
      </c>
      <c r="K8" s="27">
        <v>138658</v>
      </c>
      <c r="L8" s="27">
        <v>65723</v>
      </c>
      <c r="M8" s="27">
        <v>62058</v>
      </c>
      <c r="N8" s="27">
        <v>127781</v>
      </c>
      <c r="O8" s="27">
        <v>62179</v>
      </c>
      <c r="P8" s="27">
        <v>56581</v>
      </c>
      <c r="Q8" s="102">
        <v>118760</v>
      </c>
    </row>
    <row r="9" spans="1:17" ht="14.25" customHeight="1" x14ac:dyDescent="0.35">
      <c r="A9" s="101" t="s">
        <v>155</v>
      </c>
      <c r="B9" s="98" t="s">
        <v>162</v>
      </c>
      <c r="C9" s="27">
        <v>125368</v>
      </c>
      <c r="D9" s="27">
        <v>112186</v>
      </c>
      <c r="E9" s="27">
        <v>237554</v>
      </c>
      <c r="F9" s="27">
        <v>135173</v>
      </c>
      <c r="G9" s="27">
        <v>126865</v>
      </c>
      <c r="H9" s="27">
        <v>262038</v>
      </c>
      <c r="I9" s="27">
        <v>130861</v>
      </c>
      <c r="J9" s="27">
        <v>122384</v>
      </c>
      <c r="K9" s="27">
        <v>253245</v>
      </c>
      <c r="L9" s="27">
        <v>127805</v>
      </c>
      <c r="M9" s="27">
        <v>118947</v>
      </c>
      <c r="N9" s="27">
        <v>246752</v>
      </c>
      <c r="O9" s="27">
        <v>123755</v>
      </c>
      <c r="P9" s="27">
        <v>114080</v>
      </c>
      <c r="Q9" s="102">
        <v>237835</v>
      </c>
    </row>
    <row r="10" spans="1:17" ht="14.25" customHeight="1" x14ac:dyDescent="0.35">
      <c r="A10" s="101" t="s">
        <v>155</v>
      </c>
      <c r="B10" s="98" t="s">
        <v>163</v>
      </c>
      <c r="C10" s="27">
        <v>114056</v>
      </c>
      <c r="D10" s="27">
        <v>98028</v>
      </c>
      <c r="E10" s="27">
        <v>212084</v>
      </c>
      <c r="F10" s="27">
        <v>132140</v>
      </c>
      <c r="G10" s="27">
        <v>117713</v>
      </c>
      <c r="H10" s="27">
        <v>249853</v>
      </c>
      <c r="I10" s="27">
        <v>141044</v>
      </c>
      <c r="J10" s="27">
        <v>124147</v>
      </c>
      <c r="K10" s="27">
        <v>265191</v>
      </c>
      <c r="L10" s="27">
        <v>148119</v>
      </c>
      <c r="M10" s="27">
        <v>130215</v>
      </c>
      <c r="N10" s="27">
        <v>278334</v>
      </c>
      <c r="O10" s="27">
        <v>153533</v>
      </c>
      <c r="P10" s="27">
        <v>135514</v>
      </c>
      <c r="Q10" s="102">
        <v>289047</v>
      </c>
    </row>
    <row r="11" spans="1:17" ht="14.25" customHeight="1" x14ac:dyDescent="0.35">
      <c r="A11" s="101" t="s">
        <v>155</v>
      </c>
      <c r="B11" s="98" t="s">
        <v>164</v>
      </c>
      <c r="C11" s="27">
        <v>83707</v>
      </c>
      <c r="D11" s="27">
        <v>75232</v>
      </c>
      <c r="E11" s="27">
        <v>158939</v>
      </c>
      <c r="F11" s="27">
        <v>96837</v>
      </c>
      <c r="G11" s="27">
        <v>88035</v>
      </c>
      <c r="H11" s="27">
        <v>184872</v>
      </c>
      <c r="I11" s="27">
        <v>105456</v>
      </c>
      <c r="J11" s="27">
        <v>92829</v>
      </c>
      <c r="K11" s="27">
        <v>198285</v>
      </c>
      <c r="L11" s="27">
        <v>115441</v>
      </c>
      <c r="M11" s="27">
        <v>100324</v>
      </c>
      <c r="N11" s="27">
        <v>215765</v>
      </c>
      <c r="O11" s="27">
        <v>125702</v>
      </c>
      <c r="P11" s="27">
        <v>108776</v>
      </c>
      <c r="Q11" s="102">
        <v>234478</v>
      </c>
    </row>
    <row r="12" spans="1:17" ht="14.25" customHeight="1" x14ac:dyDescent="0.35">
      <c r="A12" s="101" t="s">
        <v>155</v>
      </c>
      <c r="B12" s="98" t="s">
        <v>165</v>
      </c>
      <c r="C12" s="27">
        <v>56192</v>
      </c>
      <c r="D12" s="27">
        <v>55891</v>
      </c>
      <c r="E12" s="27">
        <v>112083</v>
      </c>
      <c r="F12" s="27">
        <v>66933</v>
      </c>
      <c r="G12" s="27">
        <v>66839</v>
      </c>
      <c r="H12" s="27">
        <v>133772</v>
      </c>
      <c r="I12" s="27">
        <v>74988</v>
      </c>
      <c r="J12" s="27">
        <v>72346</v>
      </c>
      <c r="K12" s="27">
        <v>147334</v>
      </c>
      <c r="L12" s="27">
        <v>82617</v>
      </c>
      <c r="M12" s="27">
        <v>77865</v>
      </c>
      <c r="N12" s="27">
        <v>160482</v>
      </c>
      <c r="O12" s="27">
        <v>90432</v>
      </c>
      <c r="P12" s="27">
        <v>83677</v>
      </c>
      <c r="Q12" s="102">
        <v>174109</v>
      </c>
    </row>
    <row r="13" spans="1:17" ht="14.25" customHeight="1" x14ac:dyDescent="0.35">
      <c r="A13" s="101" t="s">
        <v>155</v>
      </c>
      <c r="B13" s="98" t="s">
        <v>166</v>
      </c>
      <c r="C13" s="27">
        <v>36088</v>
      </c>
      <c r="D13" s="27">
        <v>39592</v>
      </c>
      <c r="E13" s="27">
        <v>75680</v>
      </c>
      <c r="F13" s="27">
        <v>42503</v>
      </c>
      <c r="G13" s="27">
        <v>47003</v>
      </c>
      <c r="H13" s="27">
        <v>89506</v>
      </c>
      <c r="I13" s="27">
        <v>47144</v>
      </c>
      <c r="J13" s="27">
        <v>50076</v>
      </c>
      <c r="K13" s="27">
        <v>97220</v>
      </c>
      <c r="L13" s="27">
        <v>52386</v>
      </c>
      <c r="M13" s="27">
        <v>54982</v>
      </c>
      <c r="N13" s="27">
        <v>107368</v>
      </c>
      <c r="O13" s="27">
        <v>58839</v>
      </c>
      <c r="P13" s="27">
        <v>60518</v>
      </c>
      <c r="Q13" s="102">
        <v>119357</v>
      </c>
    </row>
    <row r="14" spans="1:17" ht="14.25" customHeight="1" x14ac:dyDescent="0.35">
      <c r="A14" s="101" t="s">
        <v>155</v>
      </c>
      <c r="B14" s="98" t="s">
        <v>167</v>
      </c>
      <c r="C14" s="27">
        <v>23764</v>
      </c>
      <c r="D14" s="27">
        <v>28656</v>
      </c>
      <c r="E14" s="27">
        <v>52420</v>
      </c>
      <c r="F14" s="27">
        <v>27695</v>
      </c>
      <c r="G14" s="27">
        <v>34544</v>
      </c>
      <c r="H14" s="27">
        <v>62239</v>
      </c>
      <c r="I14" s="27">
        <v>30793</v>
      </c>
      <c r="J14" s="27">
        <v>37126</v>
      </c>
      <c r="K14" s="27">
        <v>67919</v>
      </c>
      <c r="L14" s="27">
        <v>34562</v>
      </c>
      <c r="M14" s="27">
        <v>40736</v>
      </c>
      <c r="N14" s="27">
        <v>75298</v>
      </c>
      <c r="O14" s="27">
        <v>38380</v>
      </c>
      <c r="P14" s="27">
        <v>44202</v>
      </c>
      <c r="Q14" s="102">
        <v>82582</v>
      </c>
    </row>
    <row r="15" spans="1:17" ht="14.25" customHeight="1" x14ac:dyDescent="0.35">
      <c r="A15" s="101" t="s">
        <v>155</v>
      </c>
      <c r="B15" s="98" t="s">
        <v>168</v>
      </c>
      <c r="C15" s="27">
        <v>15096</v>
      </c>
      <c r="D15" s="27">
        <v>20119</v>
      </c>
      <c r="E15" s="27">
        <v>35215</v>
      </c>
      <c r="F15" s="27">
        <v>18079</v>
      </c>
      <c r="G15" s="27">
        <v>24758</v>
      </c>
      <c r="H15" s="27">
        <v>42837</v>
      </c>
      <c r="I15" s="27">
        <v>20327</v>
      </c>
      <c r="J15" s="27">
        <v>27058</v>
      </c>
      <c r="K15" s="27">
        <v>47385</v>
      </c>
      <c r="L15" s="27">
        <v>22716</v>
      </c>
      <c r="M15" s="27">
        <v>29788</v>
      </c>
      <c r="N15" s="27">
        <v>52504</v>
      </c>
      <c r="O15" s="27">
        <v>25351</v>
      </c>
      <c r="P15" s="27">
        <v>32659</v>
      </c>
      <c r="Q15" s="102">
        <v>58010</v>
      </c>
    </row>
    <row r="16" spans="1:17" ht="14.25" customHeight="1" x14ac:dyDescent="0.35">
      <c r="A16" s="101" t="s">
        <v>155</v>
      </c>
      <c r="B16" s="98" t="s">
        <v>169</v>
      </c>
      <c r="C16" s="27">
        <v>9113</v>
      </c>
      <c r="D16" s="27">
        <v>12615</v>
      </c>
      <c r="E16" s="27">
        <v>21728</v>
      </c>
      <c r="F16" s="27">
        <v>10979</v>
      </c>
      <c r="G16" s="27">
        <v>15773</v>
      </c>
      <c r="H16" s="27">
        <v>26752</v>
      </c>
      <c r="I16" s="27">
        <v>12470</v>
      </c>
      <c r="J16" s="27">
        <v>17698</v>
      </c>
      <c r="K16" s="27">
        <v>30168</v>
      </c>
      <c r="L16" s="27">
        <v>14187</v>
      </c>
      <c r="M16" s="27">
        <v>20079</v>
      </c>
      <c r="N16" s="27">
        <v>34266</v>
      </c>
      <c r="O16" s="27">
        <v>15923</v>
      </c>
      <c r="P16" s="27">
        <v>22579</v>
      </c>
      <c r="Q16" s="102">
        <v>38502</v>
      </c>
    </row>
    <row r="17" spans="1:17" ht="14.25" customHeight="1" x14ac:dyDescent="0.35">
      <c r="A17" s="101" t="s">
        <v>155</v>
      </c>
      <c r="B17" s="98" t="s">
        <v>170</v>
      </c>
      <c r="C17" s="27">
        <v>5849</v>
      </c>
      <c r="D17" s="27">
        <v>7778</v>
      </c>
      <c r="E17" s="27">
        <v>13627</v>
      </c>
      <c r="F17" s="27">
        <v>6872</v>
      </c>
      <c r="G17" s="27">
        <v>9799</v>
      </c>
      <c r="H17" s="27">
        <v>16671</v>
      </c>
      <c r="I17" s="27">
        <v>7709</v>
      </c>
      <c r="J17" s="27">
        <v>11232</v>
      </c>
      <c r="K17" s="27">
        <v>18941</v>
      </c>
      <c r="L17" s="27">
        <v>8642</v>
      </c>
      <c r="M17" s="27">
        <v>12780</v>
      </c>
      <c r="N17" s="27">
        <v>21422</v>
      </c>
      <c r="O17" s="27">
        <v>9865</v>
      </c>
      <c r="P17" s="27">
        <v>14392</v>
      </c>
      <c r="Q17" s="102">
        <v>24257</v>
      </c>
    </row>
    <row r="18" spans="1:17" ht="14.25" customHeight="1" x14ac:dyDescent="0.35">
      <c r="A18" s="101" t="s">
        <v>155</v>
      </c>
      <c r="B18" s="98" t="s">
        <v>171</v>
      </c>
      <c r="C18" s="27">
        <v>3795</v>
      </c>
      <c r="D18" s="27">
        <v>4501</v>
      </c>
      <c r="E18" s="27">
        <v>8296</v>
      </c>
      <c r="F18" s="27">
        <v>4313</v>
      </c>
      <c r="G18" s="27">
        <v>5393</v>
      </c>
      <c r="H18" s="27">
        <v>9706</v>
      </c>
      <c r="I18" s="27">
        <v>4827</v>
      </c>
      <c r="J18" s="27">
        <v>6122</v>
      </c>
      <c r="K18" s="27">
        <v>10949</v>
      </c>
      <c r="L18" s="27">
        <v>5377</v>
      </c>
      <c r="M18" s="27">
        <v>7161</v>
      </c>
      <c r="N18" s="27">
        <v>12538</v>
      </c>
      <c r="O18" s="27">
        <v>5916</v>
      </c>
      <c r="P18" s="27">
        <v>8334</v>
      </c>
      <c r="Q18" s="102">
        <v>14250</v>
      </c>
    </row>
    <row r="19" spans="1:17" ht="14.25" customHeight="1" x14ac:dyDescent="0.35">
      <c r="A19" s="101" t="s">
        <v>155</v>
      </c>
      <c r="B19" s="98" t="s">
        <v>172</v>
      </c>
      <c r="C19" s="27">
        <v>2464</v>
      </c>
      <c r="D19" s="27">
        <v>2861</v>
      </c>
      <c r="E19" s="27">
        <v>5325</v>
      </c>
      <c r="F19" s="27">
        <v>2740</v>
      </c>
      <c r="G19" s="27">
        <v>3312</v>
      </c>
      <c r="H19" s="27">
        <v>6052</v>
      </c>
      <c r="I19" s="27">
        <v>3058</v>
      </c>
      <c r="J19" s="27">
        <v>3667</v>
      </c>
      <c r="K19" s="27">
        <v>6725</v>
      </c>
      <c r="L19" s="27">
        <v>3421</v>
      </c>
      <c r="M19" s="27">
        <v>4124</v>
      </c>
      <c r="N19" s="27">
        <v>7545</v>
      </c>
      <c r="O19" s="27">
        <v>3852</v>
      </c>
      <c r="P19" s="27">
        <v>4668</v>
      </c>
      <c r="Q19" s="102">
        <v>8520</v>
      </c>
    </row>
    <row r="20" spans="1:17" ht="14.25" customHeight="1" x14ac:dyDescent="0.35">
      <c r="A20" s="101" t="s">
        <v>155</v>
      </c>
      <c r="B20" s="98" t="s">
        <v>173</v>
      </c>
      <c r="C20" s="27">
        <v>4002</v>
      </c>
      <c r="D20" s="27">
        <v>4985</v>
      </c>
      <c r="E20" s="27">
        <v>8987</v>
      </c>
      <c r="F20" s="27">
        <v>4514</v>
      </c>
      <c r="G20" s="27">
        <v>5578</v>
      </c>
      <c r="H20" s="27">
        <v>10092</v>
      </c>
      <c r="I20" s="27">
        <v>5040</v>
      </c>
      <c r="J20" s="27">
        <v>6310</v>
      </c>
      <c r="K20" s="27">
        <v>11350</v>
      </c>
      <c r="L20" s="27">
        <v>5888</v>
      </c>
      <c r="M20" s="27">
        <v>7355</v>
      </c>
      <c r="N20" s="27">
        <v>13243</v>
      </c>
      <c r="O20" s="27">
        <v>6574</v>
      </c>
      <c r="P20" s="27">
        <v>8079</v>
      </c>
      <c r="Q20" s="102">
        <v>14653</v>
      </c>
    </row>
    <row r="21" spans="1:17" ht="14.25" customHeight="1" thickBot="1" x14ac:dyDescent="0.4">
      <c r="A21" s="103" t="s">
        <v>155</v>
      </c>
      <c r="B21" s="104" t="s">
        <v>174</v>
      </c>
      <c r="C21" s="28">
        <v>8</v>
      </c>
      <c r="D21" s="28"/>
      <c r="E21" s="28">
        <v>8</v>
      </c>
      <c r="F21" s="28">
        <v>42</v>
      </c>
      <c r="G21" s="28">
        <v>38</v>
      </c>
      <c r="H21" s="28">
        <v>80</v>
      </c>
      <c r="I21" s="28">
        <v>61</v>
      </c>
      <c r="J21" s="28">
        <v>56</v>
      </c>
      <c r="K21" s="28">
        <v>117</v>
      </c>
      <c r="L21" s="28">
        <v>86</v>
      </c>
      <c r="M21" s="28">
        <v>82</v>
      </c>
      <c r="N21" s="28">
        <v>168</v>
      </c>
      <c r="O21" s="28">
        <v>101</v>
      </c>
      <c r="P21" s="28">
        <v>92</v>
      </c>
      <c r="Q21" s="105">
        <v>193</v>
      </c>
    </row>
    <row r="22" spans="1:17" x14ac:dyDescent="0.35">
      <c r="A22" s="106" t="s">
        <v>67</v>
      </c>
      <c r="B22" s="99" t="s">
        <v>156</v>
      </c>
      <c r="C22" s="100">
        <v>11720</v>
      </c>
      <c r="D22" s="100">
        <v>13067</v>
      </c>
      <c r="E22" s="100">
        <v>24787</v>
      </c>
      <c r="F22" s="100">
        <v>12811</v>
      </c>
      <c r="G22" s="100">
        <v>14310</v>
      </c>
      <c r="H22" s="100">
        <v>27121</v>
      </c>
      <c r="I22" s="100">
        <v>14180</v>
      </c>
      <c r="J22" s="100">
        <v>15645</v>
      </c>
      <c r="K22" s="100">
        <v>29825</v>
      </c>
      <c r="L22" s="100">
        <v>15344</v>
      </c>
      <c r="M22" s="100">
        <v>16860</v>
      </c>
      <c r="N22" s="100">
        <v>32204</v>
      </c>
      <c r="O22" s="100">
        <v>14972</v>
      </c>
      <c r="P22" s="100">
        <v>16383</v>
      </c>
      <c r="Q22" s="107">
        <v>31355</v>
      </c>
    </row>
    <row r="23" spans="1:17" x14ac:dyDescent="0.35">
      <c r="A23" s="101" t="s">
        <v>67</v>
      </c>
      <c r="B23" s="98" t="s">
        <v>157</v>
      </c>
      <c r="C23" s="27">
        <v>309</v>
      </c>
      <c r="D23" s="27">
        <v>286</v>
      </c>
      <c r="E23" s="27">
        <v>595</v>
      </c>
      <c r="F23" s="27">
        <v>314</v>
      </c>
      <c r="G23" s="27">
        <v>266</v>
      </c>
      <c r="H23" s="27">
        <v>580</v>
      </c>
      <c r="I23" s="27">
        <v>203</v>
      </c>
      <c r="J23" s="27">
        <v>184</v>
      </c>
      <c r="K23" s="27">
        <v>387</v>
      </c>
      <c r="L23" s="27">
        <v>157</v>
      </c>
      <c r="M23" s="27">
        <v>152</v>
      </c>
      <c r="N23" s="27">
        <v>309</v>
      </c>
      <c r="O23" s="27">
        <v>73</v>
      </c>
      <c r="P23" s="27">
        <v>72</v>
      </c>
      <c r="Q23" s="102">
        <v>145</v>
      </c>
    </row>
    <row r="24" spans="1:17" x14ac:dyDescent="0.35">
      <c r="A24" s="101" t="s">
        <v>67</v>
      </c>
      <c r="B24" s="98" t="s">
        <v>158</v>
      </c>
      <c r="C24" s="27">
        <v>523</v>
      </c>
      <c r="D24" s="27">
        <v>519</v>
      </c>
      <c r="E24" s="27">
        <v>1042</v>
      </c>
      <c r="F24" s="27">
        <v>614</v>
      </c>
      <c r="G24" s="27">
        <v>635</v>
      </c>
      <c r="H24" s="27">
        <v>1249</v>
      </c>
      <c r="I24" s="27">
        <v>692</v>
      </c>
      <c r="J24" s="27">
        <v>711</v>
      </c>
      <c r="K24" s="27">
        <v>1403</v>
      </c>
      <c r="L24" s="27">
        <v>739</v>
      </c>
      <c r="M24" s="27">
        <v>722</v>
      </c>
      <c r="N24" s="27">
        <v>1461</v>
      </c>
      <c r="O24" s="27">
        <v>667</v>
      </c>
      <c r="P24" s="27">
        <v>656</v>
      </c>
      <c r="Q24" s="102">
        <v>1323</v>
      </c>
    </row>
    <row r="25" spans="1:17" x14ac:dyDescent="0.35">
      <c r="A25" s="101" t="s">
        <v>67</v>
      </c>
      <c r="B25" s="98" t="s">
        <v>159</v>
      </c>
      <c r="C25" s="27">
        <v>567</v>
      </c>
      <c r="D25" s="27">
        <v>475</v>
      </c>
      <c r="E25" s="27">
        <v>1042</v>
      </c>
      <c r="F25" s="27">
        <v>614</v>
      </c>
      <c r="G25" s="27">
        <v>535</v>
      </c>
      <c r="H25" s="27">
        <v>1149</v>
      </c>
      <c r="I25" s="27">
        <v>660</v>
      </c>
      <c r="J25" s="27">
        <v>579</v>
      </c>
      <c r="K25" s="27">
        <v>1239</v>
      </c>
      <c r="L25" s="27">
        <v>719</v>
      </c>
      <c r="M25" s="27">
        <v>684</v>
      </c>
      <c r="N25" s="27">
        <v>1403</v>
      </c>
      <c r="O25" s="27">
        <v>757</v>
      </c>
      <c r="P25" s="27">
        <v>727</v>
      </c>
      <c r="Q25" s="102">
        <v>1484</v>
      </c>
    </row>
    <row r="26" spans="1:17" x14ac:dyDescent="0.35">
      <c r="A26" s="101" t="s">
        <v>67</v>
      </c>
      <c r="B26" s="98" t="s">
        <v>160</v>
      </c>
      <c r="C26" s="27">
        <v>643</v>
      </c>
      <c r="D26" s="27">
        <v>624</v>
      </c>
      <c r="E26" s="27">
        <v>1267</v>
      </c>
      <c r="F26" s="27">
        <v>653</v>
      </c>
      <c r="G26" s="27">
        <v>637</v>
      </c>
      <c r="H26" s="27">
        <v>1290</v>
      </c>
      <c r="I26" s="27">
        <v>645</v>
      </c>
      <c r="J26" s="27">
        <v>638</v>
      </c>
      <c r="K26" s="27">
        <v>1283</v>
      </c>
      <c r="L26" s="27">
        <v>703</v>
      </c>
      <c r="M26" s="27">
        <v>652</v>
      </c>
      <c r="N26" s="27">
        <v>1355</v>
      </c>
      <c r="O26" s="27">
        <v>770</v>
      </c>
      <c r="P26" s="27">
        <v>689</v>
      </c>
      <c r="Q26" s="102">
        <v>1459</v>
      </c>
    </row>
    <row r="27" spans="1:17" x14ac:dyDescent="0.35">
      <c r="A27" s="101" t="s">
        <v>67</v>
      </c>
      <c r="B27" s="98" t="s">
        <v>161</v>
      </c>
      <c r="C27" s="27">
        <v>1324</v>
      </c>
      <c r="D27" s="27">
        <v>1486</v>
      </c>
      <c r="E27" s="27">
        <v>2810</v>
      </c>
      <c r="F27" s="27">
        <v>1379</v>
      </c>
      <c r="G27" s="27">
        <v>1506</v>
      </c>
      <c r="H27" s="27">
        <v>2885</v>
      </c>
      <c r="I27" s="27">
        <v>1420</v>
      </c>
      <c r="J27" s="27">
        <v>1559</v>
      </c>
      <c r="K27" s="27">
        <v>2979</v>
      </c>
      <c r="L27" s="27">
        <v>1423</v>
      </c>
      <c r="M27" s="27">
        <v>1497</v>
      </c>
      <c r="N27" s="27">
        <v>2920</v>
      </c>
      <c r="O27" s="27">
        <v>1173</v>
      </c>
      <c r="P27" s="27">
        <v>1188</v>
      </c>
      <c r="Q27" s="102">
        <v>2361</v>
      </c>
    </row>
    <row r="28" spans="1:17" x14ac:dyDescent="0.35">
      <c r="A28" s="101" t="s">
        <v>67</v>
      </c>
      <c r="B28" s="98" t="s">
        <v>162</v>
      </c>
      <c r="C28" s="27">
        <v>1633</v>
      </c>
      <c r="D28" s="27">
        <v>1640</v>
      </c>
      <c r="E28" s="27">
        <v>3273</v>
      </c>
      <c r="F28" s="27">
        <v>1777</v>
      </c>
      <c r="G28" s="27">
        <v>1805</v>
      </c>
      <c r="H28" s="27">
        <v>3582</v>
      </c>
      <c r="I28" s="27">
        <v>2006</v>
      </c>
      <c r="J28" s="27">
        <v>2054</v>
      </c>
      <c r="K28" s="27">
        <v>4060</v>
      </c>
      <c r="L28" s="27">
        <v>2198</v>
      </c>
      <c r="M28" s="27">
        <v>2276</v>
      </c>
      <c r="N28" s="27">
        <v>4474</v>
      </c>
      <c r="O28" s="27">
        <v>2012</v>
      </c>
      <c r="P28" s="27">
        <v>2137</v>
      </c>
      <c r="Q28" s="102">
        <v>4149</v>
      </c>
    </row>
    <row r="29" spans="1:17" x14ac:dyDescent="0.35">
      <c r="A29" s="101" t="s">
        <v>67</v>
      </c>
      <c r="B29" s="98" t="s">
        <v>163</v>
      </c>
      <c r="C29" s="27">
        <v>1643</v>
      </c>
      <c r="D29" s="27">
        <v>1719</v>
      </c>
      <c r="E29" s="27">
        <v>3362</v>
      </c>
      <c r="F29" s="27">
        <v>1812</v>
      </c>
      <c r="G29" s="27">
        <v>1919</v>
      </c>
      <c r="H29" s="27">
        <v>3731</v>
      </c>
      <c r="I29" s="27">
        <v>2049</v>
      </c>
      <c r="J29" s="27">
        <v>2073</v>
      </c>
      <c r="K29" s="27">
        <v>4122</v>
      </c>
      <c r="L29" s="27">
        <v>2169</v>
      </c>
      <c r="M29" s="27">
        <v>2174</v>
      </c>
      <c r="N29" s="27">
        <v>4343</v>
      </c>
      <c r="O29" s="27">
        <v>2094</v>
      </c>
      <c r="P29" s="27">
        <v>2068</v>
      </c>
      <c r="Q29" s="102">
        <v>4162</v>
      </c>
    </row>
    <row r="30" spans="1:17" x14ac:dyDescent="0.35">
      <c r="A30" s="101" t="s">
        <v>67</v>
      </c>
      <c r="B30" s="98" t="s">
        <v>164</v>
      </c>
      <c r="C30" s="27">
        <v>1374</v>
      </c>
      <c r="D30" s="27">
        <v>1512</v>
      </c>
      <c r="E30" s="27">
        <v>2886</v>
      </c>
      <c r="F30" s="27">
        <v>1497</v>
      </c>
      <c r="G30" s="27">
        <v>1659</v>
      </c>
      <c r="H30" s="27">
        <v>3156</v>
      </c>
      <c r="I30" s="27">
        <v>1759</v>
      </c>
      <c r="J30" s="27">
        <v>1827</v>
      </c>
      <c r="K30" s="27">
        <v>3586</v>
      </c>
      <c r="L30" s="27">
        <v>1923</v>
      </c>
      <c r="M30" s="27">
        <v>1977</v>
      </c>
      <c r="N30" s="27">
        <v>3900</v>
      </c>
      <c r="O30" s="27">
        <v>1966</v>
      </c>
      <c r="P30" s="27">
        <v>1972</v>
      </c>
      <c r="Q30" s="102">
        <v>3938</v>
      </c>
    </row>
    <row r="31" spans="1:17" x14ac:dyDescent="0.35">
      <c r="A31" s="101" t="s">
        <v>67</v>
      </c>
      <c r="B31" s="98" t="s">
        <v>165</v>
      </c>
      <c r="C31" s="27">
        <v>1045</v>
      </c>
      <c r="D31" s="27">
        <v>1315</v>
      </c>
      <c r="E31" s="27">
        <v>2360</v>
      </c>
      <c r="F31" s="27">
        <v>1184</v>
      </c>
      <c r="G31" s="27">
        <v>1434</v>
      </c>
      <c r="H31" s="27">
        <v>2618</v>
      </c>
      <c r="I31" s="27">
        <v>1317</v>
      </c>
      <c r="J31" s="27">
        <v>1622</v>
      </c>
      <c r="K31" s="27">
        <v>2939</v>
      </c>
      <c r="L31" s="27">
        <v>1491</v>
      </c>
      <c r="M31" s="27">
        <v>1795</v>
      </c>
      <c r="N31" s="27">
        <v>3286</v>
      </c>
      <c r="O31" s="27">
        <v>1508</v>
      </c>
      <c r="P31" s="27">
        <v>1740</v>
      </c>
      <c r="Q31" s="102">
        <v>3248</v>
      </c>
    </row>
    <row r="32" spans="1:17" x14ac:dyDescent="0.35">
      <c r="A32" s="101" t="s">
        <v>67</v>
      </c>
      <c r="B32" s="98" t="s">
        <v>166</v>
      </c>
      <c r="C32" s="27">
        <v>751</v>
      </c>
      <c r="D32" s="27">
        <v>909</v>
      </c>
      <c r="E32" s="27">
        <v>1660</v>
      </c>
      <c r="F32" s="27">
        <v>869</v>
      </c>
      <c r="G32" s="27">
        <v>1075</v>
      </c>
      <c r="H32" s="27">
        <v>1944</v>
      </c>
      <c r="I32" s="27">
        <v>1044</v>
      </c>
      <c r="J32" s="27">
        <v>1189</v>
      </c>
      <c r="K32" s="27">
        <v>2233</v>
      </c>
      <c r="L32" s="27">
        <v>1127</v>
      </c>
      <c r="M32" s="27">
        <v>1319</v>
      </c>
      <c r="N32" s="27">
        <v>2446</v>
      </c>
      <c r="O32" s="27">
        <v>1157</v>
      </c>
      <c r="P32" s="27">
        <v>1397</v>
      </c>
      <c r="Q32" s="102">
        <v>2554</v>
      </c>
    </row>
    <row r="33" spans="1:17" x14ac:dyDescent="0.35">
      <c r="A33" s="101" t="s">
        <v>67</v>
      </c>
      <c r="B33" s="98" t="s">
        <v>167</v>
      </c>
      <c r="C33" s="27">
        <v>547</v>
      </c>
      <c r="D33" s="27">
        <v>657</v>
      </c>
      <c r="E33" s="27">
        <v>1204</v>
      </c>
      <c r="F33" s="27">
        <v>605</v>
      </c>
      <c r="G33" s="27">
        <v>730</v>
      </c>
      <c r="H33" s="27">
        <v>1335</v>
      </c>
      <c r="I33" s="27">
        <v>735</v>
      </c>
      <c r="J33" s="27">
        <v>874</v>
      </c>
      <c r="K33" s="27">
        <v>1609</v>
      </c>
      <c r="L33" s="27">
        <v>836</v>
      </c>
      <c r="M33" s="27">
        <v>1032</v>
      </c>
      <c r="N33" s="27">
        <v>1868</v>
      </c>
      <c r="O33" s="27">
        <v>841</v>
      </c>
      <c r="P33" s="27">
        <v>1032</v>
      </c>
      <c r="Q33" s="102">
        <v>1873</v>
      </c>
    </row>
    <row r="34" spans="1:17" x14ac:dyDescent="0.35">
      <c r="A34" s="101" t="s">
        <v>67</v>
      </c>
      <c r="B34" s="98" t="s">
        <v>168</v>
      </c>
      <c r="C34" s="27">
        <v>363</v>
      </c>
      <c r="D34" s="27">
        <v>529</v>
      </c>
      <c r="E34" s="27">
        <v>892</v>
      </c>
      <c r="F34" s="27">
        <v>406</v>
      </c>
      <c r="G34" s="27">
        <v>585</v>
      </c>
      <c r="H34" s="27">
        <v>991</v>
      </c>
      <c r="I34" s="27">
        <v>447</v>
      </c>
      <c r="J34" s="27">
        <v>656</v>
      </c>
      <c r="K34" s="27">
        <v>1103</v>
      </c>
      <c r="L34" s="27">
        <v>543</v>
      </c>
      <c r="M34" s="27">
        <v>716</v>
      </c>
      <c r="N34" s="27">
        <v>1259</v>
      </c>
      <c r="O34" s="27">
        <v>591</v>
      </c>
      <c r="P34" s="27">
        <v>757</v>
      </c>
      <c r="Q34" s="102">
        <v>1348</v>
      </c>
    </row>
    <row r="35" spans="1:17" x14ac:dyDescent="0.35">
      <c r="A35" s="101" t="s">
        <v>67</v>
      </c>
      <c r="B35" s="98" t="s">
        <v>169</v>
      </c>
      <c r="C35" s="27">
        <v>272</v>
      </c>
      <c r="D35" s="27">
        <v>349</v>
      </c>
      <c r="E35" s="27">
        <v>621</v>
      </c>
      <c r="F35" s="27">
        <v>306</v>
      </c>
      <c r="G35" s="27">
        <v>399</v>
      </c>
      <c r="H35" s="27">
        <v>705</v>
      </c>
      <c r="I35" s="27">
        <v>331</v>
      </c>
      <c r="J35" s="27">
        <v>459</v>
      </c>
      <c r="K35" s="27">
        <v>790</v>
      </c>
      <c r="L35" s="27">
        <v>368</v>
      </c>
      <c r="M35" s="27">
        <v>521</v>
      </c>
      <c r="N35" s="27">
        <v>889</v>
      </c>
      <c r="O35" s="27">
        <v>388</v>
      </c>
      <c r="P35" s="27">
        <v>556</v>
      </c>
      <c r="Q35" s="102">
        <v>944</v>
      </c>
    </row>
    <row r="36" spans="1:17" x14ac:dyDescent="0.35">
      <c r="A36" s="101" t="s">
        <v>67</v>
      </c>
      <c r="B36" s="98" t="s">
        <v>170</v>
      </c>
      <c r="C36" s="27">
        <v>216</v>
      </c>
      <c r="D36" s="27">
        <v>349</v>
      </c>
      <c r="E36" s="27">
        <v>565</v>
      </c>
      <c r="F36" s="27">
        <v>227</v>
      </c>
      <c r="G36" s="27">
        <v>347</v>
      </c>
      <c r="H36" s="27">
        <v>574</v>
      </c>
      <c r="I36" s="27">
        <v>268</v>
      </c>
      <c r="J36" s="27">
        <v>368</v>
      </c>
      <c r="K36" s="27">
        <v>636</v>
      </c>
      <c r="L36" s="27">
        <v>293</v>
      </c>
      <c r="M36" s="27">
        <v>394</v>
      </c>
      <c r="N36" s="27">
        <v>687</v>
      </c>
      <c r="O36" s="27">
        <v>285</v>
      </c>
      <c r="P36" s="27">
        <v>385</v>
      </c>
      <c r="Q36" s="102">
        <v>670</v>
      </c>
    </row>
    <row r="37" spans="1:17" x14ac:dyDescent="0.35">
      <c r="A37" s="101" t="s">
        <v>67</v>
      </c>
      <c r="B37" s="98" t="s">
        <v>171</v>
      </c>
      <c r="C37" s="27">
        <v>206</v>
      </c>
      <c r="D37" s="27">
        <v>292</v>
      </c>
      <c r="E37" s="27">
        <v>498</v>
      </c>
      <c r="F37" s="27">
        <v>215</v>
      </c>
      <c r="G37" s="27">
        <v>310</v>
      </c>
      <c r="H37" s="27">
        <v>525</v>
      </c>
      <c r="I37" s="27">
        <v>219</v>
      </c>
      <c r="J37" s="27">
        <v>320</v>
      </c>
      <c r="K37" s="27">
        <v>539</v>
      </c>
      <c r="L37" s="27">
        <v>220</v>
      </c>
      <c r="M37" s="27">
        <v>351</v>
      </c>
      <c r="N37" s="27">
        <v>571</v>
      </c>
      <c r="O37" s="27">
        <v>220</v>
      </c>
      <c r="P37" s="27">
        <v>359</v>
      </c>
      <c r="Q37" s="102">
        <v>579</v>
      </c>
    </row>
    <row r="38" spans="1:17" x14ac:dyDescent="0.35">
      <c r="A38" s="101" t="s">
        <v>67</v>
      </c>
      <c r="B38" s="98" t="s">
        <v>172</v>
      </c>
      <c r="C38" s="27">
        <v>151</v>
      </c>
      <c r="D38" s="27">
        <v>196</v>
      </c>
      <c r="E38" s="27">
        <v>347</v>
      </c>
      <c r="F38" s="27">
        <v>165</v>
      </c>
      <c r="G38" s="27">
        <v>222</v>
      </c>
      <c r="H38" s="27">
        <v>387</v>
      </c>
      <c r="I38" s="27">
        <v>181</v>
      </c>
      <c r="J38" s="27">
        <v>253</v>
      </c>
      <c r="K38" s="27">
        <v>434</v>
      </c>
      <c r="L38" s="27">
        <v>201</v>
      </c>
      <c r="M38" s="27">
        <v>270</v>
      </c>
      <c r="N38" s="27">
        <v>471</v>
      </c>
      <c r="O38" s="27">
        <v>202</v>
      </c>
      <c r="P38" s="27">
        <v>288</v>
      </c>
      <c r="Q38" s="102">
        <v>490</v>
      </c>
    </row>
    <row r="39" spans="1:17" x14ac:dyDescent="0.35">
      <c r="A39" s="101" t="s">
        <v>67</v>
      </c>
      <c r="B39" s="98" t="s">
        <v>173</v>
      </c>
      <c r="C39" s="27">
        <v>153</v>
      </c>
      <c r="D39" s="27">
        <v>210</v>
      </c>
      <c r="E39" s="27">
        <v>363</v>
      </c>
      <c r="F39" s="27">
        <v>174</v>
      </c>
      <c r="G39" s="27">
        <v>245</v>
      </c>
      <c r="H39" s="27">
        <v>419</v>
      </c>
      <c r="I39" s="27">
        <v>204</v>
      </c>
      <c r="J39" s="27">
        <v>279</v>
      </c>
      <c r="K39" s="27">
        <v>483</v>
      </c>
      <c r="L39" s="27">
        <v>233</v>
      </c>
      <c r="M39" s="27">
        <v>324</v>
      </c>
      <c r="N39" s="27">
        <v>557</v>
      </c>
      <c r="O39" s="27">
        <v>267</v>
      </c>
      <c r="P39" s="27">
        <v>355</v>
      </c>
      <c r="Q39" s="102">
        <v>622</v>
      </c>
    </row>
    <row r="40" spans="1:17" ht="15" thickBot="1" x14ac:dyDescent="0.4">
      <c r="A40" s="210" t="s">
        <v>67</v>
      </c>
      <c r="B40" s="207" t="s">
        <v>174</v>
      </c>
      <c r="C40" s="206"/>
      <c r="D40" s="206"/>
      <c r="E40" s="206"/>
      <c r="F40" s="206"/>
      <c r="G40" s="206">
        <v>1</v>
      </c>
      <c r="H40" s="206">
        <v>1</v>
      </c>
      <c r="I40" s="206"/>
      <c r="J40" s="206"/>
      <c r="K40" s="206"/>
      <c r="L40" s="206">
        <v>1</v>
      </c>
      <c r="M40" s="206">
        <v>4</v>
      </c>
      <c r="N40" s="206">
        <v>5</v>
      </c>
      <c r="O40" s="206">
        <v>1</v>
      </c>
      <c r="P40" s="206">
        <v>5</v>
      </c>
      <c r="Q40" s="209">
        <v>6</v>
      </c>
    </row>
    <row r="41" spans="1:17" x14ac:dyDescent="0.35">
      <c r="A41" s="110" t="s">
        <v>68</v>
      </c>
      <c r="B41" s="111" t="s">
        <v>156</v>
      </c>
      <c r="C41" s="112">
        <v>29009</v>
      </c>
      <c r="D41" s="112">
        <v>31349</v>
      </c>
      <c r="E41" s="112">
        <v>60358</v>
      </c>
      <c r="F41" s="112">
        <v>31992</v>
      </c>
      <c r="G41" s="112">
        <v>34144</v>
      </c>
      <c r="H41" s="112">
        <v>66136</v>
      </c>
      <c r="I41" s="112">
        <v>33000</v>
      </c>
      <c r="J41" s="112">
        <v>35110</v>
      </c>
      <c r="K41" s="112">
        <v>68110</v>
      </c>
      <c r="L41" s="112">
        <v>34898</v>
      </c>
      <c r="M41" s="112">
        <v>37058</v>
      </c>
      <c r="N41" s="112">
        <v>71956</v>
      </c>
      <c r="O41" s="112">
        <v>35630</v>
      </c>
      <c r="P41" s="112">
        <v>37780</v>
      </c>
      <c r="Q41" s="113">
        <v>73410</v>
      </c>
    </row>
    <row r="42" spans="1:17" x14ac:dyDescent="0.35">
      <c r="A42" s="101" t="s">
        <v>68</v>
      </c>
      <c r="B42" s="98" t="s">
        <v>157</v>
      </c>
      <c r="C42" s="27">
        <v>881</v>
      </c>
      <c r="D42" s="27">
        <v>905</v>
      </c>
      <c r="E42" s="27">
        <v>1786</v>
      </c>
      <c r="F42" s="27">
        <v>719</v>
      </c>
      <c r="G42" s="27">
        <v>736</v>
      </c>
      <c r="H42" s="27">
        <v>1455</v>
      </c>
      <c r="I42" s="27">
        <v>467</v>
      </c>
      <c r="J42" s="27">
        <v>437</v>
      </c>
      <c r="K42" s="27">
        <v>904</v>
      </c>
      <c r="L42" s="27">
        <v>312</v>
      </c>
      <c r="M42" s="27">
        <v>292</v>
      </c>
      <c r="N42" s="27">
        <v>604</v>
      </c>
      <c r="O42" s="27">
        <v>193</v>
      </c>
      <c r="P42" s="27">
        <v>166</v>
      </c>
      <c r="Q42" s="102">
        <v>359</v>
      </c>
    </row>
    <row r="43" spans="1:17" x14ac:dyDescent="0.35">
      <c r="A43" s="101" t="s">
        <v>68</v>
      </c>
      <c r="B43" s="98" t="s">
        <v>158</v>
      </c>
      <c r="C43" s="27">
        <v>1458</v>
      </c>
      <c r="D43" s="27">
        <v>1421</v>
      </c>
      <c r="E43" s="27">
        <v>2879</v>
      </c>
      <c r="F43" s="27">
        <v>1592</v>
      </c>
      <c r="G43" s="27">
        <v>1567</v>
      </c>
      <c r="H43" s="27">
        <v>3159</v>
      </c>
      <c r="I43" s="27">
        <v>1607</v>
      </c>
      <c r="J43" s="27">
        <v>1608</v>
      </c>
      <c r="K43" s="27">
        <v>3215</v>
      </c>
      <c r="L43" s="27">
        <v>1681</v>
      </c>
      <c r="M43" s="27">
        <v>1659</v>
      </c>
      <c r="N43" s="27">
        <v>3340</v>
      </c>
      <c r="O43" s="27">
        <v>1643</v>
      </c>
      <c r="P43" s="27">
        <v>1646</v>
      </c>
      <c r="Q43" s="102">
        <v>3289</v>
      </c>
    </row>
    <row r="44" spans="1:17" x14ac:dyDescent="0.35">
      <c r="A44" s="101" t="s">
        <v>68</v>
      </c>
      <c r="B44" s="98" t="s">
        <v>159</v>
      </c>
      <c r="C44" s="27">
        <v>1574</v>
      </c>
      <c r="D44" s="27">
        <v>1457</v>
      </c>
      <c r="E44" s="27">
        <v>3031</v>
      </c>
      <c r="F44" s="27">
        <v>1695</v>
      </c>
      <c r="G44" s="27">
        <v>1589</v>
      </c>
      <c r="H44" s="27">
        <v>3284</v>
      </c>
      <c r="I44" s="27">
        <v>1710</v>
      </c>
      <c r="J44" s="27">
        <v>1647</v>
      </c>
      <c r="K44" s="27">
        <v>3357</v>
      </c>
      <c r="L44" s="27">
        <v>1892</v>
      </c>
      <c r="M44" s="27">
        <v>1818</v>
      </c>
      <c r="N44" s="27">
        <v>3710</v>
      </c>
      <c r="O44" s="27">
        <v>2080</v>
      </c>
      <c r="P44" s="27">
        <v>1944</v>
      </c>
      <c r="Q44" s="102">
        <v>4024</v>
      </c>
    </row>
    <row r="45" spans="1:17" x14ac:dyDescent="0.35">
      <c r="A45" s="101" t="s">
        <v>68</v>
      </c>
      <c r="B45" s="98" t="s">
        <v>160</v>
      </c>
      <c r="C45" s="27">
        <v>1744</v>
      </c>
      <c r="D45" s="27">
        <v>1705</v>
      </c>
      <c r="E45" s="27">
        <v>3449</v>
      </c>
      <c r="F45" s="27">
        <v>1745</v>
      </c>
      <c r="G45" s="27">
        <v>1719</v>
      </c>
      <c r="H45" s="27">
        <v>3464</v>
      </c>
      <c r="I45" s="27">
        <v>1718</v>
      </c>
      <c r="J45" s="27">
        <v>1695</v>
      </c>
      <c r="K45" s="27">
        <v>3413</v>
      </c>
      <c r="L45" s="27">
        <v>1873</v>
      </c>
      <c r="M45" s="27">
        <v>1836</v>
      </c>
      <c r="N45" s="27">
        <v>3709</v>
      </c>
      <c r="O45" s="27">
        <v>2057</v>
      </c>
      <c r="P45" s="27">
        <v>1956</v>
      </c>
      <c r="Q45" s="102">
        <v>4013</v>
      </c>
    </row>
    <row r="46" spans="1:17" x14ac:dyDescent="0.35">
      <c r="A46" s="101" t="s">
        <v>68</v>
      </c>
      <c r="B46" s="98" t="s">
        <v>161</v>
      </c>
      <c r="C46" s="27">
        <v>3770</v>
      </c>
      <c r="D46" s="27">
        <v>3928</v>
      </c>
      <c r="E46" s="27">
        <v>7698</v>
      </c>
      <c r="F46" s="27">
        <v>4054</v>
      </c>
      <c r="G46" s="27">
        <v>4065</v>
      </c>
      <c r="H46" s="27">
        <v>8119</v>
      </c>
      <c r="I46" s="27">
        <v>3660</v>
      </c>
      <c r="J46" s="27">
        <v>3642</v>
      </c>
      <c r="K46" s="27">
        <v>7302</v>
      </c>
      <c r="L46" s="27">
        <v>3428</v>
      </c>
      <c r="M46" s="27">
        <v>3440</v>
      </c>
      <c r="N46" s="27">
        <v>6868</v>
      </c>
      <c r="O46" s="27">
        <v>3062</v>
      </c>
      <c r="P46" s="27">
        <v>2992</v>
      </c>
      <c r="Q46" s="102">
        <v>6054</v>
      </c>
    </row>
    <row r="47" spans="1:17" x14ac:dyDescent="0.35">
      <c r="A47" s="101" t="s">
        <v>68</v>
      </c>
      <c r="B47" s="98" t="s">
        <v>162</v>
      </c>
      <c r="C47" s="27">
        <v>4820</v>
      </c>
      <c r="D47" s="27">
        <v>4964</v>
      </c>
      <c r="E47" s="27">
        <v>9784</v>
      </c>
      <c r="F47" s="27">
        <v>5314</v>
      </c>
      <c r="G47" s="27">
        <v>5412</v>
      </c>
      <c r="H47" s="27">
        <v>10726</v>
      </c>
      <c r="I47" s="27">
        <v>5373</v>
      </c>
      <c r="J47" s="27">
        <v>5543</v>
      </c>
      <c r="K47" s="27">
        <v>10916</v>
      </c>
      <c r="L47" s="27">
        <v>5440</v>
      </c>
      <c r="M47" s="27">
        <v>5622</v>
      </c>
      <c r="N47" s="27">
        <v>11062</v>
      </c>
      <c r="O47" s="27">
        <v>5300</v>
      </c>
      <c r="P47" s="27">
        <v>5398</v>
      </c>
      <c r="Q47" s="102">
        <v>10698</v>
      </c>
    </row>
    <row r="48" spans="1:17" x14ac:dyDescent="0.35">
      <c r="A48" s="101" t="s">
        <v>68</v>
      </c>
      <c r="B48" s="98" t="s">
        <v>163</v>
      </c>
      <c r="C48" s="27">
        <v>4285</v>
      </c>
      <c r="D48" s="27">
        <v>4463</v>
      </c>
      <c r="E48" s="27">
        <v>8748</v>
      </c>
      <c r="F48" s="27">
        <v>4847</v>
      </c>
      <c r="G48" s="27">
        <v>5041</v>
      </c>
      <c r="H48" s="27">
        <v>9888</v>
      </c>
      <c r="I48" s="27">
        <v>5192</v>
      </c>
      <c r="J48" s="27">
        <v>5330</v>
      </c>
      <c r="K48" s="27">
        <v>10522</v>
      </c>
      <c r="L48" s="27">
        <v>5562</v>
      </c>
      <c r="M48" s="27">
        <v>5698</v>
      </c>
      <c r="N48" s="27">
        <v>11260</v>
      </c>
      <c r="O48" s="27">
        <v>5634</v>
      </c>
      <c r="P48" s="27">
        <v>5847</v>
      </c>
      <c r="Q48" s="102">
        <v>11481</v>
      </c>
    </row>
    <row r="49" spans="1:17" x14ac:dyDescent="0.35">
      <c r="A49" s="101" t="s">
        <v>68</v>
      </c>
      <c r="B49" s="98" t="s">
        <v>164</v>
      </c>
      <c r="C49" s="27">
        <v>3273</v>
      </c>
      <c r="D49" s="27">
        <v>3678</v>
      </c>
      <c r="E49" s="27">
        <v>6951</v>
      </c>
      <c r="F49" s="27">
        <v>3775</v>
      </c>
      <c r="G49" s="27">
        <v>3995</v>
      </c>
      <c r="H49" s="27">
        <v>7770</v>
      </c>
      <c r="I49" s="27">
        <v>4107</v>
      </c>
      <c r="J49" s="27">
        <v>4190</v>
      </c>
      <c r="K49" s="27">
        <v>8297</v>
      </c>
      <c r="L49" s="27">
        <v>4481</v>
      </c>
      <c r="M49" s="27">
        <v>4494</v>
      </c>
      <c r="N49" s="27">
        <v>8975</v>
      </c>
      <c r="O49" s="27">
        <v>4682</v>
      </c>
      <c r="P49" s="27">
        <v>4745</v>
      </c>
      <c r="Q49" s="102">
        <v>9427</v>
      </c>
    </row>
    <row r="50" spans="1:17" x14ac:dyDescent="0.35">
      <c r="A50" s="101" t="s">
        <v>68</v>
      </c>
      <c r="B50" s="98" t="s">
        <v>165</v>
      </c>
      <c r="C50" s="27">
        <v>2518</v>
      </c>
      <c r="D50" s="27">
        <v>2933</v>
      </c>
      <c r="E50" s="27">
        <v>5451</v>
      </c>
      <c r="F50" s="27">
        <v>2864</v>
      </c>
      <c r="G50" s="27">
        <v>3263</v>
      </c>
      <c r="H50" s="27">
        <v>6127</v>
      </c>
      <c r="I50" s="27">
        <v>3090</v>
      </c>
      <c r="J50" s="27">
        <v>3496</v>
      </c>
      <c r="K50" s="27">
        <v>6586</v>
      </c>
      <c r="L50" s="27">
        <v>3430</v>
      </c>
      <c r="M50" s="27">
        <v>3736</v>
      </c>
      <c r="N50" s="27">
        <v>7166</v>
      </c>
      <c r="O50" s="27">
        <v>3562</v>
      </c>
      <c r="P50" s="27">
        <v>3936</v>
      </c>
      <c r="Q50" s="102">
        <v>7498</v>
      </c>
    </row>
    <row r="51" spans="1:17" x14ac:dyDescent="0.35">
      <c r="A51" s="101" t="s">
        <v>68</v>
      </c>
      <c r="B51" s="98" t="s">
        <v>166</v>
      </c>
      <c r="C51" s="27">
        <v>1781</v>
      </c>
      <c r="D51" s="27">
        <v>2293</v>
      </c>
      <c r="E51" s="27">
        <v>4074</v>
      </c>
      <c r="F51" s="27">
        <v>2043</v>
      </c>
      <c r="G51" s="27">
        <v>2522</v>
      </c>
      <c r="H51" s="27">
        <v>4565</v>
      </c>
      <c r="I51" s="27">
        <v>2297</v>
      </c>
      <c r="J51" s="27">
        <v>2719</v>
      </c>
      <c r="K51" s="27">
        <v>5016</v>
      </c>
      <c r="L51" s="27">
        <v>2494</v>
      </c>
      <c r="M51" s="27">
        <v>2970</v>
      </c>
      <c r="N51" s="27">
        <v>5464</v>
      </c>
      <c r="O51" s="27">
        <v>2660</v>
      </c>
      <c r="P51" s="27">
        <v>3131</v>
      </c>
      <c r="Q51" s="102">
        <v>5791</v>
      </c>
    </row>
    <row r="52" spans="1:17" x14ac:dyDescent="0.35">
      <c r="A52" s="101" t="s">
        <v>68</v>
      </c>
      <c r="B52" s="98" t="s">
        <v>167</v>
      </c>
      <c r="C52" s="27">
        <v>1231</v>
      </c>
      <c r="D52" s="27">
        <v>1496</v>
      </c>
      <c r="E52" s="27">
        <v>2727</v>
      </c>
      <c r="F52" s="27">
        <v>1394</v>
      </c>
      <c r="G52" s="27">
        <v>1719</v>
      </c>
      <c r="H52" s="27">
        <v>3113</v>
      </c>
      <c r="I52" s="27">
        <v>1530</v>
      </c>
      <c r="J52" s="27">
        <v>1920</v>
      </c>
      <c r="K52" s="27">
        <v>3450</v>
      </c>
      <c r="L52" s="27">
        <v>1738</v>
      </c>
      <c r="M52" s="27">
        <v>2167</v>
      </c>
      <c r="N52" s="27">
        <v>3905</v>
      </c>
      <c r="O52" s="27">
        <v>1876</v>
      </c>
      <c r="P52" s="27">
        <v>2333</v>
      </c>
      <c r="Q52" s="102">
        <v>4209</v>
      </c>
    </row>
    <row r="53" spans="1:17" x14ac:dyDescent="0.35">
      <c r="A53" s="101" t="s">
        <v>68</v>
      </c>
      <c r="B53" s="98" t="s">
        <v>168</v>
      </c>
      <c r="C53" s="27">
        <v>693</v>
      </c>
      <c r="D53" s="27">
        <v>912</v>
      </c>
      <c r="E53" s="27">
        <v>1605</v>
      </c>
      <c r="F53" s="27">
        <v>836</v>
      </c>
      <c r="G53" s="27">
        <v>1108</v>
      </c>
      <c r="H53" s="27">
        <v>1944</v>
      </c>
      <c r="I53" s="27">
        <v>980</v>
      </c>
      <c r="J53" s="27">
        <v>1253</v>
      </c>
      <c r="K53" s="27">
        <v>2233</v>
      </c>
      <c r="L53" s="27">
        <v>1095</v>
      </c>
      <c r="M53" s="27">
        <v>1426</v>
      </c>
      <c r="N53" s="27">
        <v>2521</v>
      </c>
      <c r="O53" s="27">
        <v>1262</v>
      </c>
      <c r="P53" s="27">
        <v>1569</v>
      </c>
      <c r="Q53" s="102">
        <v>2831</v>
      </c>
    </row>
    <row r="54" spans="1:17" x14ac:dyDescent="0.35">
      <c r="A54" s="101" t="s">
        <v>68</v>
      </c>
      <c r="B54" s="98" t="s">
        <v>169</v>
      </c>
      <c r="C54" s="27">
        <v>431</v>
      </c>
      <c r="D54" s="27">
        <v>524</v>
      </c>
      <c r="E54" s="27">
        <v>955</v>
      </c>
      <c r="F54" s="27">
        <v>477</v>
      </c>
      <c r="G54" s="27">
        <v>617</v>
      </c>
      <c r="H54" s="27">
        <v>1094</v>
      </c>
      <c r="I54" s="27">
        <v>539</v>
      </c>
      <c r="J54" s="27">
        <v>716</v>
      </c>
      <c r="K54" s="27">
        <v>1255</v>
      </c>
      <c r="L54" s="27">
        <v>640</v>
      </c>
      <c r="M54" s="27">
        <v>834</v>
      </c>
      <c r="N54" s="27">
        <v>1474</v>
      </c>
      <c r="O54" s="27">
        <v>699</v>
      </c>
      <c r="P54" s="27">
        <v>919</v>
      </c>
      <c r="Q54" s="102">
        <v>1618</v>
      </c>
    </row>
    <row r="55" spans="1:17" x14ac:dyDescent="0.35">
      <c r="A55" s="101" t="s">
        <v>68</v>
      </c>
      <c r="B55" s="98" t="s">
        <v>170</v>
      </c>
      <c r="C55" s="27">
        <v>276</v>
      </c>
      <c r="D55" s="27">
        <v>269</v>
      </c>
      <c r="E55" s="27">
        <v>545</v>
      </c>
      <c r="F55" s="27">
        <v>318</v>
      </c>
      <c r="G55" s="27">
        <v>338</v>
      </c>
      <c r="H55" s="27">
        <v>656</v>
      </c>
      <c r="I55" s="27">
        <v>360</v>
      </c>
      <c r="J55" s="27">
        <v>399</v>
      </c>
      <c r="K55" s="27">
        <v>759</v>
      </c>
      <c r="L55" s="27">
        <v>376</v>
      </c>
      <c r="M55" s="27">
        <v>465</v>
      </c>
      <c r="N55" s="27">
        <v>841</v>
      </c>
      <c r="O55" s="27">
        <v>402</v>
      </c>
      <c r="P55" s="27">
        <v>520</v>
      </c>
      <c r="Q55" s="102">
        <v>922</v>
      </c>
    </row>
    <row r="56" spans="1:17" x14ac:dyDescent="0.35">
      <c r="A56" s="101" t="s">
        <v>68</v>
      </c>
      <c r="B56" s="98" t="s">
        <v>171</v>
      </c>
      <c r="C56" s="27">
        <v>122</v>
      </c>
      <c r="D56" s="27">
        <v>191</v>
      </c>
      <c r="E56" s="27">
        <v>313</v>
      </c>
      <c r="F56" s="27">
        <v>142</v>
      </c>
      <c r="G56" s="27">
        <v>205</v>
      </c>
      <c r="H56" s="27">
        <v>347</v>
      </c>
      <c r="I56" s="27">
        <v>168</v>
      </c>
      <c r="J56" s="27">
        <v>215</v>
      </c>
      <c r="K56" s="27">
        <v>383</v>
      </c>
      <c r="L56" s="27">
        <v>221</v>
      </c>
      <c r="M56" s="27">
        <v>247</v>
      </c>
      <c r="N56" s="27">
        <v>468</v>
      </c>
      <c r="O56" s="27">
        <v>253</v>
      </c>
      <c r="P56" s="27">
        <v>279</v>
      </c>
      <c r="Q56" s="102">
        <v>532</v>
      </c>
    </row>
    <row r="57" spans="1:17" x14ac:dyDescent="0.35">
      <c r="A57" s="101" t="s">
        <v>68</v>
      </c>
      <c r="B57" s="98" t="s">
        <v>172</v>
      </c>
      <c r="C57" s="27">
        <v>69</v>
      </c>
      <c r="D57" s="27">
        <v>95</v>
      </c>
      <c r="E57" s="27">
        <v>164</v>
      </c>
      <c r="F57" s="27">
        <v>81</v>
      </c>
      <c r="G57" s="27">
        <v>122</v>
      </c>
      <c r="H57" s="27">
        <v>203</v>
      </c>
      <c r="I57" s="27">
        <v>89</v>
      </c>
      <c r="J57" s="27">
        <v>152</v>
      </c>
      <c r="K57" s="27">
        <v>241</v>
      </c>
      <c r="L57" s="27">
        <v>110</v>
      </c>
      <c r="M57" s="27">
        <v>170</v>
      </c>
      <c r="N57" s="27">
        <v>280</v>
      </c>
      <c r="O57" s="27">
        <v>117</v>
      </c>
      <c r="P57" s="27">
        <v>187</v>
      </c>
      <c r="Q57" s="102">
        <v>304</v>
      </c>
    </row>
    <row r="58" spans="1:17" x14ac:dyDescent="0.35">
      <c r="A58" s="101" t="s">
        <v>68</v>
      </c>
      <c r="B58" s="98" t="s">
        <v>173</v>
      </c>
      <c r="C58" s="27">
        <v>83</v>
      </c>
      <c r="D58" s="27">
        <v>115</v>
      </c>
      <c r="E58" s="27">
        <v>198</v>
      </c>
      <c r="F58" s="27">
        <v>96</v>
      </c>
      <c r="G58" s="27">
        <v>125</v>
      </c>
      <c r="H58" s="27">
        <v>221</v>
      </c>
      <c r="I58" s="27">
        <v>113</v>
      </c>
      <c r="J58" s="27">
        <v>147</v>
      </c>
      <c r="K58" s="27">
        <v>260</v>
      </c>
      <c r="L58" s="27">
        <v>123</v>
      </c>
      <c r="M58" s="27">
        <v>181</v>
      </c>
      <c r="N58" s="27">
        <v>304</v>
      </c>
      <c r="O58" s="27">
        <v>146</v>
      </c>
      <c r="P58" s="27">
        <v>209</v>
      </c>
      <c r="Q58" s="102">
        <v>355</v>
      </c>
    </row>
    <row r="59" spans="1:17" ht="15" thickBot="1" x14ac:dyDescent="0.4">
      <c r="A59" s="210" t="s">
        <v>68</v>
      </c>
      <c r="B59" s="207" t="s">
        <v>174</v>
      </c>
      <c r="C59" s="206"/>
      <c r="D59" s="206"/>
      <c r="E59" s="206"/>
      <c r="F59" s="206"/>
      <c r="G59" s="206">
        <v>1</v>
      </c>
      <c r="H59" s="206">
        <v>1</v>
      </c>
      <c r="I59" s="206"/>
      <c r="J59" s="206">
        <v>1</v>
      </c>
      <c r="K59" s="206">
        <v>1</v>
      </c>
      <c r="L59" s="206">
        <v>2</v>
      </c>
      <c r="M59" s="206">
        <v>3</v>
      </c>
      <c r="N59" s="206">
        <v>5</v>
      </c>
      <c r="O59" s="206">
        <v>2</v>
      </c>
      <c r="P59" s="206">
        <v>3</v>
      </c>
      <c r="Q59" s="209">
        <v>5</v>
      </c>
    </row>
    <row r="60" spans="1:17" x14ac:dyDescent="0.35">
      <c r="A60" s="110" t="s">
        <v>69</v>
      </c>
      <c r="B60" s="111" t="s">
        <v>156</v>
      </c>
      <c r="C60" s="112">
        <v>40703</v>
      </c>
      <c r="D60" s="112">
        <v>46483</v>
      </c>
      <c r="E60" s="112">
        <v>87186</v>
      </c>
      <c r="F60" s="112">
        <v>45437</v>
      </c>
      <c r="G60" s="112">
        <v>51726</v>
      </c>
      <c r="H60" s="112">
        <v>97163</v>
      </c>
      <c r="I60" s="112">
        <v>47565</v>
      </c>
      <c r="J60" s="112">
        <v>54022</v>
      </c>
      <c r="K60" s="112">
        <v>101587</v>
      </c>
      <c r="L60" s="112">
        <v>49743</v>
      </c>
      <c r="M60" s="112">
        <v>56023</v>
      </c>
      <c r="N60" s="112">
        <v>105766</v>
      </c>
      <c r="O60" s="112">
        <v>51655</v>
      </c>
      <c r="P60" s="112">
        <v>57784</v>
      </c>
      <c r="Q60" s="113">
        <v>109439</v>
      </c>
    </row>
    <row r="61" spans="1:17" x14ac:dyDescent="0.35">
      <c r="A61" s="101" t="s">
        <v>69</v>
      </c>
      <c r="B61" s="98" t="s">
        <v>157</v>
      </c>
      <c r="C61" s="27">
        <v>1128</v>
      </c>
      <c r="D61" s="27">
        <v>1063</v>
      </c>
      <c r="E61" s="27">
        <v>2191</v>
      </c>
      <c r="F61" s="27">
        <v>1037</v>
      </c>
      <c r="G61" s="27">
        <v>1019</v>
      </c>
      <c r="H61" s="27">
        <v>2056</v>
      </c>
      <c r="I61" s="27">
        <v>722</v>
      </c>
      <c r="J61" s="27">
        <v>733</v>
      </c>
      <c r="K61" s="27">
        <v>1455</v>
      </c>
      <c r="L61" s="27">
        <v>510</v>
      </c>
      <c r="M61" s="27">
        <v>507</v>
      </c>
      <c r="N61" s="27">
        <v>1017</v>
      </c>
      <c r="O61" s="27">
        <v>302</v>
      </c>
      <c r="P61" s="27">
        <v>338</v>
      </c>
      <c r="Q61" s="102">
        <v>640</v>
      </c>
    </row>
    <row r="62" spans="1:17" x14ac:dyDescent="0.35">
      <c r="A62" s="101" t="s">
        <v>69</v>
      </c>
      <c r="B62" s="98" t="s">
        <v>158</v>
      </c>
      <c r="C62" s="27">
        <v>2178</v>
      </c>
      <c r="D62" s="27">
        <v>2226</v>
      </c>
      <c r="E62" s="27">
        <v>4404</v>
      </c>
      <c r="F62" s="27">
        <v>2428</v>
      </c>
      <c r="G62" s="27">
        <v>2467</v>
      </c>
      <c r="H62" s="27">
        <v>4895</v>
      </c>
      <c r="I62" s="27">
        <v>2488</v>
      </c>
      <c r="J62" s="27">
        <v>2474</v>
      </c>
      <c r="K62" s="27">
        <v>4962</v>
      </c>
      <c r="L62" s="27">
        <v>2491</v>
      </c>
      <c r="M62" s="27">
        <v>2450</v>
      </c>
      <c r="N62" s="27">
        <v>4941</v>
      </c>
      <c r="O62" s="27">
        <v>2422</v>
      </c>
      <c r="P62" s="27">
        <v>2354</v>
      </c>
      <c r="Q62" s="102">
        <v>4776</v>
      </c>
    </row>
    <row r="63" spans="1:17" x14ac:dyDescent="0.35">
      <c r="A63" s="101" t="s">
        <v>69</v>
      </c>
      <c r="B63" s="98" t="s">
        <v>159</v>
      </c>
      <c r="C63" s="27">
        <v>2334</v>
      </c>
      <c r="D63" s="27">
        <v>2329</v>
      </c>
      <c r="E63" s="27">
        <v>4663</v>
      </c>
      <c r="F63" s="27">
        <v>2700</v>
      </c>
      <c r="G63" s="27">
        <v>2689</v>
      </c>
      <c r="H63" s="27">
        <v>5389</v>
      </c>
      <c r="I63" s="27">
        <v>2915</v>
      </c>
      <c r="J63" s="27">
        <v>2881</v>
      </c>
      <c r="K63" s="27">
        <v>5796</v>
      </c>
      <c r="L63" s="27">
        <v>3162</v>
      </c>
      <c r="M63" s="27">
        <v>3116</v>
      </c>
      <c r="N63" s="27">
        <v>6278</v>
      </c>
      <c r="O63" s="27">
        <v>3346</v>
      </c>
      <c r="P63" s="27">
        <v>3336</v>
      </c>
      <c r="Q63" s="102">
        <v>6682</v>
      </c>
    </row>
    <row r="64" spans="1:17" x14ac:dyDescent="0.35">
      <c r="A64" s="101" t="s">
        <v>69</v>
      </c>
      <c r="B64" s="98" t="s">
        <v>160</v>
      </c>
      <c r="C64" s="27">
        <v>2822</v>
      </c>
      <c r="D64" s="27">
        <v>2599</v>
      </c>
      <c r="E64" s="27">
        <v>5421</v>
      </c>
      <c r="F64" s="27">
        <v>2984</v>
      </c>
      <c r="G64" s="27">
        <v>2793</v>
      </c>
      <c r="H64" s="27">
        <v>5777</v>
      </c>
      <c r="I64" s="27">
        <v>2957</v>
      </c>
      <c r="J64" s="27">
        <v>2865</v>
      </c>
      <c r="K64" s="27">
        <v>5822</v>
      </c>
      <c r="L64" s="27">
        <v>3147</v>
      </c>
      <c r="M64" s="27">
        <v>3036</v>
      </c>
      <c r="N64" s="27">
        <v>6183</v>
      </c>
      <c r="O64" s="27">
        <v>3482</v>
      </c>
      <c r="P64" s="27">
        <v>3359</v>
      </c>
      <c r="Q64" s="102">
        <v>6841</v>
      </c>
    </row>
    <row r="65" spans="1:17" x14ac:dyDescent="0.35">
      <c r="A65" s="101" t="s">
        <v>69</v>
      </c>
      <c r="B65" s="98" t="s">
        <v>161</v>
      </c>
      <c r="C65" s="27">
        <v>5617</v>
      </c>
      <c r="D65" s="27">
        <v>6149</v>
      </c>
      <c r="E65" s="27">
        <v>11766</v>
      </c>
      <c r="F65" s="27">
        <v>6001</v>
      </c>
      <c r="G65" s="27">
        <v>6370</v>
      </c>
      <c r="H65" s="27">
        <v>12371</v>
      </c>
      <c r="I65" s="27">
        <v>5669</v>
      </c>
      <c r="J65" s="27">
        <v>5880</v>
      </c>
      <c r="K65" s="27">
        <v>11549</v>
      </c>
      <c r="L65" s="27">
        <v>5327</v>
      </c>
      <c r="M65" s="27">
        <v>5356</v>
      </c>
      <c r="N65" s="27">
        <v>10683</v>
      </c>
      <c r="O65" s="27">
        <v>4990</v>
      </c>
      <c r="P65" s="27">
        <v>4759</v>
      </c>
      <c r="Q65" s="102">
        <v>9749</v>
      </c>
    </row>
    <row r="66" spans="1:17" x14ac:dyDescent="0.35">
      <c r="A66" s="101" t="s">
        <v>69</v>
      </c>
      <c r="B66" s="98" t="s">
        <v>162</v>
      </c>
      <c r="C66" s="27">
        <v>6881</v>
      </c>
      <c r="D66" s="27">
        <v>7536</v>
      </c>
      <c r="E66" s="27">
        <v>14417</v>
      </c>
      <c r="F66" s="27">
        <v>7597</v>
      </c>
      <c r="G66" s="27">
        <v>8374</v>
      </c>
      <c r="H66" s="27">
        <v>15971</v>
      </c>
      <c r="I66" s="27">
        <v>7781</v>
      </c>
      <c r="J66" s="27">
        <v>8517</v>
      </c>
      <c r="K66" s="27">
        <v>16298</v>
      </c>
      <c r="L66" s="27">
        <v>7879</v>
      </c>
      <c r="M66" s="27">
        <v>8616</v>
      </c>
      <c r="N66" s="27">
        <v>16495</v>
      </c>
      <c r="O66" s="27">
        <v>7818</v>
      </c>
      <c r="P66" s="27">
        <v>8473</v>
      </c>
      <c r="Q66" s="102">
        <v>16291</v>
      </c>
    </row>
    <row r="67" spans="1:17" x14ac:dyDescent="0.35">
      <c r="A67" s="101" t="s">
        <v>69</v>
      </c>
      <c r="B67" s="98" t="s">
        <v>163</v>
      </c>
      <c r="C67" s="27">
        <v>5904</v>
      </c>
      <c r="D67" s="27">
        <v>6379</v>
      </c>
      <c r="E67" s="27">
        <v>12283</v>
      </c>
      <c r="F67" s="27">
        <v>6812</v>
      </c>
      <c r="G67" s="27">
        <v>7341</v>
      </c>
      <c r="H67" s="27">
        <v>14153</v>
      </c>
      <c r="I67" s="27">
        <v>7370</v>
      </c>
      <c r="J67" s="27">
        <v>7981</v>
      </c>
      <c r="K67" s="27">
        <v>15351</v>
      </c>
      <c r="L67" s="27">
        <v>7830</v>
      </c>
      <c r="M67" s="27">
        <v>8354</v>
      </c>
      <c r="N67" s="27">
        <v>16184</v>
      </c>
      <c r="O67" s="27">
        <v>8131</v>
      </c>
      <c r="P67" s="27">
        <v>8681</v>
      </c>
      <c r="Q67" s="102">
        <v>16812</v>
      </c>
    </row>
    <row r="68" spans="1:17" x14ac:dyDescent="0.35">
      <c r="A68" s="101" t="s">
        <v>69</v>
      </c>
      <c r="B68" s="98" t="s">
        <v>164</v>
      </c>
      <c r="C68" s="27">
        <v>4652</v>
      </c>
      <c r="D68" s="27">
        <v>5650</v>
      </c>
      <c r="E68" s="27">
        <v>10302</v>
      </c>
      <c r="F68" s="27">
        <v>5237</v>
      </c>
      <c r="G68" s="27">
        <v>6178</v>
      </c>
      <c r="H68" s="27">
        <v>11415</v>
      </c>
      <c r="I68" s="27">
        <v>5689</v>
      </c>
      <c r="J68" s="27">
        <v>6519</v>
      </c>
      <c r="K68" s="27">
        <v>12208</v>
      </c>
      <c r="L68" s="27">
        <v>6074</v>
      </c>
      <c r="M68" s="27">
        <v>6859</v>
      </c>
      <c r="N68" s="27">
        <v>12933</v>
      </c>
      <c r="O68" s="27">
        <v>6517</v>
      </c>
      <c r="P68" s="27">
        <v>7160</v>
      </c>
      <c r="Q68" s="102">
        <v>13677</v>
      </c>
    </row>
    <row r="69" spans="1:17" x14ac:dyDescent="0.35">
      <c r="A69" s="101" t="s">
        <v>69</v>
      </c>
      <c r="B69" s="98" t="s">
        <v>165</v>
      </c>
      <c r="C69" s="27">
        <v>3167</v>
      </c>
      <c r="D69" s="27">
        <v>4421</v>
      </c>
      <c r="E69" s="27">
        <v>7588</v>
      </c>
      <c r="F69" s="27">
        <v>3715</v>
      </c>
      <c r="G69" s="27">
        <v>4947</v>
      </c>
      <c r="H69" s="27">
        <v>8662</v>
      </c>
      <c r="I69" s="27">
        <v>4219</v>
      </c>
      <c r="J69" s="27">
        <v>5445</v>
      </c>
      <c r="K69" s="27">
        <v>9664</v>
      </c>
      <c r="L69" s="27">
        <v>4700</v>
      </c>
      <c r="M69" s="27">
        <v>5818</v>
      </c>
      <c r="N69" s="27">
        <v>10518</v>
      </c>
      <c r="O69" s="27">
        <v>5090</v>
      </c>
      <c r="P69" s="27">
        <v>6221</v>
      </c>
      <c r="Q69" s="102">
        <v>11311</v>
      </c>
    </row>
    <row r="70" spans="1:17" x14ac:dyDescent="0.35">
      <c r="A70" s="101" t="s">
        <v>69</v>
      </c>
      <c r="B70" s="98" t="s">
        <v>166</v>
      </c>
      <c r="C70" s="27">
        <v>2410</v>
      </c>
      <c r="D70" s="27">
        <v>3231</v>
      </c>
      <c r="E70" s="27">
        <v>5641</v>
      </c>
      <c r="F70" s="27">
        <v>2721</v>
      </c>
      <c r="G70" s="27">
        <v>3710</v>
      </c>
      <c r="H70" s="27">
        <v>6431</v>
      </c>
      <c r="I70" s="27">
        <v>2942</v>
      </c>
      <c r="J70" s="27">
        <v>3988</v>
      </c>
      <c r="K70" s="27">
        <v>6930</v>
      </c>
      <c r="L70" s="27">
        <v>3140</v>
      </c>
      <c r="M70" s="27">
        <v>4328</v>
      </c>
      <c r="N70" s="27">
        <v>7468</v>
      </c>
      <c r="O70" s="27">
        <v>3460</v>
      </c>
      <c r="P70" s="27">
        <v>4643</v>
      </c>
      <c r="Q70" s="102">
        <v>8103</v>
      </c>
    </row>
    <row r="71" spans="1:17" x14ac:dyDescent="0.35">
      <c r="A71" s="101" t="s">
        <v>69</v>
      </c>
      <c r="B71" s="98" t="s">
        <v>167</v>
      </c>
      <c r="C71" s="27">
        <v>1549</v>
      </c>
      <c r="D71" s="27">
        <v>2158</v>
      </c>
      <c r="E71" s="27">
        <v>3707</v>
      </c>
      <c r="F71" s="27">
        <v>1791</v>
      </c>
      <c r="G71" s="27">
        <v>2526</v>
      </c>
      <c r="H71" s="27">
        <v>4317</v>
      </c>
      <c r="I71" s="27">
        <v>2025</v>
      </c>
      <c r="J71" s="27">
        <v>2860</v>
      </c>
      <c r="K71" s="27">
        <v>4885</v>
      </c>
      <c r="L71" s="27">
        <v>2281</v>
      </c>
      <c r="M71" s="27">
        <v>3127</v>
      </c>
      <c r="N71" s="27">
        <v>5408</v>
      </c>
      <c r="O71" s="27">
        <v>2510</v>
      </c>
      <c r="P71" s="27">
        <v>3381</v>
      </c>
      <c r="Q71" s="102">
        <v>5891</v>
      </c>
    </row>
    <row r="72" spans="1:17" x14ac:dyDescent="0.35">
      <c r="A72" s="101" t="s">
        <v>69</v>
      </c>
      <c r="B72" s="98" t="s">
        <v>168</v>
      </c>
      <c r="C72" s="27">
        <v>980</v>
      </c>
      <c r="D72" s="27">
        <v>1270</v>
      </c>
      <c r="E72" s="27">
        <v>2250</v>
      </c>
      <c r="F72" s="27">
        <v>1127</v>
      </c>
      <c r="G72" s="27">
        <v>1540</v>
      </c>
      <c r="H72" s="27">
        <v>2667</v>
      </c>
      <c r="I72" s="27">
        <v>1296</v>
      </c>
      <c r="J72" s="27">
        <v>1797</v>
      </c>
      <c r="K72" s="27">
        <v>3093</v>
      </c>
      <c r="L72" s="27">
        <v>1441</v>
      </c>
      <c r="M72" s="27">
        <v>2008</v>
      </c>
      <c r="N72" s="27">
        <v>3449</v>
      </c>
      <c r="O72" s="27">
        <v>1578</v>
      </c>
      <c r="P72" s="27">
        <v>2227</v>
      </c>
      <c r="Q72" s="102">
        <v>3805</v>
      </c>
    </row>
    <row r="73" spans="1:17" x14ac:dyDescent="0.35">
      <c r="A73" s="101" t="s">
        <v>69</v>
      </c>
      <c r="B73" s="98" t="s">
        <v>169</v>
      </c>
      <c r="C73" s="27">
        <v>497</v>
      </c>
      <c r="D73" s="27">
        <v>634</v>
      </c>
      <c r="E73" s="27">
        <v>1131</v>
      </c>
      <c r="F73" s="27">
        <v>594</v>
      </c>
      <c r="G73" s="27">
        <v>776</v>
      </c>
      <c r="H73" s="27">
        <v>1370</v>
      </c>
      <c r="I73" s="27">
        <v>715</v>
      </c>
      <c r="J73" s="27">
        <v>915</v>
      </c>
      <c r="K73" s="27">
        <v>1630</v>
      </c>
      <c r="L73" s="27">
        <v>835</v>
      </c>
      <c r="M73" s="27">
        <v>1092</v>
      </c>
      <c r="N73" s="27">
        <v>1927</v>
      </c>
      <c r="O73" s="27">
        <v>935</v>
      </c>
      <c r="P73" s="27">
        <v>1270</v>
      </c>
      <c r="Q73" s="102">
        <v>2205</v>
      </c>
    </row>
    <row r="74" spans="1:17" x14ac:dyDescent="0.35">
      <c r="A74" s="101" t="s">
        <v>69</v>
      </c>
      <c r="B74" s="98" t="s">
        <v>170</v>
      </c>
      <c r="C74" s="27">
        <v>260</v>
      </c>
      <c r="D74" s="27">
        <v>366</v>
      </c>
      <c r="E74" s="27">
        <v>626</v>
      </c>
      <c r="F74" s="27">
        <v>334</v>
      </c>
      <c r="G74" s="27">
        <v>460</v>
      </c>
      <c r="H74" s="27">
        <v>794</v>
      </c>
      <c r="I74" s="27">
        <v>356</v>
      </c>
      <c r="J74" s="27">
        <v>527</v>
      </c>
      <c r="K74" s="27">
        <v>883</v>
      </c>
      <c r="L74" s="27">
        <v>438</v>
      </c>
      <c r="M74" s="27">
        <v>603</v>
      </c>
      <c r="N74" s="27">
        <v>1041</v>
      </c>
      <c r="O74" s="27">
        <v>505</v>
      </c>
      <c r="P74" s="27">
        <v>695</v>
      </c>
      <c r="Q74" s="102">
        <v>1200</v>
      </c>
    </row>
    <row r="75" spans="1:17" x14ac:dyDescent="0.35">
      <c r="A75" s="101" t="s">
        <v>69</v>
      </c>
      <c r="B75" s="98" t="s">
        <v>171</v>
      </c>
      <c r="C75" s="27">
        <v>138</v>
      </c>
      <c r="D75" s="27">
        <v>189</v>
      </c>
      <c r="E75" s="27">
        <v>327</v>
      </c>
      <c r="F75" s="27">
        <v>148</v>
      </c>
      <c r="G75" s="27">
        <v>220</v>
      </c>
      <c r="H75" s="27">
        <v>368</v>
      </c>
      <c r="I75" s="27">
        <v>183</v>
      </c>
      <c r="J75" s="27">
        <v>271</v>
      </c>
      <c r="K75" s="27">
        <v>454</v>
      </c>
      <c r="L75" s="27">
        <v>207</v>
      </c>
      <c r="M75" s="27">
        <v>309</v>
      </c>
      <c r="N75" s="27">
        <v>516</v>
      </c>
      <c r="O75" s="27">
        <v>247</v>
      </c>
      <c r="P75" s="27">
        <v>388</v>
      </c>
      <c r="Q75" s="102">
        <v>635</v>
      </c>
    </row>
    <row r="76" spans="1:17" x14ac:dyDescent="0.35">
      <c r="A76" s="101" t="s">
        <v>69</v>
      </c>
      <c r="B76" s="98" t="s">
        <v>172</v>
      </c>
      <c r="C76" s="27">
        <v>64</v>
      </c>
      <c r="D76" s="27">
        <v>102</v>
      </c>
      <c r="E76" s="27">
        <v>166</v>
      </c>
      <c r="F76" s="27">
        <v>69</v>
      </c>
      <c r="G76" s="27">
        <v>117</v>
      </c>
      <c r="H76" s="27">
        <v>186</v>
      </c>
      <c r="I76" s="27">
        <v>82</v>
      </c>
      <c r="J76" s="27">
        <v>143</v>
      </c>
      <c r="K76" s="27">
        <v>225</v>
      </c>
      <c r="L76" s="27">
        <v>108</v>
      </c>
      <c r="M76" s="27">
        <v>184</v>
      </c>
      <c r="N76" s="27">
        <v>292</v>
      </c>
      <c r="O76" s="27">
        <v>125</v>
      </c>
      <c r="P76" s="27">
        <v>212</v>
      </c>
      <c r="Q76" s="102">
        <v>337</v>
      </c>
    </row>
    <row r="77" spans="1:17" x14ac:dyDescent="0.35">
      <c r="A77" s="101" t="s">
        <v>69</v>
      </c>
      <c r="B77" s="98" t="s">
        <v>173</v>
      </c>
      <c r="C77" s="27">
        <v>122</v>
      </c>
      <c r="D77" s="27">
        <v>181</v>
      </c>
      <c r="E77" s="27">
        <v>303</v>
      </c>
      <c r="F77" s="27">
        <v>141</v>
      </c>
      <c r="G77" s="27">
        <v>198</v>
      </c>
      <c r="H77" s="27">
        <v>339</v>
      </c>
      <c r="I77" s="27">
        <v>155</v>
      </c>
      <c r="J77" s="27">
        <v>224</v>
      </c>
      <c r="K77" s="27">
        <v>379</v>
      </c>
      <c r="L77" s="27">
        <v>170</v>
      </c>
      <c r="M77" s="27">
        <v>257</v>
      </c>
      <c r="N77" s="27">
        <v>427</v>
      </c>
      <c r="O77" s="27">
        <v>193</v>
      </c>
      <c r="P77" s="27">
        <v>284</v>
      </c>
      <c r="Q77" s="102">
        <v>477</v>
      </c>
    </row>
    <row r="78" spans="1:17" ht="15" thickBot="1" x14ac:dyDescent="0.4">
      <c r="A78" s="210" t="s">
        <v>69</v>
      </c>
      <c r="B78" s="207" t="s">
        <v>174</v>
      </c>
      <c r="C78" s="206"/>
      <c r="D78" s="206"/>
      <c r="E78" s="206"/>
      <c r="F78" s="206">
        <v>1</v>
      </c>
      <c r="G78" s="206">
        <v>1</v>
      </c>
      <c r="H78" s="206">
        <v>2</v>
      </c>
      <c r="I78" s="206">
        <v>1</v>
      </c>
      <c r="J78" s="206">
        <v>2</v>
      </c>
      <c r="K78" s="206">
        <v>3</v>
      </c>
      <c r="L78" s="206">
        <v>3</v>
      </c>
      <c r="M78" s="206">
        <v>3</v>
      </c>
      <c r="N78" s="206">
        <v>6</v>
      </c>
      <c r="O78" s="206">
        <v>4</v>
      </c>
      <c r="P78" s="206">
        <v>3</v>
      </c>
      <c r="Q78" s="209">
        <v>7</v>
      </c>
    </row>
    <row r="79" spans="1:17" x14ac:dyDescent="0.35">
      <c r="A79" s="110" t="s">
        <v>70</v>
      </c>
      <c r="B79" s="111" t="s">
        <v>156</v>
      </c>
      <c r="C79" s="112">
        <v>7764</v>
      </c>
      <c r="D79" s="112">
        <v>7552</v>
      </c>
      <c r="E79" s="112">
        <v>15316</v>
      </c>
      <c r="F79" s="112">
        <v>9259</v>
      </c>
      <c r="G79" s="112">
        <v>9052</v>
      </c>
      <c r="H79" s="112">
        <v>18311</v>
      </c>
      <c r="I79" s="112">
        <v>9603</v>
      </c>
      <c r="J79" s="112">
        <v>9467</v>
      </c>
      <c r="K79" s="112">
        <v>19070</v>
      </c>
      <c r="L79" s="112">
        <v>9970</v>
      </c>
      <c r="M79" s="112">
        <v>9759</v>
      </c>
      <c r="N79" s="112">
        <v>19729</v>
      </c>
      <c r="O79" s="112">
        <v>10493</v>
      </c>
      <c r="P79" s="112">
        <v>10266</v>
      </c>
      <c r="Q79" s="113">
        <v>20759</v>
      </c>
    </row>
    <row r="80" spans="1:17" x14ac:dyDescent="0.35">
      <c r="A80" s="101" t="s">
        <v>70</v>
      </c>
      <c r="B80" s="98" t="s">
        <v>157</v>
      </c>
      <c r="C80" s="27">
        <v>186</v>
      </c>
      <c r="D80" s="27">
        <v>183</v>
      </c>
      <c r="E80" s="27">
        <v>369</v>
      </c>
      <c r="F80" s="27">
        <v>184</v>
      </c>
      <c r="G80" s="27">
        <v>186</v>
      </c>
      <c r="H80" s="27">
        <v>370</v>
      </c>
      <c r="I80" s="27">
        <v>147</v>
      </c>
      <c r="J80" s="27">
        <v>123</v>
      </c>
      <c r="K80" s="27">
        <v>270</v>
      </c>
      <c r="L80" s="27">
        <v>106</v>
      </c>
      <c r="M80" s="27">
        <v>83</v>
      </c>
      <c r="N80" s="27">
        <v>189</v>
      </c>
      <c r="O80" s="27">
        <v>86</v>
      </c>
      <c r="P80" s="27">
        <v>77</v>
      </c>
      <c r="Q80" s="102">
        <v>163</v>
      </c>
    </row>
    <row r="81" spans="1:17" x14ac:dyDescent="0.35">
      <c r="A81" s="101" t="s">
        <v>70</v>
      </c>
      <c r="B81" s="98" t="s">
        <v>158</v>
      </c>
      <c r="C81" s="27">
        <v>341</v>
      </c>
      <c r="D81" s="27">
        <v>364</v>
      </c>
      <c r="E81" s="27">
        <v>705</v>
      </c>
      <c r="F81" s="27">
        <v>425</v>
      </c>
      <c r="G81" s="27">
        <v>422</v>
      </c>
      <c r="H81" s="27">
        <v>847</v>
      </c>
      <c r="I81" s="27">
        <v>422</v>
      </c>
      <c r="J81" s="27">
        <v>438</v>
      </c>
      <c r="K81" s="27">
        <v>860</v>
      </c>
      <c r="L81" s="27">
        <v>434</v>
      </c>
      <c r="M81" s="27">
        <v>437</v>
      </c>
      <c r="N81" s="27">
        <v>871</v>
      </c>
      <c r="O81" s="27">
        <v>441</v>
      </c>
      <c r="P81" s="27">
        <v>450</v>
      </c>
      <c r="Q81" s="102">
        <v>891</v>
      </c>
    </row>
    <row r="82" spans="1:17" x14ac:dyDescent="0.35">
      <c r="A82" s="101" t="s">
        <v>70</v>
      </c>
      <c r="B82" s="98" t="s">
        <v>159</v>
      </c>
      <c r="C82" s="27">
        <v>350</v>
      </c>
      <c r="D82" s="27">
        <v>342</v>
      </c>
      <c r="E82" s="27">
        <v>692</v>
      </c>
      <c r="F82" s="27">
        <v>402</v>
      </c>
      <c r="G82" s="27">
        <v>436</v>
      </c>
      <c r="H82" s="27">
        <v>838</v>
      </c>
      <c r="I82" s="27">
        <v>439</v>
      </c>
      <c r="J82" s="27">
        <v>446</v>
      </c>
      <c r="K82" s="27">
        <v>885</v>
      </c>
      <c r="L82" s="27">
        <v>498</v>
      </c>
      <c r="M82" s="27">
        <v>509</v>
      </c>
      <c r="N82" s="27">
        <v>1007</v>
      </c>
      <c r="O82" s="27">
        <v>554</v>
      </c>
      <c r="P82" s="27">
        <v>580</v>
      </c>
      <c r="Q82" s="102">
        <v>1134</v>
      </c>
    </row>
    <row r="83" spans="1:17" x14ac:dyDescent="0.35">
      <c r="A83" s="101" t="s">
        <v>70</v>
      </c>
      <c r="B83" s="98" t="s">
        <v>160</v>
      </c>
      <c r="C83" s="27">
        <v>474</v>
      </c>
      <c r="D83" s="27">
        <v>467</v>
      </c>
      <c r="E83" s="27">
        <v>941</v>
      </c>
      <c r="F83" s="27">
        <v>490</v>
      </c>
      <c r="G83" s="27">
        <v>480</v>
      </c>
      <c r="H83" s="27">
        <v>970</v>
      </c>
      <c r="I83" s="27">
        <v>480</v>
      </c>
      <c r="J83" s="27">
        <v>486</v>
      </c>
      <c r="K83" s="27">
        <v>966</v>
      </c>
      <c r="L83" s="27">
        <v>453</v>
      </c>
      <c r="M83" s="27">
        <v>496</v>
      </c>
      <c r="N83" s="27">
        <v>949</v>
      </c>
      <c r="O83" s="27">
        <v>550</v>
      </c>
      <c r="P83" s="27">
        <v>547</v>
      </c>
      <c r="Q83" s="102">
        <v>1097</v>
      </c>
    </row>
    <row r="84" spans="1:17" x14ac:dyDescent="0.35">
      <c r="A84" s="101" t="s">
        <v>70</v>
      </c>
      <c r="B84" s="98" t="s">
        <v>161</v>
      </c>
      <c r="C84" s="27">
        <v>1266</v>
      </c>
      <c r="D84" s="27">
        <v>1123</v>
      </c>
      <c r="E84" s="27">
        <v>2389</v>
      </c>
      <c r="F84" s="27">
        <v>1397</v>
      </c>
      <c r="G84" s="27">
        <v>1291</v>
      </c>
      <c r="H84" s="27">
        <v>2688</v>
      </c>
      <c r="I84" s="27">
        <v>1281</v>
      </c>
      <c r="J84" s="27">
        <v>1177</v>
      </c>
      <c r="K84" s="27">
        <v>2458</v>
      </c>
      <c r="L84" s="27">
        <v>1193</v>
      </c>
      <c r="M84" s="27">
        <v>1054</v>
      </c>
      <c r="N84" s="27">
        <v>2247</v>
      </c>
      <c r="O84" s="27">
        <v>1099</v>
      </c>
      <c r="P84" s="27">
        <v>1008</v>
      </c>
      <c r="Q84" s="102">
        <v>2107</v>
      </c>
    </row>
    <row r="85" spans="1:17" x14ac:dyDescent="0.35">
      <c r="A85" s="101" t="s">
        <v>70</v>
      </c>
      <c r="B85" s="98" t="s">
        <v>162</v>
      </c>
      <c r="C85" s="27">
        <v>1421</v>
      </c>
      <c r="D85" s="27">
        <v>1281</v>
      </c>
      <c r="E85" s="27">
        <v>2702</v>
      </c>
      <c r="F85" s="27">
        <v>1685</v>
      </c>
      <c r="G85" s="27">
        <v>1563</v>
      </c>
      <c r="H85" s="27">
        <v>3248</v>
      </c>
      <c r="I85" s="27">
        <v>1671</v>
      </c>
      <c r="J85" s="27">
        <v>1607</v>
      </c>
      <c r="K85" s="27">
        <v>3278</v>
      </c>
      <c r="L85" s="27">
        <v>1714</v>
      </c>
      <c r="M85" s="27">
        <v>1575</v>
      </c>
      <c r="N85" s="27">
        <v>3289</v>
      </c>
      <c r="O85" s="27">
        <v>1740</v>
      </c>
      <c r="P85" s="27">
        <v>1573</v>
      </c>
      <c r="Q85" s="102">
        <v>3313</v>
      </c>
    </row>
    <row r="86" spans="1:17" x14ac:dyDescent="0.35">
      <c r="A86" s="101" t="s">
        <v>70</v>
      </c>
      <c r="B86" s="98" t="s">
        <v>163</v>
      </c>
      <c r="C86" s="27">
        <v>1244</v>
      </c>
      <c r="D86" s="27">
        <v>1095</v>
      </c>
      <c r="E86" s="27">
        <v>2339</v>
      </c>
      <c r="F86" s="27">
        <v>1531</v>
      </c>
      <c r="G86" s="27">
        <v>1314</v>
      </c>
      <c r="H86" s="27">
        <v>2845</v>
      </c>
      <c r="I86" s="27">
        <v>1629</v>
      </c>
      <c r="J86" s="27">
        <v>1456</v>
      </c>
      <c r="K86" s="27">
        <v>3085</v>
      </c>
      <c r="L86" s="27">
        <v>1665</v>
      </c>
      <c r="M86" s="27">
        <v>1544</v>
      </c>
      <c r="N86" s="27">
        <v>3209</v>
      </c>
      <c r="O86" s="27">
        <v>1750</v>
      </c>
      <c r="P86" s="27">
        <v>1634</v>
      </c>
      <c r="Q86" s="102">
        <v>3384</v>
      </c>
    </row>
    <row r="87" spans="1:17" x14ac:dyDescent="0.35">
      <c r="A87" s="101" t="s">
        <v>70</v>
      </c>
      <c r="B87" s="98" t="s">
        <v>164</v>
      </c>
      <c r="C87" s="27">
        <v>890</v>
      </c>
      <c r="D87" s="27">
        <v>895</v>
      </c>
      <c r="E87" s="27">
        <v>1785</v>
      </c>
      <c r="F87" s="27">
        <v>1110</v>
      </c>
      <c r="G87" s="27">
        <v>1062</v>
      </c>
      <c r="H87" s="27">
        <v>2172</v>
      </c>
      <c r="I87" s="27">
        <v>1221</v>
      </c>
      <c r="J87" s="27">
        <v>1128</v>
      </c>
      <c r="K87" s="27">
        <v>2349</v>
      </c>
      <c r="L87" s="27">
        <v>1320</v>
      </c>
      <c r="M87" s="27">
        <v>1219</v>
      </c>
      <c r="N87" s="27">
        <v>2539</v>
      </c>
      <c r="O87" s="27">
        <v>1440</v>
      </c>
      <c r="P87" s="27">
        <v>1277</v>
      </c>
      <c r="Q87" s="102">
        <v>2717</v>
      </c>
    </row>
    <row r="88" spans="1:17" x14ac:dyDescent="0.35">
      <c r="A88" s="101" t="s">
        <v>70</v>
      </c>
      <c r="B88" s="98" t="s">
        <v>165</v>
      </c>
      <c r="C88" s="27">
        <v>577</v>
      </c>
      <c r="D88" s="27">
        <v>610</v>
      </c>
      <c r="E88" s="27">
        <v>1187</v>
      </c>
      <c r="F88" s="27">
        <v>753</v>
      </c>
      <c r="G88" s="27">
        <v>762</v>
      </c>
      <c r="H88" s="27">
        <v>1515</v>
      </c>
      <c r="I88" s="27">
        <v>829</v>
      </c>
      <c r="J88" s="27">
        <v>880</v>
      </c>
      <c r="K88" s="27">
        <v>1709</v>
      </c>
      <c r="L88" s="27">
        <v>930</v>
      </c>
      <c r="M88" s="27">
        <v>949</v>
      </c>
      <c r="N88" s="27">
        <v>1879</v>
      </c>
      <c r="O88" s="27">
        <v>1021</v>
      </c>
      <c r="P88" s="27">
        <v>1042</v>
      </c>
      <c r="Q88" s="102">
        <v>2063</v>
      </c>
    </row>
    <row r="89" spans="1:17" x14ac:dyDescent="0.35">
      <c r="A89" s="101" t="s">
        <v>70</v>
      </c>
      <c r="B89" s="98" t="s">
        <v>166</v>
      </c>
      <c r="C89" s="27">
        <v>377</v>
      </c>
      <c r="D89" s="27">
        <v>454</v>
      </c>
      <c r="E89" s="27">
        <v>831</v>
      </c>
      <c r="F89" s="27">
        <v>472</v>
      </c>
      <c r="G89" s="27">
        <v>579</v>
      </c>
      <c r="H89" s="27">
        <v>1051</v>
      </c>
      <c r="I89" s="27">
        <v>549</v>
      </c>
      <c r="J89" s="27">
        <v>631</v>
      </c>
      <c r="K89" s="27">
        <v>1180</v>
      </c>
      <c r="L89" s="27">
        <v>592</v>
      </c>
      <c r="M89" s="27">
        <v>656</v>
      </c>
      <c r="N89" s="27">
        <v>1248</v>
      </c>
      <c r="O89" s="27">
        <v>641</v>
      </c>
      <c r="P89" s="27">
        <v>699</v>
      </c>
      <c r="Q89" s="102">
        <v>1340</v>
      </c>
    </row>
    <row r="90" spans="1:17" x14ac:dyDescent="0.35">
      <c r="A90" s="101" t="s">
        <v>70</v>
      </c>
      <c r="B90" s="98" t="s">
        <v>167</v>
      </c>
      <c r="C90" s="27">
        <v>263</v>
      </c>
      <c r="D90" s="27">
        <v>297</v>
      </c>
      <c r="E90" s="27">
        <v>560</v>
      </c>
      <c r="F90" s="27">
        <v>337</v>
      </c>
      <c r="G90" s="27">
        <v>377</v>
      </c>
      <c r="H90" s="27">
        <v>714</v>
      </c>
      <c r="I90" s="27">
        <v>380</v>
      </c>
      <c r="J90" s="27">
        <v>429</v>
      </c>
      <c r="K90" s="27">
        <v>809</v>
      </c>
      <c r="L90" s="27">
        <v>426</v>
      </c>
      <c r="M90" s="27">
        <v>499</v>
      </c>
      <c r="N90" s="27">
        <v>925</v>
      </c>
      <c r="O90" s="27">
        <v>455</v>
      </c>
      <c r="P90" s="27">
        <v>539</v>
      </c>
      <c r="Q90" s="102">
        <v>994</v>
      </c>
    </row>
    <row r="91" spans="1:17" x14ac:dyDescent="0.35">
      <c r="A91" s="101" t="s">
        <v>70</v>
      </c>
      <c r="B91" s="98" t="s">
        <v>168</v>
      </c>
      <c r="C91" s="27">
        <v>172</v>
      </c>
      <c r="D91" s="27">
        <v>207</v>
      </c>
      <c r="E91" s="27">
        <v>379</v>
      </c>
      <c r="F91" s="27">
        <v>209</v>
      </c>
      <c r="G91" s="27">
        <v>262</v>
      </c>
      <c r="H91" s="27">
        <v>471</v>
      </c>
      <c r="I91" s="27">
        <v>248</v>
      </c>
      <c r="J91" s="27">
        <v>283</v>
      </c>
      <c r="K91" s="27">
        <v>531</v>
      </c>
      <c r="L91" s="27">
        <v>271</v>
      </c>
      <c r="M91" s="27">
        <v>304</v>
      </c>
      <c r="N91" s="27">
        <v>575</v>
      </c>
      <c r="O91" s="27">
        <v>306</v>
      </c>
      <c r="P91" s="27">
        <v>342</v>
      </c>
      <c r="Q91" s="102">
        <v>648</v>
      </c>
    </row>
    <row r="92" spans="1:17" x14ac:dyDescent="0.35">
      <c r="A92" s="101" t="s">
        <v>70</v>
      </c>
      <c r="B92" s="98" t="s">
        <v>169</v>
      </c>
      <c r="C92" s="27">
        <v>90</v>
      </c>
      <c r="D92" s="27">
        <v>90</v>
      </c>
      <c r="E92" s="27">
        <v>180</v>
      </c>
      <c r="F92" s="27">
        <v>117</v>
      </c>
      <c r="G92" s="27">
        <v>128</v>
      </c>
      <c r="H92" s="27">
        <v>245</v>
      </c>
      <c r="I92" s="27">
        <v>126</v>
      </c>
      <c r="J92" s="27">
        <v>172</v>
      </c>
      <c r="K92" s="27">
        <v>298</v>
      </c>
      <c r="L92" s="27">
        <v>166</v>
      </c>
      <c r="M92" s="27">
        <v>202</v>
      </c>
      <c r="N92" s="27">
        <v>368</v>
      </c>
      <c r="O92" s="27">
        <v>189</v>
      </c>
      <c r="P92" s="27">
        <v>227</v>
      </c>
      <c r="Q92" s="102">
        <v>416</v>
      </c>
    </row>
    <row r="93" spans="1:17" x14ac:dyDescent="0.35">
      <c r="A93" s="101" t="s">
        <v>70</v>
      </c>
      <c r="B93" s="98" t="s">
        <v>170</v>
      </c>
      <c r="C93" s="27">
        <v>49</v>
      </c>
      <c r="D93" s="27">
        <v>61</v>
      </c>
      <c r="E93" s="27">
        <v>110</v>
      </c>
      <c r="F93" s="27">
        <v>70</v>
      </c>
      <c r="G93" s="27">
        <v>85</v>
      </c>
      <c r="H93" s="27">
        <v>155</v>
      </c>
      <c r="I93" s="27">
        <v>90</v>
      </c>
      <c r="J93" s="27">
        <v>91</v>
      </c>
      <c r="K93" s="27">
        <v>181</v>
      </c>
      <c r="L93" s="27">
        <v>99</v>
      </c>
      <c r="M93" s="27">
        <v>93</v>
      </c>
      <c r="N93" s="27">
        <v>192</v>
      </c>
      <c r="O93" s="27">
        <v>110</v>
      </c>
      <c r="P93" s="27">
        <v>109</v>
      </c>
      <c r="Q93" s="102">
        <v>219</v>
      </c>
    </row>
    <row r="94" spans="1:17" x14ac:dyDescent="0.35">
      <c r="A94" s="101" t="s">
        <v>70</v>
      </c>
      <c r="B94" s="98" t="s">
        <v>171</v>
      </c>
      <c r="C94" s="27">
        <v>19</v>
      </c>
      <c r="D94" s="27">
        <v>34</v>
      </c>
      <c r="E94" s="27">
        <v>53</v>
      </c>
      <c r="F94" s="27">
        <v>26</v>
      </c>
      <c r="G94" s="27">
        <v>44</v>
      </c>
      <c r="H94" s="27">
        <v>70</v>
      </c>
      <c r="I94" s="27">
        <v>31</v>
      </c>
      <c r="J94" s="27">
        <v>52</v>
      </c>
      <c r="K94" s="27">
        <v>83</v>
      </c>
      <c r="L94" s="27">
        <v>40</v>
      </c>
      <c r="M94" s="27">
        <v>65</v>
      </c>
      <c r="N94" s="27">
        <v>105</v>
      </c>
      <c r="O94" s="27">
        <v>45</v>
      </c>
      <c r="P94" s="27">
        <v>70</v>
      </c>
      <c r="Q94" s="102">
        <v>115</v>
      </c>
    </row>
    <row r="95" spans="1:17" x14ac:dyDescent="0.35">
      <c r="A95" s="101" t="s">
        <v>70</v>
      </c>
      <c r="B95" s="98" t="s">
        <v>172</v>
      </c>
      <c r="C95" s="27">
        <v>17</v>
      </c>
      <c r="D95" s="27">
        <v>22</v>
      </c>
      <c r="E95" s="27">
        <v>39</v>
      </c>
      <c r="F95" s="27">
        <v>19</v>
      </c>
      <c r="G95" s="27">
        <v>29</v>
      </c>
      <c r="H95" s="27">
        <v>48</v>
      </c>
      <c r="I95" s="27">
        <v>24</v>
      </c>
      <c r="J95" s="27">
        <v>25</v>
      </c>
      <c r="K95" s="27">
        <v>49</v>
      </c>
      <c r="L95" s="27">
        <v>23</v>
      </c>
      <c r="M95" s="27">
        <v>20</v>
      </c>
      <c r="N95" s="27">
        <v>43</v>
      </c>
      <c r="O95" s="27">
        <v>20</v>
      </c>
      <c r="P95" s="27">
        <v>31</v>
      </c>
      <c r="Q95" s="102">
        <v>51</v>
      </c>
    </row>
    <row r="96" spans="1:17" x14ac:dyDescent="0.35">
      <c r="A96" s="101" t="s">
        <v>70</v>
      </c>
      <c r="B96" s="98" t="s">
        <v>173</v>
      </c>
      <c r="C96" s="27">
        <v>28</v>
      </c>
      <c r="D96" s="27">
        <v>27</v>
      </c>
      <c r="E96" s="27">
        <v>55</v>
      </c>
      <c r="F96" s="27">
        <v>32</v>
      </c>
      <c r="G96" s="27">
        <v>32</v>
      </c>
      <c r="H96" s="27">
        <v>64</v>
      </c>
      <c r="I96" s="27">
        <v>36</v>
      </c>
      <c r="J96" s="27">
        <v>43</v>
      </c>
      <c r="K96" s="27">
        <v>79</v>
      </c>
      <c r="L96" s="27">
        <v>40</v>
      </c>
      <c r="M96" s="27">
        <v>53</v>
      </c>
      <c r="N96" s="27">
        <v>93</v>
      </c>
      <c r="O96" s="27">
        <v>46</v>
      </c>
      <c r="P96" s="27">
        <v>59</v>
      </c>
      <c r="Q96" s="102">
        <v>105</v>
      </c>
    </row>
    <row r="97" spans="1:17" ht="15" thickBot="1" x14ac:dyDescent="0.4">
      <c r="A97" s="210" t="s">
        <v>70</v>
      </c>
      <c r="B97" s="207" t="s">
        <v>174</v>
      </c>
      <c r="C97" s="206"/>
      <c r="D97" s="206"/>
      <c r="E97" s="206"/>
      <c r="F97" s="206"/>
      <c r="G97" s="206"/>
      <c r="H97" s="206"/>
      <c r="I97" s="206"/>
      <c r="J97" s="206"/>
      <c r="K97" s="206"/>
      <c r="L97" s="206"/>
      <c r="M97" s="206">
        <v>1</v>
      </c>
      <c r="N97" s="206">
        <v>1</v>
      </c>
      <c r="O97" s="206"/>
      <c r="P97" s="206">
        <v>2</v>
      </c>
      <c r="Q97" s="209">
        <v>2</v>
      </c>
    </row>
    <row r="98" spans="1:17" x14ac:dyDescent="0.35">
      <c r="A98" s="110" t="s">
        <v>71</v>
      </c>
      <c r="B98" s="111" t="s">
        <v>156</v>
      </c>
      <c r="C98" s="112">
        <v>15696</v>
      </c>
      <c r="D98" s="112">
        <v>12886</v>
      </c>
      <c r="E98" s="112">
        <v>28582</v>
      </c>
      <c r="F98" s="112">
        <v>17565</v>
      </c>
      <c r="G98" s="112">
        <v>15312</v>
      </c>
      <c r="H98" s="112">
        <v>32877</v>
      </c>
      <c r="I98" s="112">
        <v>17936</v>
      </c>
      <c r="J98" s="112">
        <v>16141</v>
      </c>
      <c r="K98" s="112">
        <v>34077</v>
      </c>
      <c r="L98" s="112">
        <v>18378</v>
      </c>
      <c r="M98" s="112">
        <v>16790</v>
      </c>
      <c r="N98" s="112">
        <v>35168</v>
      </c>
      <c r="O98" s="112">
        <v>18995</v>
      </c>
      <c r="P98" s="112">
        <v>17387</v>
      </c>
      <c r="Q98" s="113">
        <v>36382</v>
      </c>
    </row>
    <row r="99" spans="1:17" x14ac:dyDescent="0.35">
      <c r="A99" s="101" t="s">
        <v>71</v>
      </c>
      <c r="B99" s="98" t="s">
        <v>157</v>
      </c>
      <c r="C99" s="27">
        <v>282</v>
      </c>
      <c r="D99" s="27">
        <v>298</v>
      </c>
      <c r="E99" s="27">
        <v>580</v>
      </c>
      <c r="F99" s="27">
        <v>278</v>
      </c>
      <c r="G99" s="27">
        <v>269</v>
      </c>
      <c r="H99" s="27">
        <v>547</v>
      </c>
      <c r="I99" s="27">
        <v>204</v>
      </c>
      <c r="J99" s="27">
        <v>197</v>
      </c>
      <c r="K99" s="27">
        <v>401</v>
      </c>
      <c r="L99" s="27">
        <v>125</v>
      </c>
      <c r="M99" s="27">
        <v>117</v>
      </c>
      <c r="N99" s="27">
        <v>242</v>
      </c>
      <c r="O99" s="27">
        <v>86</v>
      </c>
      <c r="P99" s="27">
        <v>86</v>
      </c>
      <c r="Q99" s="102">
        <v>172</v>
      </c>
    </row>
    <row r="100" spans="1:17" x14ac:dyDescent="0.35">
      <c r="A100" s="101" t="s">
        <v>71</v>
      </c>
      <c r="B100" s="98" t="s">
        <v>158</v>
      </c>
      <c r="C100" s="27">
        <v>552</v>
      </c>
      <c r="D100" s="27">
        <v>549</v>
      </c>
      <c r="E100" s="27">
        <v>1101</v>
      </c>
      <c r="F100" s="27">
        <v>616</v>
      </c>
      <c r="G100" s="27">
        <v>628</v>
      </c>
      <c r="H100" s="27">
        <v>1244</v>
      </c>
      <c r="I100" s="27">
        <v>627</v>
      </c>
      <c r="J100" s="27">
        <v>655</v>
      </c>
      <c r="K100" s="27">
        <v>1282</v>
      </c>
      <c r="L100" s="27">
        <v>650</v>
      </c>
      <c r="M100" s="27">
        <v>695</v>
      </c>
      <c r="N100" s="27">
        <v>1345</v>
      </c>
      <c r="O100" s="27">
        <v>669</v>
      </c>
      <c r="P100" s="27">
        <v>669</v>
      </c>
      <c r="Q100" s="102">
        <v>1338</v>
      </c>
    </row>
    <row r="101" spans="1:17" x14ac:dyDescent="0.35">
      <c r="A101" s="101" t="s">
        <v>71</v>
      </c>
      <c r="B101" s="98" t="s">
        <v>159</v>
      </c>
      <c r="C101" s="27">
        <v>537</v>
      </c>
      <c r="D101" s="27">
        <v>534</v>
      </c>
      <c r="E101" s="27">
        <v>1071</v>
      </c>
      <c r="F101" s="27">
        <v>619</v>
      </c>
      <c r="G101" s="27">
        <v>623</v>
      </c>
      <c r="H101" s="27">
        <v>1242</v>
      </c>
      <c r="I101" s="27">
        <v>667</v>
      </c>
      <c r="J101" s="27">
        <v>715</v>
      </c>
      <c r="K101" s="27">
        <v>1382</v>
      </c>
      <c r="L101" s="27">
        <v>797</v>
      </c>
      <c r="M101" s="27">
        <v>793</v>
      </c>
      <c r="N101" s="27">
        <v>1590</v>
      </c>
      <c r="O101" s="27">
        <v>886</v>
      </c>
      <c r="P101" s="27">
        <v>856</v>
      </c>
      <c r="Q101" s="102">
        <v>1742</v>
      </c>
    </row>
    <row r="102" spans="1:17" x14ac:dyDescent="0.35">
      <c r="A102" s="101" t="s">
        <v>71</v>
      </c>
      <c r="B102" s="98" t="s">
        <v>160</v>
      </c>
      <c r="C102" s="27">
        <v>608</v>
      </c>
      <c r="D102" s="27">
        <v>615</v>
      </c>
      <c r="E102" s="27">
        <v>1223</v>
      </c>
      <c r="F102" s="27">
        <v>655</v>
      </c>
      <c r="G102" s="27">
        <v>642</v>
      </c>
      <c r="H102" s="27">
        <v>1297</v>
      </c>
      <c r="I102" s="27">
        <v>653</v>
      </c>
      <c r="J102" s="27">
        <v>625</v>
      </c>
      <c r="K102" s="27">
        <v>1278</v>
      </c>
      <c r="L102" s="27">
        <v>703</v>
      </c>
      <c r="M102" s="27">
        <v>684</v>
      </c>
      <c r="N102" s="27">
        <v>1387</v>
      </c>
      <c r="O102" s="27">
        <v>777</v>
      </c>
      <c r="P102" s="27">
        <v>822</v>
      </c>
      <c r="Q102" s="102">
        <v>1599</v>
      </c>
    </row>
    <row r="103" spans="1:17" x14ac:dyDescent="0.35">
      <c r="A103" s="101" t="s">
        <v>71</v>
      </c>
      <c r="B103" s="98" t="s">
        <v>161</v>
      </c>
      <c r="C103" s="27">
        <v>2246</v>
      </c>
      <c r="D103" s="27">
        <v>1654</v>
      </c>
      <c r="E103" s="27">
        <v>3900</v>
      </c>
      <c r="F103" s="27">
        <v>2128</v>
      </c>
      <c r="G103" s="27">
        <v>1820</v>
      </c>
      <c r="H103" s="27">
        <v>3948</v>
      </c>
      <c r="I103" s="27">
        <v>1792</v>
      </c>
      <c r="J103" s="27">
        <v>1660</v>
      </c>
      <c r="K103" s="27">
        <v>3452</v>
      </c>
      <c r="L103" s="27">
        <v>1542</v>
      </c>
      <c r="M103" s="27">
        <v>1485</v>
      </c>
      <c r="N103" s="27">
        <v>3027</v>
      </c>
      <c r="O103" s="27">
        <v>1356</v>
      </c>
      <c r="P103" s="27">
        <v>1247</v>
      </c>
      <c r="Q103" s="102">
        <v>2603</v>
      </c>
    </row>
    <row r="104" spans="1:17" x14ac:dyDescent="0.35">
      <c r="A104" s="101" t="s">
        <v>71</v>
      </c>
      <c r="B104" s="98" t="s">
        <v>162</v>
      </c>
      <c r="C104" s="27">
        <v>3128</v>
      </c>
      <c r="D104" s="27">
        <v>2313</v>
      </c>
      <c r="E104" s="27">
        <v>5441</v>
      </c>
      <c r="F104" s="27">
        <v>3443</v>
      </c>
      <c r="G104" s="27">
        <v>2743</v>
      </c>
      <c r="H104" s="27">
        <v>6186</v>
      </c>
      <c r="I104" s="27">
        <v>3305</v>
      </c>
      <c r="J104" s="27">
        <v>2689</v>
      </c>
      <c r="K104" s="27">
        <v>5994</v>
      </c>
      <c r="L104" s="27">
        <v>3174</v>
      </c>
      <c r="M104" s="27">
        <v>2593</v>
      </c>
      <c r="N104" s="27">
        <v>5767</v>
      </c>
      <c r="O104" s="27">
        <v>2985</v>
      </c>
      <c r="P104" s="27">
        <v>2540</v>
      </c>
      <c r="Q104" s="102">
        <v>5525</v>
      </c>
    </row>
    <row r="105" spans="1:17" x14ac:dyDescent="0.35">
      <c r="A105" s="101" t="s">
        <v>71</v>
      </c>
      <c r="B105" s="98" t="s">
        <v>163</v>
      </c>
      <c r="C105" s="27">
        <v>2676</v>
      </c>
      <c r="D105" s="27">
        <v>2012</v>
      </c>
      <c r="E105" s="27">
        <v>4688</v>
      </c>
      <c r="F105" s="27">
        <v>3181</v>
      </c>
      <c r="G105" s="27">
        <v>2480</v>
      </c>
      <c r="H105" s="27">
        <v>5661</v>
      </c>
      <c r="I105" s="27">
        <v>3419</v>
      </c>
      <c r="J105" s="27">
        <v>2764</v>
      </c>
      <c r="K105" s="27">
        <v>6183</v>
      </c>
      <c r="L105" s="27">
        <v>3498</v>
      </c>
      <c r="M105" s="27">
        <v>2921</v>
      </c>
      <c r="N105" s="27">
        <v>6419</v>
      </c>
      <c r="O105" s="27">
        <v>3542</v>
      </c>
      <c r="P105" s="27">
        <v>2949</v>
      </c>
      <c r="Q105" s="102">
        <v>6491</v>
      </c>
    </row>
    <row r="106" spans="1:17" x14ac:dyDescent="0.35">
      <c r="A106" s="101" t="s">
        <v>71</v>
      </c>
      <c r="B106" s="98" t="s">
        <v>164</v>
      </c>
      <c r="C106" s="27">
        <v>2005</v>
      </c>
      <c r="D106" s="27">
        <v>1542</v>
      </c>
      <c r="E106" s="27">
        <v>3547</v>
      </c>
      <c r="F106" s="27">
        <v>2289</v>
      </c>
      <c r="G106" s="27">
        <v>1900</v>
      </c>
      <c r="H106" s="27">
        <v>4189</v>
      </c>
      <c r="I106" s="27">
        <v>2441</v>
      </c>
      <c r="J106" s="27">
        <v>2062</v>
      </c>
      <c r="K106" s="27">
        <v>4503</v>
      </c>
      <c r="L106" s="27">
        <v>2628</v>
      </c>
      <c r="M106" s="27">
        <v>2221</v>
      </c>
      <c r="N106" s="27">
        <v>4849</v>
      </c>
      <c r="O106" s="27">
        <v>2864</v>
      </c>
      <c r="P106" s="27">
        <v>2386</v>
      </c>
      <c r="Q106" s="102">
        <v>5250</v>
      </c>
    </row>
    <row r="107" spans="1:17" x14ac:dyDescent="0.35">
      <c r="A107" s="101" t="s">
        <v>71</v>
      </c>
      <c r="B107" s="98" t="s">
        <v>165</v>
      </c>
      <c r="C107" s="27">
        <v>1299</v>
      </c>
      <c r="D107" s="27">
        <v>1181</v>
      </c>
      <c r="E107" s="27">
        <v>2480</v>
      </c>
      <c r="F107" s="27">
        <v>1573</v>
      </c>
      <c r="G107" s="27">
        <v>1406</v>
      </c>
      <c r="H107" s="27">
        <v>2979</v>
      </c>
      <c r="I107" s="27">
        <v>1755</v>
      </c>
      <c r="J107" s="27">
        <v>1579</v>
      </c>
      <c r="K107" s="27">
        <v>3334</v>
      </c>
      <c r="L107" s="27">
        <v>1885</v>
      </c>
      <c r="M107" s="27">
        <v>1706</v>
      </c>
      <c r="N107" s="27">
        <v>3591</v>
      </c>
      <c r="O107" s="27">
        <v>2046</v>
      </c>
      <c r="P107" s="27">
        <v>1851</v>
      </c>
      <c r="Q107" s="102">
        <v>3897</v>
      </c>
    </row>
    <row r="108" spans="1:17" x14ac:dyDescent="0.35">
      <c r="A108" s="101" t="s">
        <v>71</v>
      </c>
      <c r="B108" s="98" t="s">
        <v>166</v>
      </c>
      <c r="C108" s="27">
        <v>830</v>
      </c>
      <c r="D108" s="27">
        <v>747</v>
      </c>
      <c r="E108" s="27">
        <v>1577</v>
      </c>
      <c r="F108" s="27">
        <v>981</v>
      </c>
      <c r="G108" s="27">
        <v>956</v>
      </c>
      <c r="H108" s="27">
        <v>1937</v>
      </c>
      <c r="I108" s="27">
        <v>1066</v>
      </c>
      <c r="J108" s="27">
        <v>1069</v>
      </c>
      <c r="K108" s="27">
        <v>2135</v>
      </c>
      <c r="L108" s="27">
        <v>1189</v>
      </c>
      <c r="M108" s="27">
        <v>1188</v>
      </c>
      <c r="N108" s="27">
        <v>2377</v>
      </c>
      <c r="O108" s="27">
        <v>1328</v>
      </c>
      <c r="P108" s="27">
        <v>1342</v>
      </c>
      <c r="Q108" s="102">
        <v>2670</v>
      </c>
    </row>
    <row r="109" spans="1:17" x14ac:dyDescent="0.35">
      <c r="A109" s="101" t="s">
        <v>71</v>
      </c>
      <c r="B109" s="98" t="s">
        <v>167</v>
      </c>
      <c r="C109" s="27">
        <v>566</v>
      </c>
      <c r="D109" s="27">
        <v>497</v>
      </c>
      <c r="E109" s="27">
        <v>1063</v>
      </c>
      <c r="F109" s="27">
        <v>668</v>
      </c>
      <c r="G109" s="27">
        <v>641</v>
      </c>
      <c r="H109" s="27">
        <v>1309</v>
      </c>
      <c r="I109" s="27">
        <v>721</v>
      </c>
      <c r="J109" s="27">
        <v>743</v>
      </c>
      <c r="K109" s="27">
        <v>1464</v>
      </c>
      <c r="L109" s="27">
        <v>781</v>
      </c>
      <c r="M109" s="27">
        <v>830</v>
      </c>
      <c r="N109" s="27">
        <v>1611</v>
      </c>
      <c r="O109" s="27">
        <v>875</v>
      </c>
      <c r="P109" s="27">
        <v>881</v>
      </c>
      <c r="Q109" s="102">
        <v>1756</v>
      </c>
    </row>
    <row r="110" spans="1:17" x14ac:dyDescent="0.35">
      <c r="A110" s="101" t="s">
        <v>71</v>
      </c>
      <c r="B110" s="98" t="s">
        <v>168</v>
      </c>
      <c r="C110" s="27">
        <v>338</v>
      </c>
      <c r="D110" s="27">
        <v>350</v>
      </c>
      <c r="E110" s="27">
        <v>688</v>
      </c>
      <c r="F110" s="27">
        <v>411</v>
      </c>
      <c r="G110" s="27">
        <v>463</v>
      </c>
      <c r="H110" s="27">
        <v>874</v>
      </c>
      <c r="I110" s="27">
        <v>470</v>
      </c>
      <c r="J110" s="27">
        <v>526</v>
      </c>
      <c r="K110" s="27">
        <v>996</v>
      </c>
      <c r="L110" s="27">
        <v>515</v>
      </c>
      <c r="M110" s="27">
        <v>585</v>
      </c>
      <c r="N110" s="27">
        <v>1100</v>
      </c>
      <c r="O110" s="27">
        <v>595</v>
      </c>
      <c r="P110" s="27">
        <v>657</v>
      </c>
      <c r="Q110" s="102">
        <v>1252</v>
      </c>
    </row>
    <row r="111" spans="1:17" x14ac:dyDescent="0.35">
      <c r="A111" s="101" t="s">
        <v>71</v>
      </c>
      <c r="B111" s="98" t="s">
        <v>169</v>
      </c>
      <c r="C111" s="27">
        <v>207</v>
      </c>
      <c r="D111" s="27">
        <v>196</v>
      </c>
      <c r="E111" s="27">
        <v>403</v>
      </c>
      <c r="F111" s="27">
        <v>241</v>
      </c>
      <c r="G111" s="27">
        <v>268</v>
      </c>
      <c r="H111" s="27">
        <v>509</v>
      </c>
      <c r="I111" s="27">
        <v>285</v>
      </c>
      <c r="J111" s="27">
        <v>321</v>
      </c>
      <c r="K111" s="27">
        <v>606</v>
      </c>
      <c r="L111" s="27">
        <v>303</v>
      </c>
      <c r="M111" s="27">
        <v>363</v>
      </c>
      <c r="N111" s="27">
        <v>666</v>
      </c>
      <c r="O111" s="27">
        <v>348</v>
      </c>
      <c r="P111" s="27">
        <v>415</v>
      </c>
      <c r="Q111" s="102">
        <v>763</v>
      </c>
    </row>
    <row r="112" spans="1:17" x14ac:dyDescent="0.35">
      <c r="A112" s="101" t="s">
        <v>71</v>
      </c>
      <c r="B112" s="98" t="s">
        <v>170</v>
      </c>
      <c r="C112" s="27">
        <v>150</v>
      </c>
      <c r="D112" s="27">
        <v>141</v>
      </c>
      <c r="E112" s="27">
        <v>291</v>
      </c>
      <c r="F112" s="27">
        <v>172</v>
      </c>
      <c r="G112" s="27">
        <v>172</v>
      </c>
      <c r="H112" s="27">
        <v>344</v>
      </c>
      <c r="I112" s="27">
        <v>188</v>
      </c>
      <c r="J112" s="27">
        <v>195</v>
      </c>
      <c r="K112" s="27">
        <v>383</v>
      </c>
      <c r="L112" s="27">
        <v>219</v>
      </c>
      <c r="M112" s="27">
        <v>230</v>
      </c>
      <c r="N112" s="27">
        <v>449</v>
      </c>
      <c r="O112" s="27">
        <v>219</v>
      </c>
      <c r="P112" s="27">
        <v>252</v>
      </c>
      <c r="Q112" s="102">
        <v>471</v>
      </c>
    </row>
    <row r="113" spans="1:17" x14ac:dyDescent="0.35">
      <c r="A113" s="101" t="s">
        <v>71</v>
      </c>
      <c r="B113" s="98" t="s">
        <v>171</v>
      </c>
      <c r="C113" s="27">
        <v>112</v>
      </c>
      <c r="D113" s="27">
        <v>103</v>
      </c>
      <c r="E113" s="27">
        <v>215</v>
      </c>
      <c r="F113" s="27">
        <v>134</v>
      </c>
      <c r="G113" s="27">
        <v>125</v>
      </c>
      <c r="H113" s="27">
        <v>259</v>
      </c>
      <c r="I113" s="27">
        <v>140</v>
      </c>
      <c r="J113" s="27">
        <v>139</v>
      </c>
      <c r="K113" s="27">
        <v>279</v>
      </c>
      <c r="L113" s="27">
        <v>130</v>
      </c>
      <c r="M113" s="27">
        <v>152</v>
      </c>
      <c r="N113" s="27">
        <v>282</v>
      </c>
      <c r="O113" s="27">
        <v>148</v>
      </c>
      <c r="P113" s="27">
        <v>177</v>
      </c>
      <c r="Q113" s="102">
        <v>325</v>
      </c>
    </row>
    <row r="114" spans="1:17" x14ac:dyDescent="0.35">
      <c r="A114" s="101" t="s">
        <v>71</v>
      </c>
      <c r="B114" s="98" t="s">
        <v>172</v>
      </c>
      <c r="C114" s="27">
        <v>62</v>
      </c>
      <c r="D114" s="27">
        <v>58</v>
      </c>
      <c r="E114" s="27">
        <v>120</v>
      </c>
      <c r="F114" s="27">
        <v>62</v>
      </c>
      <c r="G114" s="27">
        <v>65</v>
      </c>
      <c r="H114" s="27">
        <v>127</v>
      </c>
      <c r="I114" s="27">
        <v>77</v>
      </c>
      <c r="J114" s="27">
        <v>70</v>
      </c>
      <c r="K114" s="27">
        <v>147</v>
      </c>
      <c r="L114" s="27">
        <v>98</v>
      </c>
      <c r="M114" s="27">
        <v>79</v>
      </c>
      <c r="N114" s="27">
        <v>177</v>
      </c>
      <c r="O114" s="27">
        <v>114</v>
      </c>
      <c r="P114" s="27">
        <v>86</v>
      </c>
      <c r="Q114" s="102">
        <v>200</v>
      </c>
    </row>
    <row r="115" spans="1:17" x14ac:dyDescent="0.35">
      <c r="A115" s="101" t="s">
        <v>71</v>
      </c>
      <c r="B115" s="98" t="s">
        <v>173</v>
      </c>
      <c r="C115" s="27">
        <v>98</v>
      </c>
      <c r="D115" s="27">
        <v>96</v>
      </c>
      <c r="E115" s="27">
        <v>194</v>
      </c>
      <c r="F115" s="27">
        <v>112</v>
      </c>
      <c r="G115" s="27">
        <v>111</v>
      </c>
      <c r="H115" s="27">
        <v>223</v>
      </c>
      <c r="I115" s="27">
        <v>124</v>
      </c>
      <c r="J115" s="27">
        <v>132</v>
      </c>
      <c r="K115" s="27">
        <v>256</v>
      </c>
      <c r="L115" s="27">
        <v>138</v>
      </c>
      <c r="M115" s="27">
        <v>147</v>
      </c>
      <c r="N115" s="27">
        <v>285</v>
      </c>
      <c r="O115" s="27">
        <v>153</v>
      </c>
      <c r="P115" s="27">
        <v>170</v>
      </c>
      <c r="Q115" s="102">
        <v>323</v>
      </c>
    </row>
    <row r="116" spans="1:17" ht="15" thickBot="1" x14ac:dyDescent="0.4">
      <c r="A116" s="210" t="s">
        <v>71</v>
      </c>
      <c r="B116" s="207" t="s">
        <v>174</v>
      </c>
      <c r="C116" s="206"/>
      <c r="D116" s="206"/>
      <c r="E116" s="206"/>
      <c r="F116" s="206">
        <v>2</v>
      </c>
      <c r="G116" s="206"/>
      <c r="H116" s="206">
        <v>2</v>
      </c>
      <c r="I116" s="206">
        <v>2</v>
      </c>
      <c r="J116" s="206"/>
      <c r="K116" s="206">
        <v>2</v>
      </c>
      <c r="L116" s="206">
        <v>3</v>
      </c>
      <c r="M116" s="206">
        <v>1</v>
      </c>
      <c r="N116" s="206">
        <v>4</v>
      </c>
      <c r="O116" s="206">
        <v>4</v>
      </c>
      <c r="P116" s="206">
        <v>1</v>
      </c>
      <c r="Q116" s="209">
        <v>5</v>
      </c>
    </row>
    <row r="117" spans="1:17" x14ac:dyDescent="0.35">
      <c r="A117" s="110" t="s">
        <v>72</v>
      </c>
      <c r="B117" s="111" t="s">
        <v>156</v>
      </c>
      <c r="C117" s="112">
        <v>44101</v>
      </c>
      <c r="D117" s="112">
        <v>35447</v>
      </c>
      <c r="E117" s="112">
        <v>79548</v>
      </c>
      <c r="F117" s="112">
        <v>51488</v>
      </c>
      <c r="G117" s="112">
        <v>42830</v>
      </c>
      <c r="H117" s="112">
        <v>94318</v>
      </c>
      <c r="I117" s="112">
        <v>51812</v>
      </c>
      <c r="J117" s="112">
        <v>44471</v>
      </c>
      <c r="K117" s="112">
        <v>96283</v>
      </c>
      <c r="L117" s="112">
        <v>52253</v>
      </c>
      <c r="M117" s="112">
        <v>46040</v>
      </c>
      <c r="N117" s="112">
        <v>98293</v>
      </c>
      <c r="O117" s="112">
        <v>52750</v>
      </c>
      <c r="P117" s="112">
        <v>46706</v>
      </c>
      <c r="Q117" s="113">
        <v>99456</v>
      </c>
    </row>
    <row r="118" spans="1:17" x14ac:dyDescent="0.35">
      <c r="A118" s="101" t="s">
        <v>72</v>
      </c>
      <c r="B118" s="98" t="s">
        <v>157</v>
      </c>
      <c r="C118" s="27">
        <v>845</v>
      </c>
      <c r="D118" s="27">
        <v>868</v>
      </c>
      <c r="E118" s="27">
        <v>1713</v>
      </c>
      <c r="F118" s="27">
        <v>762</v>
      </c>
      <c r="G118" s="27">
        <v>775</v>
      </c>
      <c r="H118" s="27">
        <v>1537</v>
      </c>
      <c r="I118" s="27">
        <v>560</v>
      </c>
      <c r="J118" s="27">
        <v>538</v>
      </c>
      <c r="K118" s="27">
        <v>1098</v>
      </c>
      <c r="L118" s="27">
        <v>341</v>
      </c>
      <c r="M118" s="27">
        <v>336</v>
      </c>
      <c r="N118" s="27">
        <v>677</v>
      </c>
      <c r="O118" s="27">
        <v>207</v>
      </c>
      <c r="P118" s="27">
        <v>202</v>
      </c>
      <c r="Q118" s="102">
        <v>409</v>
      </c>
    </row>
    <row r="119" spans="1:17" x14ac:dyDescent="0.35">
      <c r="A119" s="101" t="s">
        <v>72</v>
      </c>
      <c r="B119" s="98" t="s">
        <v>158</v>
      </c>
      <c r="C119" s="27">
        <v>1509</v>
      </c>
      <c r="D119" s="27">
        <v>1483</v>
      </c>
      <c r="E119" s="27">
        <v>2992</v>
      </c>
      <c r="F119" s="27">
        <v>1778</v>
      </c>
      <c r="G119" s="27">
        <v>1715</v>
      </c>
      <c r="H119" s="27">
        <v>3493</v>
      </c>
      <c r="I119" s="27">
        <v>1776</v>
      </c>
      <c r="J119" s="27">
        <v>1810</v>
      </c>
      <c r="K119" s="27">
        <v>3586</v>
      </c>
      <c r="L119" s="27">
        <v>1856</v>
      </c>
      <c r="M119" s="27">
        <v>1876</v>
      </c>
      <c r="N119" s="27">
        <v>3732</v>
      </c>
      <c r="O119" s="27">
        <v>1833</v>
      </c>
      <c r="P119" s="27">
        <v>1896</v>
      </c>
      <c r="Q119" s="102">
        <v>3729</v>
      </c>
    </row>
    <row r="120" spans="1:17" x14ac:dyDescent="0.35">
      <c r="A120" s="101" t="s">
        <v>72</v>
      </c>
      <c r="B120" s="98" t="s">
        <v>159</v>
      </c>
      <c r="C120" s="27">
        <v>1367</v>
      </c>
      <c r="D120" s="27">
        <v>1371</v>
      </c>
      <c r="E120" s="27">
        <v>2738</v>
      </c>
      <c r="F120" s="27">
        <v>1658</v>
      </c>
      <c r="G120" s="27">
        <v>1722</v>
      </c>
      <c r="H120" s="27">
        <v>3380</v>
      </c>
      <c r="I120" s="27">
        <v>1837</v>
      </c>
      <c r="J120" s="27">
        <v>1935</v>
      </c>
      <c r="K120" s="27">
        <v>3772</v>
      </c>
      <c r="L120" s="27">
        <v>2037</v>
      </c>
      <c r="M120" s="27">
        <v>2137</v>
      </c>
      <c r="N120" s="27">
        <v>4174</v>
      </c>
      <c r="O120" s="27">
        <v>2317</v>
      </c>
      <c r="P120" s="27">
        <v>2305</v>
      </c>
      <c r="Q120" s="102">
        <v>4622</v>
      </c>
    </row>
    <row r="121" spans="1:17" x14ac:dyDescent="0.35">
      <c r="A121" s="101" t="s">
        <v>72</v>
      </c>
      <c r="B121" s="98" t="s">
        <v>160</v>
      </c>
      <c r="C121" s="27">
        <v>1709</v>
      </c>
      <c r="D121" s="27">
        <v>1564</v>
      </c>
      <c r="E121" s="27">
        <v>3273</v>
      </c>
      <c r="F121" s="27">
        <v>1836</v>
      </c>
      <c r="G121" s="27">
        <v>1718</v>
      </c>
      <c r="H121" s="27">
        <v>3554</v>
      </c>
      <c r="I121" s="27">
        <v>1694</v>
      </c>
      <c r="J121" s="27">
        <v>1664</v>
      </c>
      <c r="K121" s="27">
        <v>3358</v>
      </c>
      <c r="L121" s="27">
        <v>1830</v>
      </c>
      <c r="M121" s="27">
        <v>1763</v>
      </c>
      <c r="N121" s="27">
        <v>3593</v>
      </c>
      <c r="O121" s="27">
        <v>2072</v>
      </c>
      <c r="P121" s="27">
        <v>1953</v>
      </c>
      <c r="Q121" s="102">
        <v>4025</v>
      </c>
    </row>
    <row r="122" spans="1:17" x14ac:dyDescent="0.35">
      <c r="A122" s="101" t="s">
        <v>72</v>
      </c>
      <c r="B122" s="98" t="s">
        <v>161</v>
      </c>
      <c r="C122" s="27">
        <v>6071</v>
      </c>
      <c r="D122" s="27">
        <v>4729</v>
      </c>
      <c r="E122" s="27">
        <v>10800</v>
      </c>
      <c r="F122" s="27">
        <v>6204</v>
      </c>
      <c r="G122" s="27">
        <v>5142</v>
      </c>
      <c r="H122" s="27">
        <v>11346</v>
      </c>
      <c r="I122" s="27">
        <v>5051</v>
      </c>
      <c r="J122" s="27">
        <v>4459</v>
      </c>
      <c r="K122" s="27">
        <v>9510</v>
      </c>
      <c r="L122" s="27">
        <v>4198</v>
      </c>
      <c r="M122" s="27">
        <v>3913</v>
      </c>
      <c r="N122" s="27">
        <v>8111</v>
      </c>
      <c r="O122" s="27">
        <v>3385</v>
      </c>
      <c r="P122" s="27">
        <v>3251</v>
      </c>
      <c r="Q122" s="102">
        <v>6636</v>
      </c>
    </row>
    <row r="123" spans="1:17" x14ac:dyDescent="0.35">
      <c r="A123" s="101" t="s">
        <v>72</v>
      </c>
      <c r="B123" s="98" t="s">
        <v>162</v>
      </c>
      <c r="C123" s="27">
        <v>9174</v>
      </c>
      <c r="D123" s="27">
        <v>6634</v>
      </c>
      <c r="E123" s="27">
        <v>15808</v>
      </c>
      <c r="F123" s="27">
        <v>10393</v>
      </c>
      <c r="G123" s="27">
        <v>7978</v>
      </c>
      <c r="H123" s="27">
        <v>18371</v>
      </c>
      <c r="I123" s="27">
        <v>9746</v>
      </c>
      <c r="J123" s="27">
        <v>7860</v>
      </c>
      <c r="K123" s="27">
        <v>17606</v>
      </c>
      <c r="L123" s="27">
        <v>9077</v>
      </c>
      <c r="M123" s="27">
        <v>7651</v>
      </c>
      <c r="N123" s="27">
        <v>16728</v>
      </c>
      <c r="O123" s="27">
        <v>8252</v>
      </c>
      <c r="P123" s="27">
        <v>7215</v>
      </c>
      <c r="Q123" s="102">
        <v>15467</v>
      </c>
    </row>
    <row r="124" spans="1:17" x14ac:dyDescent="0.35">
      <c r="A124" s="101" t="s">
        <v>72</v>
      </c>
      <c r="B124" s="98" t="s">
        <v>163</v>
      </c>
      <c r="C124" s="27">
        <v>7765</v>
      </c>
      <c r="D124" s="27">
        <v>5518</v>
      </c>
      <c r="E124" s="27">
        <v>13283</v>
      </c>
      <c r="F124" s="27">
        <v>9503</v>
      </c>
      <c r="G124" s="27">
        <v>7019</v>
      </c>
      <c r="H124" s="27">
        <v>16522</v>
      </c>
      <c r="I124" s="27">
        <v>10090</v>
      </c>
      <c r="J124" s="27">
        <v>7709</v>
      </c>
      <c r="K124" s="27">
        <v>17799</v>
      </c>
      <c r="L124" s="27">
        <v>10311</v>
      </c>
      <c r="M124" s="27">
        <v>8052</v>
      </c>
      <c r="N124" s="27">
        <v>18363</v>
      </c>
      <c r="O124" s="27">
        <v>10409</v>
      </c>
      <c r="P124" s="27">
        <v>8137</v>
      </c>
      <c r="Q124" s="102">
        <v>18546</v>
      </c>
    </row>
    <row r="125" spans="1:17" x14ac:dyDescent="0.35">
      <c r="A125" s="101" t="s">
        <v>72</v>
      </c>
      <c r="B125" s="98" t="s">
        <v>164</v>
      </c>
      <c r="C125" s="27">
        <v>5485</v>
      </c>
      <c r="D125" s="27">
        <v>3984</v>
      </c>
      <c r="E125" s="27">
        <v>9469</v>
      </c>
      <c r="F125" s="27">
        <v>6754</v>
      </c>
      <c r="G125" s="27">
        <v>4936</v>
      </c>
      <c r="H125" s="27">
        <v>11690</v>
      </c>
      <c r="I125" s="27">
        <v>7167</v>
      </c>
      <c r="J125" s="27">
        <v>5402</v>
      </c>
      <c r="K125" s="27">
        <v>12569</v>
      </c>
      <c r="L125" s="27">
        <v>7582</v>
      </c>
      <c r="M125" s="27">
        <v>5842</v>
      </c>
      <c r="N125" s="27">
        <v>13424</v>
      </c>
      <c r="O125" s="27">
        <v>8072</v>
      </c>
      <c r="P125" s="27">
        <v>6313</v>
      </c>
      <c r="Q125" s="102">
        <v>14385</v>
      </c>
    </row>
    <row r="126" spans="1:17" x14ac:dyDescent="0.35">
      <c r="A126" s="101" t="s">
        <v>72</v>
      </c>
      <c r="B126" s="98" t="s">
        <v>165</v>
      </c>
      <c r="C126" s="27">
        <v>3524</v>
      </c>
      <c r="D126" s="27">
        <v>2896</v>
      </c>
      <c r="E126" s="27">
        <v>6420</v>
      </c>
      <c r="F126" s="27">
        <v>4510</v>
      </c>
      <c r="G126" s="27">
        <v>3770</v>
      </c>
      <c r="H126" s="27">
        <v>8280</v>
      </c>
      <c r="I126" s="27">
        <v>5032</v>
      </c>
      <c r="J126" s="27">
        <v>4149</v>
      </c>
      <c r="K126" s="27">
        <v>9181</v>
      </c>
      <c r="L126" s="27">
        <v>5401</v>
      </c>
      <c r="M126" s="27">
        <v>4544</v>
      </c>
      <c r="N126" s="27">
        <v>9945</v>
      </c>
      <c r="O126" s="27">
        <v>5689</v>
      </c>
      <c r="P126" s="27">
        <v>4717</v>
      </c>
      <c r="Q126" s="102">
        <v>10406</v>
      </c>
    </row>
    <row r="127" spans="1:17" x14ac:dyDescent="0.35">
      <c r="A127" s="101" t="s">
        <v>72</v>
      </c>
      <c r="B127" s="98" t="s">
        <v>166</v>
      </c>
      <c r="C127" s="27">
        <v>2159</v>
      </c>
      <c r="D127" s="27">
        <v>1883</v>
      </c>
      <c r="E127" s="27">
        <v>4042</v>
      </c>
      <c r="F127" s="27">
        <v>2700</v>
      </c>
      <c r="G127" s="27">
        <v>2347</v>
      </c>
      <c r="H127" s="27">
        <v>5047</v>
      </c>
      <c r="I127" s="27">
        <v>2903</v>
      </c>
      <c r="J127" s="27">
        <v>2574</v>
      </c>
      <c r="K127" s="27">
        <v>5477</v>
      </c>
      <c r="L127" s="27">
        <v>3181</v>
      </c>
      <c r="M127" s="27">
        <v>2880</v>
      </c>
      <c r="N127" s="27">
        <v>6061</v>
      </c>
      <c r="O127" s="27">
        <v>3602</v>
      </c>
      <c r="P127" s="27">
        <v>3226</v>
      </c>
      <c r="Q127" s="102">
        <v>6828</v>
      </c>
    </row>
    <row r="128" spans="1:17" x14ac:dyDescent="0.35">
      <c r="A128" s="101" t="s">
        <v>72</v>
      </c>
      <c r="B128" s="98" t="s">
        <v>167</v>
      </c>
      <c r="C128" s="27">
        <v>1403</v>
      </c>
      <c r="D128" s="27">
        <v>1331</v>
      </c>
      <c r="E128" s="27">
        <v>2734</v>
      </c>
      <c r="F128" s="27">
        <v>1702</v>
      </c>
      <c r="G128" s="27">
        <v>1757</v>
      </c>
      <c r="H128" s="27">
        <v>3459</v>
      </c>
      <c r="I128" s="27">
        <v>1926</v>
      </c>
      <c r="J128" s="27">
        <v>1982</v>
      </c>
      <c r="K128" s="27">
        <v>3908</v>
      </c>
      <c r="L128" s="27">
        <v>2063</v>
      </c>
      <c r="M128" s="27">
        <v>2106</v>
      </c>
      <c r="N128" s="27">
        <v>4169</v>
      </c>
      <c r="O128" s="27">
        <v>2243</v>
      </c>
      <c r="P128" s="27">
        <v>2215</v>
      </c>
      <c r="Q128" s="102">
        <v>4458</v>
      </c>
    </row>
    <row r="129" spans="1:17" x14ac:dyDescent="0.35">
      <c r="A129" s="101" t="s">
        <v>72</v>
      </c>
      <c r="B129" s="98" t="s">
        <v>168</v>
      </c>
      <c r="C129" s="27">
        <v>1009</v>
      </c>
      <c r="D129" s="27">
        <v>1018</v>
      </c>
      <c r="E129" s="27">
        <v>2027</v>
      </c>
      <c r="F129" s="27">
        <v>1241</v>
      </c>
      <c r="G129" s="27">
        <v>1306</v>
      </c>
      <c r="H129" s="27">
        <v>2547</v>
      </c>
      <c r="I129" s="27">
        <v>1351</v>
      </c>
      <c r="J129" s="27">
        <v>1420</v>
      </c>
      <c r="K129" s="27">
        <v>2771</v>
      </c>
      <c r="L129" s="27">
        <v>1419</v>
      </c>
      <c r="M129" s="27">
        <v>1591</v>
      </c>
      <c r="N129" s="27">
        <v>3010</v>
      </c>
      <c r="O129" s="27">
        <v>1483</v>
      </c>
      <c r="P129" s="27">
        <v>1633</v>
      </c>
      <c r="Q129" s="102">
        <v>3116</v>
      </c>
    </row>
    <row r="130" spans="1:17" x14ac:dyDescent="0.35">
      <c r="A130" s="101" t="s">
        <v>72</v>
      </c>
      <c r="B130" s="98" t="s">
        <v>169</v>
      </c>
      <c r="C130" s="27">
        <v>601</v>
      </c>
      <c r="D130" s="27">
        <v>683</v>
      </c>
      <c r="E130" s="27">
        <v>1284</v>
      </c>
      <c r="F130" s="27">
        <v>777</v>
      </c>
      <c r="G130" s="27">
        <v>895</v>
      </c>
      <c r="H130" s="27">
        <v>1672</v>
      </c>
      <c r="I130" s="27">
        <v>848</v>
      </c>
      <c r="J130" s="27">
        <v>1005</v>
      </c>
      <c r="K130" s="27">
        <v>1853</v>
      </c>
      <c r="L130" s="27">
        <v>958</v>
      </c>
      <c r="M130" s="27">
        <v>1135</v>
      </c>
      <c r="N130" s="27">
        <v>2093</v>
      </c>
      <c r="O130" s="27">
        <v>1019</v>
      </c>
      <c r="P130" s="27">
        <v>1244</v>
      </c>
      <c r="Q130" s="102">
        <v>2263</v>
      </c>
    </row>
    <row r="131" spans="1:17" x14ac:dyDescent="0.35">
      <c r="A131" s="101" t="s">
        <v>72</v>
      </c>
      <c r="B131" s="98" t="s">
        <v>170</v>
      </c>
      <c r="C131" s="27">
        <v>455</v>
      </c>
      <c r="D131" s="27">
        <v>458</v>
      </c>
      <c r="E131" s="27">
        <v>913</v>
      </c>
      <c r="F131" s="27">
        <v>525</v>
      </c>
      <c r="G131" s="27">
        <v>564</v>
      </c>
      <c r="H131" s="27">
        <v>1089</v>
      </c>
      <c r="I131" s="27">
        <v>567</v>
      </c>
      <c r="J131" s="27">
        <v>675</v>
      </c>
      <c r="K131" s="27">
        <v>1242</v>
      </c>
      <c r="L131" s="27">
        <v>613</v>
      </c>
      <c r="M131" s="27">
        <v>779</v>
      </c>
      <c r="N131" s="27">
        <v>1392</v>
      </c>
      <c r="O131" s="27">
        <v>682</v>
      </c>
      <c r="P131" s="27">
        <v>832</v>
      </c>
      <c r="Q131" s="102">
        <v>1514</v>
      </c>
    </row>
    <row r="132" spans="1:17" x14ac:dyDescent="0.35">
      <c r="A132" s="101" t="s">
        <v>72</v>
      </c>
      <c r="B132" s="98" t="s">
        <v>171</v>
      </c>
      <c r="C132" s="27">
        <v>379</v>
      </c>
      <c r="D132" s="27">
        <v>325</v>
      </c>
      <c r="E132" s="27">
        <v>704</v>
      </c>
      <c r="F132" s="27">
        <v>406</v>
      </c>
      <c r="G132" s="27">
        <v>387</v>
      </c>
      <c r="H132" s="27">
        <v>793</v>
      </c>
      <c r="I132" s="27">
        <v>441</v>
      </c>
      <c r="J132" s="27">
        <v>432</v>
      </c>
      <c r="K132" s="27">
        <v>873</v>
      </c>
      <c r="L132" s="27">
        <v>458</v>
      </c>
      <c r="M132" s="27">
        <v>469</v>
      </c>
      <c r="N132" s="27">
        <v>927</v>
      </c>
      <c r="O132" s="27">
        <v>482</v>
      </c>
      <c r="P132" s="27">
        <v>511</v>
      </c>
      <c r="Q132" s="102">
        <v>993</v>
      </c>
    </row>
    <row r="133" spans="1:17" x14ac:dyDescent="0.35">
      <c r="A133" s="101" t="s">
        <v>72</v>
      </c>
      <c r="B133" s="98" t="s">
        <v>172</v>
      </c>
      <c r="C133" s="27">
        <v>248</v>
      </c>
      <c r="D133" s="27">
        <v>240</v>
      </c>
      <c r="E133" s="27">
        <v>488</v>
      </c>
      <c r="F133" s="27">
        <v>289</v>
      </c>
      <c r="G133" s="27">
        <v>279</v>
      </c>
      <c r="H133" s="27">
        <v>568</v>
      </c>
      <c r="I133" s="27">
        <v>325</v>
      </c>
      <c r="J133" s="27">
        <v>277</v>
      </c>
      <c r="K133" s="27">
        <v>602</v>
      </c>
      <c r="L133" s="27">
        <v>361</v>
      </c>
      <c r="M133" s="27">
        <v>310</v>
      </c>
      <c r="N133" s="27">
        <v>671</v>
      </c>
      <c r="O133" s="27">
        <v>390</v>
      </c>
      <c r="P133" s="27">
        <v>344</v>
      </c>
      <c r="Q133" s="102">
        <v>734</v>
      </c>
    </row>
    <row r="134" spans="1:17" x14ac:dyDescent="0.35">
      <c r="A134" s="101" t="s">
        <v>72</v>
      </c>
      <c r="B134" s="98" t="s">
        <v>173</v>
      </c>
      <c r="C134" s="27">
        <v>398</v>
      </c>
      <c r="D134" s="27">
        <v>462</v>
      </c>
      <c r="E134" s="27">
        <v>860</v>
      </c>
      <c r="F134" s="27">
        <v>444</v>
      </c>
      <c r="G134" s="27">
        <v>514</v>
      </c>
      <c r="H134" s="27">
        <v>958</v>
      </c>
      <c r="I134" s="27">
        <v>491</v>
      </c>
      <c r="J134" s="27">
        <v>574</v>
      </c>
      <c r="K134" s="27">
        <v>1065</v>
      </c>
      <c r="L134" s="27">
        <v>560</v>
      </c>
      <c r="M134" s="27">
        <v>648</v>
      </c>
      <c r="N134" s="27">
        <v>1208</v>
      </c>
      <c r="O134" s="27">
        <v>605</v>
      </c>
      <c r="P134" s="27">
        <v>702</v>
      </c>
      <c r="Q134" s="102">
        <v>1307</v>
      </c>
    </row>
    <row r="135" spans="1:17" ht="15" thickBot="1" x14ac:dyDescent="0.4">
      <c r="A135" s="210" t="s">
        <v>72</v>
      </c>
      <c r="B135" s="207" t="s">
        <v>174</v>
      </c>
      <c r="C135" s="206"/>
      <c r="D135" s="206"/>
      <c r="E135" s="206"/>
      <c r="F135" s="206">
        <v>6</v>
      </c>
      <c r="G135" s="206">
        <v>6</v>
      </c>
      <c r="H135" s="206">
        <v>12</v>
      </c>
      <c r="I135" s="206">
        <v>7</v>
      </c>
      <c r="J135" s="206">
        <v>6</v>
      </c>
      <c r="K135" s="206">
        <v>13</v>
      </c>
      <c r="L135" s="206">
        <v>7</v>
      </c>
      <c r="M135" s="206">
        <v>8</v>
      </c>
      <c r="N135" s="206">
        <v>15</v>
      </c>
      <c r="O135" s="206">
        <v>8</v>
      </c>
      <c r="P135" s="206">
        <v>10</v>
      </c>
      <c r="Q135" s="209">
        <v>18</v>
      </c>
    </row>
    <row r="136" spans="1:17" x14ac:dyDescent="0.35">
      <c r="A136" s="110" t="s">
        <v>73</v>
      </c>
      <c r="B136" s="111" t="s">
        <v>156</v>
      </c>
      <c r="C136" s="112">
        <v>378769</v>
      </c>
      <c r="D136" s="112">
        <v>365805</v>
      </c>
      <c r="E136" s="112">
        <v>744574</v>
      </c>
      <c r="F136" s="112">
        <v>432887</v>
      </c>
      <c r="G136" s="112">
        <v>423838</v>
      </c>
      <c r="H136" s="112">
        <v>856725</v>
      </c>
      <c r="I136" s="112">
        <v>457427</v>
      </c>
      <c r="J136" s="112">
        <v>454652</v>
      </c>
      <c r="K136" s="112">
        <v>912079</v>
      </c>
      <c r="L136" s="112">
        <v>465835</v>
      </c>
      <c r="M136" s="112">
        <v>463645</v>
      </c>
      <c r="N136" s="112">
        <v>929480</v>
      </c>
      <c r="O136" s="112">
        <v>470133</v>
      </c>
      <c r="P136" s="112">
        <v>468771</v>
      </c>
      <c r="Q136" s="113">
        <v>938904</v>
      </c>
    </row>
    <row r="137" spans="1:17" x14ac:dyDescent="0.35">
      <c r="A137" s="101" t="s">
        <v>73</v>
      </c>
      <c r="B137" s="98" t="s">
        <v>157</v>
      </c>
      <c r="C137" s="27">
        <v>8866</v>
      </c>
      <c r="D137" s="27">
        <v>8800</v>
      </c>
      <c r="E137" s="27">
        <v>17666</v>
      </c>
      <c r="F137" s="27">
        <v>8374</v>
      </c>
      <c r="G137" s="27">
        <v>8158</v>
      </c>
      <c r="H137" s="27">
        <v>16532</v>
      </c>
      <c r="I137" s="27">
        <v>5989</v>
      </c>
      <c r="J137" s="27">
        <v>5938</v>
      </c>
      <c r="K137" s="27">
        <v>11927</v>
      </c>
      <c r="L137" s="27">
        <v>3145</v>
      </c>
      <c r="M137" s="27">
        <v>3095</v>
      </c>
      <c r="N137" s="27">
        <v>6240</v>
      </c>
      <c r="O137" s="27">
        <v>1710</v>
      </c>
      <c r="P137" s="27">
        <v>1731</v>
      </c>
      <c r="Q137" s="102">
        <v>3441</v>
      </c>
    </row>
    <row r="138" spans="1:17" x14ac:dyDescent="0.35">
      <c r="A138" s="101" t="s">
        <v>73</v>
      </c>
      <c r="B138" s="98" t="s">
        <v>158</v>
      </c>
      <c r="C138" s="27">
        <v>15099</v>
      </c>
      <c r="D138" s="27">
        <v>14727</v>
      </c>
      <c r="E138" s="27">
        <v>29826</v>
      </c>
      <c r="F138" s="27">
        <v>18117</v>
      </c>
      <c r="G138" s="27">
        <v>17916</v>
      </c>
      <c r="H138" s="27">
        <v>36033</v>
      </c>
      <c r="I138" s="27">
        <v>19463</v>
      </c>
      <c r="J138" s="27">
        <v>19496</v>
      </c>
      <c r="K138" s="27">
        <v>38959</v>
      </c>
      <c r="L138" s="27">
        <v>19729</v>
      </c>
      <c r="M138" s="27">
        <v>19759</v>
      </c>
      <c r="N138" s="27">
        <v>39488</v>
      </c>
      <c r="O138" s="27">
        <v>18359</v>
      </c>
      <c r="P138" s="27">
        <v>18348</v>
      </c>
      <c r="Q138" s="102">
        <v>36707</v>
      </c>
    </row>
    <row r="139" spans="1:17" x14ac:dyDescent="0.35">
      <c r="A139" s="101" t="s">
        <v>73</v>
      </c>
      <c r="B139" s="98" t="s">
        <v>159</v>
      </c>
      <c r="C139" s="27">
        <v>13584</v>
      </c>
      <c r="D139" s="27">
        <v>13424</v>
      </c>
      <c r="E139" s="27">
        <v>27008</v>
      </c>
      <c r="F139" s="27">
        <v>16683</v>
      </c>
      <c r="G139" s="27">
        <v>16436</v>
      </c>
      <c r="H139" s="27">
        <v>33119</v>
      </c>
      <c r="I139" s="27">
        <v>18570</v>
      </c>
      <c r="J139" s="27">
        <v>18386</v>
      </c>
      <c r="K139" s="27">
        <v>36956</v>
      </c>
      <c r="L139" s="27">
        <v>20004</v>
      </c>
      <c r="M139" s="27">
        <v>19807</v>
      </c>
      <c r="N139" s="27">
        <v>39811</v>
      </c>
      <c r="O139" s="27">
        <v>21592</v>
      </c>
      <c r="P139" s="27">
        <v>21313</v>
      </c>
      <c r="Q139" s="102">
        <v>42905</v>
      </c>
    </row>
    <row r="140" spans="1:17" x14ac:dyDescent="0.35">
      <c r="A140" s="101" t="s">
        <v>73</v>
      </c>
      <c r="B140" s="98" t="s">
        <v>160</v>
      </c>
      <c r="C140" s="27">
        <v>15433</v>
      </c>
      <c r="D140" s="27">
        <v>14921</v>
      </c>
      <c r="E140" s="27">
        <v>30354</v>
      </c>
      <c r="F140" s="27">
        <v>16494</v>
      </c>
      <c r="G140" s="27">
        <v>16200</v>
      </c>
      <c r="H140" s="27">
        <v>32694</v>
      </c>
      <c r="I140" s="27">
        <v>16783</v>
      </c>
      <c r="J140" s="27">
        <v>16738</v>
      </c>
      <c r="K140" s="27">
        <v>33521</v>
      </c>
      <c r="L140" s="27">
        <v>17660</v>
      </c>
      <c r="M140" s="27">
        <v>17541</v>
      </c>
      <c r="N140" s="27">
        <v>35201</v>
      </c>
      <c r="O140" s="27">
        <v>19370</v>
      </c>
      <c r="P140" s="27">
        <v>19176</v>
      </c>
      <c r="Q140" s="102">
        <v>38546</v>
      </c>
    </row>
    <row r="141" spans="1:17" x14ac:dyDescent="0.35">
      <c r="A141" s="101" t="s">
        <v>73</v>
      </c>
      <c r="B141" s="98" t="s">
        <v>161</v>
      </c>
      <c r="C141" s="27">
        <v>43221</v>
      </c>
      <c r="D141" s="27">
        <v>40963</v>
      </c>
      <c r="E141" s="27">
        <v>84184</v>
      </c>
      <c r="F141" s="27">
        <v>43641</v>
      </c>
      <c r="G141" s="27">
        <v>41818</v>
      </c>
      <c r="H141" s="27">
        <v>85459</v>
      </c>
      <c r="I141" s="27">
        <v>38808</v>
      </c>
      <c r="J141" s="27">
        <v>37644</v>
      </c>
      <c r="K141" s="27">
        <v>76452</v>
      </c>
      <c r="L141" s="27">
        <v>33609</v>
      </c>
      <c r="M141" s="27">
        <v>32767</v>
      </c>
      <c r="N141" s="27">
        <v>66376</v>
      </c>
      <c r="O141" s="27">
        <v>28535</v>
      </c>
      <c r="P141" s="27">
        <v>27591</v>
      </c>
      <c r="Q141" s="102">
        <v>56126</v>
      </c>
    </row>
    <row r="142" spans="1:17" x14ac:dyDescent="0.35">
      <c r="A142" s="101" t="s">
        <v>73</v>
      </c>
      <c r="B142" s="98" t="s">
        <v>162</v>
      </c>
      <c r="C142" s="27">
        <v>72091</v>
      </c>
      <c r="D142" s="27">
        <v>65235</v>
      </c>
      <c r="E142" s="27">
        <v>137326</v>
      </c>
      <c r="F142" s="27">
        <v>78801</v>
      </c>
      <c r="G142" s="27">
        <v>73228</v>
      </c>
      <c r="H142" s="27">
        <v>152029</v>
      </c>
      <c r="I142" s="27">
        <v>77554</v>
      </c>
      <c r="J142" s="27">
        <v>74459</v>
      </c>
      <c r="K142" s="27">
        <v>152013</v>
      </c>
      <c r="L142" s="27">
        <v>71907</v>
      </c>
      <c r="M142" s="27">
        <v>69532</v>
      </c>
      <c r="N142" s="27">
        <v>141439</v>
      </c>
      <c r="O142" s="27">
        <v>64813</v>
      </c>
      <c r="P142" s="27">
        <v>62836</v>
      </c>
      <c r="Q142" s="102">
        <v>127649</v>
      </c>
    </row>
    <row r="143" spans="1:17" x14ac:dyDescent="0.35">
      <c r="A143" s="101" t="s">
        <v>73</v>
      </c>
      <c r="B143" s="98" t="s">
        <v>163</v>
      </c>
      <c r="C143" s="27">
        <v>67694</v>
      </c>
      <c r="D143" s="27">
        <v>57770</v>
      </c>
      <c r="E143" s="27">
        <v>125464</v>
      </c>
      <c r="F143" s="27">
        <v>80188</v>
      </c>
      <c r="G143" s="27">
        <v>69698</v>
      </c>
      <c r="H143" s="27">
        <v>149886</v>
      </c>
      <c r="I143" s="27">
        <v>87284</v>
      </c>
      <c r="J143" s="27">
        <v>77468</v>
      </c>
      <c r="K143" s="27">
        <v>164752</v>
      </c>
      <c r="L143" s="27">
        <v>89492</v>
      </c>
      <c r="M143" s="27">
        <v>80266</v>
      </c>
      <c r="N143" s="27">
        <v>169758</v>
      </c>
      <c r="O143" s="27">
        <v>89005</v>
      </c>
      <c r="P143" s="27">
        <v>81113</v>
      </c>
      <c r="Q143" s="102">
        <v>170118</v>
      </c>
    </row>
    <row r="144" spans="1:17" x14ac:dyDescent="0.35">
      <c r="A144" s="101" t="s">
        <v>73</v>
      </c>
      <c r="B144" s="98" t="s">
        <v>164</v>
      </c>
      <c r="C144" s="27">
        <v>50375</v>
      </c>
      <c r="D144" s="27">
        <v>44483</v>
      </c>
      <c r="E144" s="27">
        <v>94858</v>
      </c>
      <c r="F144" s="27">
        <v>59350</v>
      </c>
      <c r="G144" s="27">
        <v>52048</v>
      </c>
      <c r="H144" s="27">
        <v>111398</v>
      </c>
      <c r="I144" s="27">
        <v>65925</v>
      </c>
      <c r="J144" s="27">
        <v>58195</v>
      </c>
      <c r="K144" s="27">
        <v>124120</v>
      </c>
      <c r="L144" s="27">
        <v>70864</v>
      </c>
      <c r="M144" s="27">
        <v>62060</v>
      </c>
      <c r="N144" s="27">
        <v>132924</v>
      </c>
      <c r="O144" s="27">
        <v>75029</v>
      </c>
      <c r="P144" s="27">
        <v>65995</v>
      </c>
      <c r="Q144" s="102">
        <v>141024</v>
      </c>
    </row>
    <row r="145" spans="1:17" x14ac:dyDescent="0.35">
      <c r="A145" s="101" t="s">
        <v>73</v>
      </c>
      <c r="B145" s="98" t="s">
        <v>165</v>
      </c>
      <c r="C145" s="27">
        <v>33685</v>
      </c>
      <c r="D145" s="27">
        <v>33141</v>
      </c>
      <c r="E145" s="27">
        <v>66826</v>
      </c>
      <c r="F145" s="27">
        <v>40580</v>
      </c>
      <c r="G145" s="27">
        <v>39358</v>
      </c>
      <c r="H145" s="27">
        <v>79938</v>
      </c>
      <c r="I145" s="27">
        <v>46582</v>
      </c>
      <c r="J145" s="27">
        <v>44777</v>
      </c>
      <c r="K145" s="27">
        <v>91359</v>
      </c>
      <c r="L145" s="27">
        <v>50442</v>
      </c>
      <c r="M145" s="27">
        <v>47601</v>
      </c>
      <c r="N145" s="27">
        <v>98043</v>
      </c>
      <c r="O145" s="27">
        <v>54200</v>
      </c>
      <c r="P145" s="27">
        <v>50488</v>
      </c>
      <c r="Q145" s="102">
        <v>104688</v>
      </c>
    </row>
    <row r="146" spans="1:17" x14ac:dyDescent="0.35">
      <c r="A146" s="101" t="s">
        <v>73</v>
      </c>
      <c r="B146" s="98" t="s">
        <v>166</v>
      </c>
      <c r="C146" s="27">
        <v>21562</v>
      </c>
      <c r="D146" s="27">
        <v>23749</v>
      </c>
      <c r="E146" s="27">
        <v>45311</v>
      </c>
      <c r="F146" s="27">
        <v>25740</v>
      </c>
      <c r="G146" s="27">
        <v>28173</v>
      </c>
      <c r="H146" s="27">
        <v>53913</v>
      </c>
      <c r="I146" s="27">
        <v>29193</v>
      </c>
      <c r="J146" s="27">
        <v>31477</v>
      </c>
      <c r="K146" s="27">
        <v>60670</v>
      </c>
      <c r="L146" s="27">
        <v>32002</v>
      </c>
      <c r="M146" s="27">
        <v>33916</v>
      </c>
      <c r="N146" s="27">
        <v>65918</v>
      </c>
      <c r="O146" s="27">
        <v>35122</v>
      </c>
      <c r="P146" s="27">
        <v>36571</v>
      </c>
      <c r="Q146" s="102">
        <v>71693</v>
      </c>
    </row>
    <row r="147" spans="1:17" x14ac:dyDescent="0.35">
      <c r="A147" s="101" t="s">
        <v>73</v>
      </c>
      <c r="B147" s="98" t="s">
        <v>167</v>
      </c>
      <c r="C147" s="27">
        <v>14059</v>
      </c>
      <c r="D147" s="27">
        <v>17364</v>
      </c>
      <c r="E147" s="27">
        <v>31423</v>
      </c>
      <c r="F147" s="27">
        <v>16754</v>
      </c>
      <c r="G147" s="27">
        <v>21170</v>
      </c>
      <c r="H147" s="27">
        <v>37924</v>
      </c>
      <c r="I147" s="27">
        <v>18821</v>
      </c>
      <c r="J147" s="27">
        <v>23665</v>
      </c>
      <c r="K147" s="27">
        <v>42486</v>
      </c>
      <c r="L147" s="27">
        <v>20835</v>
      </c>
      <c r="M147" s="27">
        <v>25422</v>
      </c>
      <c r="N147" s="27">
        <v>46257</v>
      </c>
      <c r="O147" s="27">
        <v>22767</v>
      </c>
      <c r="P147" s="27">
        <v>27178</v>
      </c>
      <c r="Q147" s="102">
        <v>49945</v>
      </c>
    </row>
    <row r="148" spans="1:17" x14ac:dyDescent="0.35">
      <c r="A148" s="101" t="s">
        <v>73</v>
      </c>
      <c r="B148" s="98" t="s">
        <v>168</v>
      </c>
      <c r="C148" s="27">
        <v>8715</v>
      </c>
      <c r="D148" s="27">
        <v>12072</v>
      </c>
      <c r="E148" s="27">
        <v>20787</v>
      </c>
      <c r="F148" s="27">
        <v>10822</v>
      </c>
      <c r="G148" s="27">
        <v>15192</v>
      </c>
      <c r="H148" s="27">
        <v>26014</v>
      </c>
      <c r="I148" s="27">
        <v>12565</v>
      </c>
      <c r="J148" s="27">
        <v>17601</v>
      </c>
      <c r="K148" s="27">
        <v>30166</v>
      </c>
      <c r="L148" s="27">
        <v>13853</v>
      </c>
      <c r="M148" s="27">
        <v>19130</v>
      </c>
      <c r="N148" s="27">
        <v>32983</v>
      </c>
      <c r="O148" s="27">
        <v>15120</v>
      </c>
      <c r="P148" s="27">
        <v>20387</v>
      </c>
      <c r="Q148" s="102">
        <v>35507</v>
      </c>
    </row>
    <row r="149" spans="1:17" x14ac:dyDescent="0.35">
      <c r="A149" s="101" t="s">
        <v>73</v>
      </c>
      <c r="B149" s="98" t="s">
        <v>169</v>
      </c>
      <c r="C149" s="27">
        <v>5256</v>
      </c>
      <c r="D149" s="27">
        <v>7548</v>
      </c>
      <c r="E149" s="27">
        <v>12804</v>
      </c>
      <c r="F149" s="27">
        <v>6500</v>
      </c>
      <c r="G149" s="27">
        <v>9931</v>
      </c>
      <c r="H149" s="27">
        <v>16431</v>
      </c>
      <c r="I149" s="27">
        <v>7552</v>
      </c>
      <c r="J149" s="27">
        <v>11691</v>
      </c>
      <c r="K149" s="27">
        <v>19243</v>
      </c>
      <c r="L149" s="27">
        <v>8486</v>
      </c>
      <c r="M149" s="27">
        <v>13068</v>
      </c>
      <c r="N149" s="27">
        <v>21554</v>
      </c>
      <c r="O149" s="27">
        <v>9320</v>
      </c>
      <c r="P149" s="27">
        <v>14137</v>
      </c>
      <c r="Q149" s="102">
        <v>23457</v>
      </c>
    </row>
    <row r="150" spans="1:17" x14ac:dyDescent="0.35">
      <c r="A150" s="101" t="s">
        <v>73</v>
      </c>
      <c r="B150" s="98" t="s">
        <v>170</v>
      </c>
      <c r="C150" s="27">
        <v>3289</v>
      </c>
      <c r="D150" s="27">
        <v>4508</v>
      </c>
      <c r="E150" s="27">
        <v>7797</v>
      </c>
      <c r="F150" s="27">
        <v>4077</v>
      </c>
      <c r="G150" s="27">
        <v>6082</v>
      </c>
      <c r="H150" s="27">
        <v>10159</v>
      </c>
      <c r="I150" s="27">
        <v>4670</v>
      </c>
      <c r="J150" s="27">
        <v>7288</v>
      </c>
      <c r="K150" s="27">
        <v>11958</v>
      </c>
      <c r="L150" s="27">
        <v>5183</v>
      </c>
      <c r="M150" s="27">
        <v>8336</v>
      </c>
      <c r="N150" s="27">
        <v>13519</v>
      </c>
      <c r="O150" s="27">
        <v>5771</v>
      </c>
      <c r="P150" s="27">
        <v>9115</v>
      </c>
      <c r="Q150" s="102">
        <v>14886</v>
      </c>
    </row>
    <row r="151" spans="1:17" x14ac:dyDescent="0.35">
      <c r="A151" s="101" t="s">
        <v>73</v>
      </c>
      <c r="B151" s="98" t="s">
        <v>171</v>
      </c>
      <c r="C151" s="27">
        <v>2047</v>
      </c>
      <c r="D151" s="27">
        <v>2494</v>
      </c>
      <c r="E151" s="27">
        <v>4541</v>
      </c>
      <c r="F151" s="27">
        <v>2463</v>
      </c>
      <c r="G151" s="27">
        <v>3185</v>
      </c>
      <c r="H151" s="27">
        <v>5648</v>
      </c>
      <c r="I151" s="27">
        <v>2849</v>
      </c>
      <c r="J151" s="27">
        <v>3827</v>
      </c>
      <c r="K151" s="27">
        <v>6676</v>
      </c>
      <c r="L151" s="27">
        <v>3183</v>
      </c>
      <c r="M151" s="27">
        <v>4480</v>
      </c>
      <c r="N151" s="27">
        <v>7663</v>
      </c>
      <c r="O151" s="27">
        <v>3411</v>
      </c>
      <c r="P151" s="27">
        <v>5180</v>
      </c>
      <c r="Q151" s="102">
        <v>8591</v>
      </c>
    </row>
    <row r="152" spans="1:17" x14ac:dyDescent="0.35">
      <c r="A152" s="101" t="s">
        <v>73</v>
      </c>
      <c r="B152" s="98" t="s">
        <v>172</v>
      </c>
      <c r="C152" s="27">
        <v>1353</v>
      </c>
      <c r="D152" s="27">
        <v>1572</v>
      </c>
      <c r="E152" s="27">
        <v>2925</v>
      </c>
      <c r="F152" s="27">
        <v>1550</v>
      </c>
      <c r="G152" s="27">
        <v>1856</v>
      </c>
      <c r="H152" s="27">
        <v>3406</v>
      </c>
      <c r="I152" s="27">
        <v>1738</v>
      </c>
      <c r="J152" s="27">
        <v>2155</v>
      </c>
      <c r="K152" s="27">
        <v>3893</v>
      </c>
      <c r="L152" s="27">
        <v>1938</v>
      </c>
      <c r="M152" s="27">
        <v>2438</v>
      </c>
      <c r="N152" s="27">
        <v>4376</v>
      </c>
      <c r="O152" s="27">
        <v>2155</v>
      </c>
      <c r="P152" s="27">
        <v>2762</v>
      </c>
      <c r="Q152" s="102">
        <v>4917</v>
      </c>
    </row>
    <row r="153" spans="1:17" x14ac:dyDescent="0.35">
      <c r="A153" s="101" t="s">
        <v>73</v>
      </c>
      <c r="B153" s="98" t="s">
        <v>173</v>
      </c>
      <c r="C153" s="27">
        <v>2439</v>
      </c>
      <c r="D153" s="27">
        <v>3034</v>
      </c>
      <c r="E153" s="27">
        <v>5473</v>
      </c>
      <c r="F153" s="27">
        <v>2735</v>
      </c>
      <c r="G153" s="27">
        <v>3371</v>
      </c>
      <c r="H153" s="27">
        <v>6106</v>
      </c>
      <c r="I153" s="27">
        <v>3050</v>
      </c>
      <c r="J153" s="27">
        <v>3813</v>
      </c>
      <c r="K153" s="27">
        <v>6863</v>
      </c>
      <c r="L153" s="27">
        <v>3465</v>
      </c>
      <c r="M153" s="27">
        <v>4382</v>
      </c>
      <c r="N153" s="27">
        <v>7847</v>
      </c>
      <c r="O153" s="27">
        <v>3813</v>
      </c>
      <c r="P153" s="27">
        <v>4802</v>
      </c>
      <c r="Q153" s="102">
        <v>8615</v>
      </c>
    </row>
    <row r="154" spans="1:17" ht="15" thickBot="1" x14ac:dyDescent="0.4">
      <c r="A154" s="210" t="s">
        <v>73</v>
      </c>
      <c r="B154" s="207" t="s">
        <v>174</v>
      </c>
      <c r="C154" s="206">
        <v>1</v>
      </c>
      <c r="D154" s="206"/>
      <c r="E154" s="206">
        <v>1</v>
      </c>
      <c r="F154" s="206">
        <v>18</v>
      </c>
      <c r="G154" s="206">
        <v>18</v>
      </c>
      <c r="H154" s="206">
        <v>36</v>
      </c>
      <c r="I154" s="206">
        <v>31</v>
      </c>
      <c r="J154" s="206">
        <v>34</v>
      </c>
      <c r="K154" s="206">
        <v>65</v>
      </c>
      <c r="L154" s="206">
        <v>38</v>
      </c>
      <c r="M154" s="206">
        <v>45</v>
      </c>
      <c r="N154" s="206">
        <v>83</v>
      </c>
      <c r="O154" s="206">
        <v>41</v>
      </c>
      <c r="P154" s="206">
        <v>48</v>
      </c>
      <c r="Q154" s="209">
        <v>89</v>
      </c>
    </row>
    <row r="155" spans="1:17" x14ac:dyDescent="0.35">
      <c r="A155" s="110" t="s">
        <v>74</v>
      </c>
      <c r="B155" s="111" t="s">
        <v>156</v>
      </c>
      <c r="C155" s="112">
        <v>20666</v>
      </c>
      <c r="D155" s="112">
        <v>14530</v>
      </c>
      <c r="E155" s="112">
        <v>35196</v>
      </c>
      <c r="F155" s="112">
        <v>23882</v>
      </c>
      <c r="G155" s="112">
        <v>18111</v>
      </c>
      <c r="H155" s="112">
        <v>41993</v>
      </c>
      <c r="I155" s="112">
        <v>23900</v>
      </c>
      <c r="J155" s="112">
        <v>18785</v>
      </c>
      <c r="K155" s="112">
        <v>42685</v>
      </c>
      <c r="L155" s="112">
        <v>24966</v>
      </c>
      <c r="M155" s="112">
        <v>20055</v>
      </c>
      <c r="N155" s="112">
        <v>45021</v>
      </c>
      <c r="O155" s="112">
        <v>25865</v>
      </c>
      <c r="P155" s="112">
        <v>20729</v>
      </c>
      <c r="Q155" s="113">
        <v>46594</v>
      </c>
    </row>
    <row r="156" spans="1:17" x14ac:dyDescent="0.35">
      <c r="A156" s="101" t="s">
        <v>74</v>
      </c>
      <c r="B156" s="98" t="s">
        <v>157</v>
      </c>
      <c r="C156" s="27">
        <v>374</v>
      </c>
      <c r="D156" s="27">
        <v>331</v>
      </c>
      <c r="E156" s="27">
        <v>705</v>
      </c>
      <c r="F156" s="27">
        <v>360</v>
      </c>
      <c r="G156" s="27">
        <v>343</v>
      </c>
      <c r="H156" s="27">
        <v>703</v>
      </c>
      <c r="I156" s="27">
        <v>251</v>
      </c>
      <c r="J156" s="27">
        <v>237</v>
      </c>
      <c r="K156" s="27">
        <v>488</v>
      </c>
      <c r="L156" s="27">
        <v>151</v>
      </c>
      <c r="M156" s="27">
        <v>157</v>
      </c>
      <c r="N156" s="27">
        <v>308</v>
      </c>
      <c r="O156" s="27">
        <v>95</v>
      </c>
      <c r="P156" s="27">
        <v>89</v>
      </c>
      <c r="Q156" s="102">
        <v>184</v>
      </c>
    </row>
    <row r="157" spans="1:17" x14ac:dyDescent="0.35">
      <c r="A157" s="101" t="s">
        <v>74</v>
      </c>
      <c r="B157" s="98" t="s">
        <v>158</v>
      </c>
      <c r="C157" s="27">
        <v>545</v>
      </c>
      <c r="D157" s="27">
        <v>515</v>
      </c>
      <c r="E157" s="27">
        <v>1060</v>
      </c>
      <c r="F157" s="27">
        <v>708</v>
      </c>
      <c r="G157" s="27">
        <v>700</v>
      </c>
      <c r="H157" s="27">
        <v>1408</v>
      </c>
      <c r="I157" s="27">
        <v>804</v>
      </c>
      <c r="J157" s="27">
        <v>768</v>
      </c>
      <c r="K157" s="27">
        <v>1572</v>
      </c>
      <c r="L157" s="27">
        <v>898</v>
      </c>
      <c r="M157" s="27">
        <v>859</v>
      </c>
      <c r="N157" s="27">
        <v>1757</v>
      </c>
      <c r="O157" s="27">
        <v>929</v>
      </c>
      <c r="P157" s="27">
        <v>852</v>
      </c>
      <c r="Q157" s="102">
        <v>1781</v>
      </c>
    </row>
    <row r="158" spans="1:17" x14ac:dyDescent="0.35">
      <c r="A158" s="101" t="s">
        <v>74</v>
      </c>
      <c r="B158" s="98" t="s">
        <v>159</v>
      </c>
      <c r="C158" s="27">
        <v>445</v>
      </c>
      <c r="D158" s="27">
        <v>504</v>
      </c>
      <c r="E158" s="27">
        <v>949</v>
      </c>
      <c r="F158" s="27">
        <v>636</v>
      </c>
      <c r="G158" s="27">
        <v>631</v>
      </c>
      <c r="H158" s="27">
        <v>1267</v>
      </c>
      <c r="I158" s="27">
        <v>711</v>
      </c>
      <c r="J158" s="27">
        <v>751</v>
      </c>
      <c r="K158" s="27">
        <v>1462</v>
      </c>
      <c r="L158" s="27">
        <v>865</v>
      </c>
      <c r="M158" s="27">
        <v>880</v>
      </c>
      <c r="N158" s="27">
        <v>1745</v>
      </c>
      <c r="O158" s="27">
        <v>975</v>
      </c>
      <c r="P158" s="27">
        <v>984</v>
      </c>
      <c r="Q158" s="102">
        <v>1959</v>
      </c>
    </row>
    <row r="159" spans="1:17" x14ac:dyDescent="0.35">
      <c r="A159" s="101" t="s">
        <v>74</v>
      </c>
      <c r="B159" s="98" t="s">
        <v>160</v>
      </c>
      <c r="C159" s="27">
        <v>712</v>
      </c>
      <c r="D159" s="27">
        <v>582</v>
      </c>
      <c r="E159" s="27">
        <v>1294</v>
      </c>
      <c r="F159" s="27">
        <v>758</v>
      </c>
      <c r="G159" s="27">
        <v>721</v>
      </c>
      <c r="H159" s="27">
        <v>1479</v>
      </c>
      <c r="I159" s="27">
        <v>688</v>
      </c>
      <c r="J159" s="27">
        <v>699</v>
      </c>
      <c r="K159" s="27">
        <v>1387</v>
      </c>
      <c r="L159" s="27">
        <v>781</v>
      </c>
      <c r="M159" s="27">
        <v>767</v>
      </c>
      <c r="N159" s="27">
        <v>1548</v>
      </c>
      <c r="O159" s="27">
        <v>925</v>
      </c>
      <c r="P159" s="27">
        <v>891</v>
      </c>
      <c r="Q159" s="102">
        <v>1816</v>
      </c>
    </row>
    <row r="160" spans="1:17" x14ac:dyDescent="0.35">
      <c r="A160" s="101" t="s">
        <v>74</v>
      </c>
      <c r="B160" s="98" t="s">
        <v>161</v>
      </c>
      <c r="C160" s="27">
        <v>3114</v>
      </c>
      <c r="D160" s="27">
        <v>2088</v>
      </c>
      <c r="E160" s="27">
        <v>5202</v>
      </c>
      <c r="F160" s="27">
        <v>3011</v>
      </c>
      <c r="G160" s="27">
        <v>2283</v>
      </c>
      <c r="H160" s="27">
        <v>5294</v>
      </c>
      <c r="I160" s="27">
        <v>2339</v>
      </c>
      <c r="J160" s="27">
        <v>1951</v>
      </c>
      <c r="K160" s="27">
        <v>4290</v>
      </c>
      <c r="L160" s="27">
        <v>2029</v>
      </c>
      <c r="M160" s="27">
        <v>1739</v>
      </c>
      <c r="N160" s="27">
        <v>3768</v>
      </c>
      <c r="O160" s="27">
        <v>1782</v>
      </c>
      <c r="P160" s="27">
        <v>1556</v>
      </c>
      <c r="Q160" s="102">
        <v>3338</v>
      </c>
    </row>
    <row r="161" spans="1:17" x14ac:dyDescent="0.35">
      <c r="A161" s="101" t="s">
        <v>74</v>
      </c>
      <c r="B161" s="98" t="s">
        <v>162</v>
      </c>
      <c r="C161" s="27">
        <v>4654</v>
      </c>
      <c r="D161" s="27">
        <v>2889</v>
      </c>
      <c r="E161" s="27">
        <v>7543</v>
      </c>
      <c r="F161" s="27">
        <v>5097</v>
      </c>
      <c r="G161" s="27">
        <v>3488</v>
      </c>
      <c r="H161" s="27">
        <v>8585</v>
      </c>
      <c r="I161" s="27">
        <v>4804</v>
      </c>
      <c r="J161" s="27">
        <v>3467</v>
      </c>
      <c r="K161" s="27">
        <v>8271</v>
      </c>
      <c r="L161" s="27">
        <v>4614</v>
      </c>
      <c r="M161" s="27">
        <v>3569</v>
      </c>
      <c r="N161" s="27">
        <v>8183</v>
      </c>
      <c r="O161" s="27">
        <v>4324</v>
      </c>
      <c r="P161" s="27">
        <v>3366</v>
      </c>
      <c r="Q161" s="102">
        <v>7690</v>
      </c>
    </row>
    <row r="162" spans="1:17" x14ac:dyDescent="0.35">
      <c r="A162" s="101" t="s">
        <v>74</v>
      </c>
      <c r="B162" s="98" t="s">
        <v>163</v>
      </c>
      <c r="C162" s="27">
        <v>4008</v>
      </c>
      <c r="D162" s="27">
        <v>2490</v>
      </c>
      <c r="E162" s="27">
        <v>6498</v>
      </c>
      <c r="F162" s="27">
        <v>4680</v>
      </c>
      <c r="G162" s="27">
        <v>3117</v>
      </c>
      <c r="H162" s="27">
        <v>7797</v>
      </c>
      <c r="I162" s="27">
        <v>4802</v>
      </c>
      <c r="J162" s="27">
        <v>3290</v>
      </c>
      <c r="K162" s="27">
        <v>8092</v>
      </c>
      <c r="L162" s="27">
        <v>5073</v>
      </c>
      <c r="M162" s="27">
        <v>3520</v>
      </c>
      <c r="N162" s="27">
        <v>8593</v>
      </c>
      <c r="O162" s="27">
        <v>5214</v>
      </c>
      <c r="P162" s="27">
        <v>3656</v>
      </c>
      <c r="Q162" s="102">
        <v>8870</v>
      </c>
    </row>
    <row r="163" spans="1:17" x14ac:dyDescent="0.35">
      <c r="A163" s="101" t="s">
        <v>74</v>
      </c>
      <c r="B163" s="98" t="s">
        <v>164</v>
      </c>
      <c r="C163" s="27">
        <v>2748</v>
      </c>
      <c r="D163" s="27">
        <v>1824</v>
      </c>
      <c r="E163" s="27">
        <v>4572</v>
      </c>
      <c r="F163" s="27">
        <v>3370</v>
      </c>
      <c r="G163" s="27">
        <v>2354</v>
      </c>
      <c r="H163" s="27">
        <v>5724</v>
      </c>
      <c r="I163" s="27">
        <v>3574</v>
      </c>
      <c r="J163" s="27">
        <v>2538</v>
      </c>
      <c r="K163" s="27">
        <v>6112</v>
      </c>
      <c r="L163" s="27">
        <v>3912</v>
      </c>
      <c r="M163" s="27">
        <v>2799</v>
      </c>
      <c r="N163" s="27">
        <v>6711</v>
      </c>
      <c r="O163" s="27">
        <v>4242</v>
      </c>
      <c r="P163" s="27">
        <v>3029</v>
      </c>
      <c r="Q163" s="102">
        <v>7271</v>
      </c>
    </row>
    <row r="164" spans="1:17" x14ac:dyDescent="0.35">
      <c r="A164" s="101" t="s">
        <v>74</v>
      </c>
      <c r="B164" s="98" t="s">
        <v>165</v>
      </c>
      <c r="C164" s="27">
        <v>1652</v>
      </c>
      <c r="D164" s="27">
        <v>1207</v>
      </c>
      <c r="E164" s="27">
        <v>2859</v>
      </c>
      <c r="F164" s="27">
        <v>2169</v>
      </c>
      <c r="G164" s="27">
        <v>1587</v>
      </c>
      <c r="H164" s="27">
        <v>3756</v>
      </c>
      <c r="I164" s="27">
        <v>2466</v>
      </c>
      <c r="J164" s="27">
        <v>1815</v>
      </c>
      <c r="K164" s="27">
        <v>4281</v>
      </c>
      <c r="L164" s="27">
        <v>2714</v>
      </c>
      <c r="M164" s="27">
        <v>2011</v>
      </c>
      <c r="N164" s="27">
        <v>4725</v>
      </c>
      <c r="O164" s="27">
        <v>2975</v>
      </c>
      <c r="P164" s="27">
        <v>2194</v>
      </c>
      <c r="Q164" s="102">
        <v>5169</v>
      </c>
    </row>
    <row r="165" spans="1:17" x14ac:dyDescent="0.35">
      <c r="A165" s="101" t="s">
        <v>74</v>
      </c>
      <c r="B165" s="98" t="s">
        <v>166</v>
      </c>
      <c r="C165" s="27">
        <v>1025</v>
      </c>
      <c r="D165" s="27">
        <v>709</v>
      </c>
      <c r="E165" s="27">
        <v>1734</v>
      </c>
      <c r="F165" s="27">
        <v>1280</v>
      </c>
      <c r="G165" s="27">
        <v>976</v>
      </c>
      <c r="H165" s="27">
        <v>2256</v>
      </c>
      <c r="I165" s="27">
        <v>1400</v>
      </c>
      <c r="J165" s="27">
        <v>1078</v>
      </c>
      <c r="K165" s="27">
        <v>2478</v>
      </c>
      <c r="L165" s="27">
        <v>1583</v>
      </c>
      <c r="M165" s="27">
        <v>1269</v>
      </c>
      <c r="N165" s="27">
        <v>2852</v>
      </c>
      <c r="O165" s="27">
        <v>1764</v>
      </c>
      <c r="P165" s="27">
        <v>1427</v>
      </c>
      <c r="Q165" s="102">
        <v>3191</v>
      </c>
    </row>
    <row r="166" spans="1:17" x14ac:dyDescent="0.35">
      <c r="A166" s="101" t="s">
        <v>74</v>
      </c>
      <c r="B166" s="98" t="s">
        <v>167</v>
      </c>
      <c r="C166" s="27">
        <v>536</v>
      </c>
      <c r="D166" s="27">
        <v>476</v>
      </c>
      <c r="E166" s="27">
        <v>1012</v>
      </c>
      <c r="F166" s="27">
        <v>731</v>
      </c>
      <c r="G166" s="27">
        <v>658</v>
      </c>
      <c r="H166" s="27">
        <v>1389</v>
      </c>
      <c r="I166" s="27">
        <v>833</v>
      </c>
      <c r="J166" s="27">
        <v>751</v>
      </c>
      <c r="K166" s="27">
        <v>1584</v>
      </c>
      <c r="L166" s="27">
        <v>963</v>
      </c>
      <c r="M166" s="27">
        <v>835</v>
      </c>
      <c r="N166" s="27">
        <v>1798</v>
      </c>
      <c r="O166" s="27">
        <v>1087</v>
      </c>
      <c r="P166" s="27">
        <v>908</v>
      </c>
      <c r="Q166" s="102">
        <v>1995</v>
      </c>
    </row>
    <row r="167" spans="1:17" x14ac:dyDescent="0.35">
      <c r="A167" s="101" t="s">
        <v>74</v>
      </c>
      <c r="B167" s="98" t="s">
        <v>168</v>
      </c>
      <c r="C167" s="27">
        <v>315</v>
      </c>
      <c r="D167" s="27">
        <v>324</v>
      </c>
      <c r="E167" s="27">
        <v>639</v>
      </c>
      <c r="F167" s="27">
        <v>417</v>
      </c>
      <c r="G167" s="27">
        <v>468</v>
      </c>
      <c r="H167" s="27">
        <v>885</v>
      </c>
      <c r="I167" s="27">
        <v>485</v>
      </c>
      <c r="J167" s="27">
        <v>538</v>
      </c>
      <c r="K167" s="27">
        <v>1023</v>
      </c>
      <c r="L167" s="27">
        <v>531</v>
      </c>
      <c r="M167" s="27">
        <v>605</v>
      </c>
      <c r="N167" s="27">
        <v>1136</v>
      </c>
      <c r="O167" s="27">
        <v>621</v>
      </c>
      <c r="P167" s="27">
        <v>635</v>
      </c>
      <c r="Q167" s="102">
        <v>1256</v>
      </c>
    </row>
    <row r="168" spans="1:17" x14ac:dyDescent="0.35">
      <c r="A168" s="101" t="s">
        <v>74</v>
      </c>
      <c r="B168" s="98" t="s">
        <v>169</v>
      </c>
      <c r="C168" s="27">
        <v>201</v>
      </c>
      <c r="D168" s="27">
        <v>230</v>
      </c>
      <c r="E168" s="27">
        <v>431</v>
      </c>
      <c r="F168" s="27">
        <v>274</v>
      </c>
      <c r="G168" s="27">
        <v>295</v>
      </c>
      <c r="H168" s="27">
        <v>569</v>
      </c>
      <c r="I168" s="27">
        <v>303</v>
      </c>
      <c r="J168" s="27">
        <v>337</v>
      </c>
      <c r="K168" s="27">
        <v>640</v>
      </c>
      <c r="L168" s="27">
        <v>333</v>
      </c>
      <c r="M168" s="27">
        <v>393</v>
      </c>
      <c r="N168" s="27">
        <v>726</v>
      </c>
      <c r="O168" s="27">
        <v>352</v>
      </c>
      <c r="P168" s="27">
        <v>426</v>
      </c>
      <c r="Q168" s="102">
        <v>778</v>
      </c>
    </row>
    <row r="169" spans="1:17" x14ac:dyDescent="0.35">
      <c r="A169" s="101" t="s">
        <v>74</v>
      </c>
      <c r="B169" s="98" t="s">
        <v>170</v>
      </c>
      <c r="C169" s="27">
        <v>117</v>
      </c>
      <c r="D169" s="27">
        <v>147</v>
      </c>
      <c r="E169" s="27">
        <v>264</v>
      </c>
      <c r="F169" s="27">
        <v>136</v>
      </c>
      <c r="G169" s="27">
        <v>212</v>
      </c>
      <c r="H169" s="27">
        <v>348</v>
      </c>
      <c r="I169" s="27">
        <v>162</v>
      </c>
      <c r="J169" s="27">
        <v>239</v>
      </c>
      <c r="K169" s="27">
        <v>401</v>
      </c>
      <c r="L169" s="27">
        <v>198</v>
      </c>
      <c r="M169" s="27">
        <v>259</v>
      </c>
      <c r="N169" s="27">
        <v>457</v>
      </c>
      <c r="O169" s="27">
        <v>219</v>
      </c>
      <c r="P169" s="27">
        <v>298</v>
      </c>
      <c r="Q169" s="102">
        <v>517</v>
      </c>
    </row>
    <row r="170" spans="1:17" x14ac:dyDescent="0.35">
      <c r="A170" s="101" t="s">
        <v>74</v>
      </c>
      <c r="B170" s="98" t="s">
        <v>171</v>
      </c>
      <c r="C170" s="27">
        <v>89</v>
      </c>
      <c r="D170" s="27">
        <v>64</v>
      </c>
      <c r="E170" s="27">
        <v>153</v>
      </c>
      <c r="F170" s="27">
        <v>101</v>
      </c>
      <c r="G170" s="27">
        <v>95</v>
      </c>
      <c r="H170" s="27">
        <v>196</v>
      </c>
      <c r="I170" s="27">
        <v>105</v>
      </c>
      <c r="J170" s="27">
        <v>123</v>
      </c>
      <c r="K170" s="27">
        <v>228</v>
      </c>
      <c r="L170" s="27">
        <v>124</v>
      </c>
      <c r="M170" s="27">
        <v>161</v>
      </c>
      <c r="N170" s="27">
        <v>285</v>
      </c>
      <c r="O170" s="27">
        <v>131</v>
      </c>
      <c r="P170" s="27">
        <v>165</v>
      </c>
      <c r="Q170" s="102">
        <v>296</v>
      </c>
    </row>
    <row r="171" spans="1:17" x14ac:dyDescent="0.35">
      <c r="A171" s="101" t="s">
        <v>74</v>
      </c>
      <c r="B171" s="98" t="s">
        <v>172</v>
      </c>
      <c r="C171" s="27">
        <v>52</v>
      </c>
      <c r="D171" s="27">
        <v>65</v>
      </c>
      <c r="E171" s="27">
        <v>117</v>
      </c>
      <c r="F171" s="27">
        <v>64</v>
      </c>
      <c r="G171" s="27">
        <v>78</v>
      </c>
      <c r="H171" s="27">
        <v>142</v>
      </c>
      <c r="I171" s="27">
        <v>74</v>
      </c>
      <c r="J171" s="27">
        <v>66</v>
      </c>
      <c r="K171" s="27">
        <v>140</v>
      </c>
      <c r="L171" s="27">
        <v>80</v>
      </c>
      <c r="M171" s="27">
        <v>76</v>
      </c>
      <c r="N171" s="27">
        <v>156</v>
      </c>
      <c r="O171" s="27">
        <v>96</v>
      </c>
      <c r="P171" s="27">
        <v>79</v>
      </c>
      <c r="Q171" s="102">
        <v>175</v>
      </c>
    </row>
    <row r="172" spans="1:17" x14ac:dyDescent="0.35">
      <c r="A172" s="101" t="s">
        <v>74</v>
      </c>
      <c r="B172" s="98" t="s">
        <v>173</v>
      </c>
      <c r="C172" s="27">
        <v>79</v>
      </c>
      <c r="D172" s="27">
        <v>85</v>
      </c>
      <c r="E172" s="27">
        <v>164</v>
      </c>
      <c r="F172" s="27">
        <v>90</v>
      </c>
      <c r="G172" s="27">
        <v>105</v>
      </c>
      <c r="H172" s="27">
        <v>195</v>
      </c>
      <c r="I172" s="27">
        <v>98</v>
      </c>
      <c r="J172" s="27">
        <v>136</v>
      </c>
      <c r="K172" s="27">
        <v>234</v>
      </c>
      <c r="L172" s="27">
        <v>116</v>
      </c>
      <c r="M172" s="27">
        <v>155</v>
      </c>
      <c r="N172" s="27">
        <v>271</v>
      </c>
      <c r="O172" s="27">
        <v>131</v>
      </c>
      <c r="P172" s="27">
        <v>172</v>
      </c>
      <c r="Q172" s="102">
        <v>303</v>
      </c>
    </row>
    <row r="173" spans="1:17" ht="15" thickBot="1" x14ac:dyDescent="0.4">
      <c r="A173" s="210" t="s">
        <v>74</v>
      </c>
      <c r="B173" s="207" t="s">
        <v>174</v>
      </c>
      <c r="C173" s="206"/>
      <c r="D173" s="206"/>
      <c r="E173" s="206"/>
      <c r="F173" s="206"/>
      <c r="G173" s="206"/>
      <c r="H173" s="206"/>
      <c r="I173" s="206">
        <v>1</v>
      </c>
      <c r="J173" s="206">
        <v>1</v>
      </c>
      <c r="K173" s="206">
        <v>2</v>
      </c>
      <c r="L173" s="206">
        <v>1</v>
      </c>
      <c r="M173" s="206">
        <v>1</v>
      </c>
      <c r="N173" s="206">
        <v>2</v>
      </c>
      <c r="O173" s="206">
        <v>3</v>
      </c>
      <c r="P173" s="206">
        <v>2</v>
      </c>
      <c r="Q173" s="209">
        <v>5</v>
      </c>
    </row>
    <row r="174" spans="1:17" x14ac:dyDescent="0.35">
      <c r="A174" s="110" t="s">
        <v>75</v>
      </c>
      <c r="B174" s="111" t="s">
        <v>156</v>
      </c>
      <c r="C174" s="112">
        <v>20494</v>
      </c>
      <c r="D174" s="112">
        <v>13584</v>
      </c>
      <c r="E174" s="112">
        <v>34078</v>
      </c>
      <c r="F174" s="112">
        <v>22705</v>
      </c>
      <c r="G174" s="112">
        <v>16891</v>
      </c>
      <c r="H174" s="112">
        <v>39596</v>
      </c>
      <c r="I174" s="112">
        <v>22726</v>
      </c>
      <c r="J174" s="112">
        <v>17567</v>
      </c>
      <c r="K174" s="112">
        <v>40293</v>
      </c>
      <c r="L174" s="112">
        <v>23119</v>
      </c>
      <c r="M174" s="112">
        <v>18189</v>
      </c>
      <c r="N174" s="112">
        <v>41308</v>
      </c>
      <c r="O174" s="112">
        <v>23291</v>
      </c>
      <c r="P174" s="112">
        <v>18555</v>
      </c>
      <c r="Q174" s="113">
        <v>41846</v>
      </c>
    </row>
    <row r="175" spans="1:17" x14ac:dyDescent="0.35">
      <c r="A175" s="101" t="s">
        <v>75</v>
      </c>
      <c r="B175" s="98" t="s">
        <v>157</v>
      </c>
      <c r="C175" s="27">
        <v>375</v>
      </c>
      <c r="D175" s="27">
        <v>378</v>
      </c>
      <c r="E175" s="27">
        <v>753</v>
      </c>
      <c r="F175" s="27">
        <v>364</v>
      </c>
      <c r="G175" s="27">
        <v>358</v>
      </c>
      <c r="H175" s="27">
        <v>722</v>
      </c>
      <c r="I175" s="27">
        <v>285</v>
      </c>
      <c r="J175" s="27">
        <v>268</v>
      </c>
      <c r="K175" s="27">
        <v>553</v>
      </c>
      <c r="L175" s="27">
        <v>182</v>
      </c>
      <c r="M175" s="27">
        <v>179</v>
      </c>
      <c r="N175" s="27">
        <v>361</v>
      </c>
      <c r="O175" s="27">
        <v>99</v>
      </c>
      <c r="P175" s="27">
        <v>111</v>
      </c>
      <c r="Q175" s="102">
        <v>210</v>
      </c>
    </row>
    <row r="176" spans="1:17" x14ac:dyDescent="0.35">
      <c r="A176" s="101" t="s">
        <v>75</v>
      </c>
      <c r="B176" s="98" t="s">
        <v>158</v>
      </c>
      <c r="C176" s="27">
        <v>518</v>
      </c>
      <c r="D176" s="27">
        <v>539</v>
      </c>
      <c r="E176" s="27">
        <v>1057</v>
      </c>
      <c r="F176" s="27">
        <v>699</v>
      </c>
      <c r="G176" s="27">
        <v>666</v>
      </c>
      <c r="H176" s="27">
        <v>1365</v>
      </c>
      <c r="I176" s="27">
        <v>751</v>
      </c>
      <c r="J176" s="27">
        <v>727</v>
      </c>
      <c r="K176" s="27">
        <v>1478</v>
      </c>
      <c r="L176" s="27">
        <v>809</v>
      </c>
      <c r="M176" s="27">
        <v>797</v>
      </c>
      <c r="N176" s="27">
        <v>1606</v>
      </c>
      <c r="O176" s="27">
        <v>812</v>
      </c>
      <c r="P176" s="27">
        <v>806</v>
      </c>
      <c r="Q176" s="102">
        <v>1618</v>
      </c>
    </row>
    <row r="177" spans="1:17" x14ac:dyDescent="0.35">
      <c r="A177" s="101" t="s">
        <v>75</v>
      </c>
      <c r="B177" s="98" t="s">
        <v>159</v>
      </c>
      <c r="C177" s="27">
        <v>427</v>
      </c>
      <c r="D177" s="27">
        <v>422</v>
      </c>
      <c r="E177" s="27">
        <v>849</v>
      </c>
      <c r="F177" s="27">
        <v>590</v>
      </c>
      <c r="G177" s="27">
        <v>605</v>
      </c>
      <c r="H177" s="27">
        <v>1195</v>
      </c>
      <c r="I177" s="27">
        <v>664</v>
      </c>
      <c r="J177" s="27">
        <v>685</v>
      </c>
      <c r="K177" s="27">
        <v>1349</v>
      </c>
      <c r="L177" s="27">
        <v>735</v>
      </c>
      <c r="M177" s="27">
        <v>745</v>
      </c>
      <c r="N177" s="27">
        <v>1480</v>
      </c>
      <c r="O177" s="27">
        <v>842</v>
      </c>
      <c r="P177" s="27">
        <v>852</v>
      </c>
      <c r="Q177" s="102">
        <v>1694</v>
      </c>
    </row>
    <row r="178" spans="1:17" x14ac:dyDescent="0.35">
      <c r="A178" s="101" t="s">
        <v>75</v>
      </c>
      <c r="B178" s="98" t="s">
        <v>160</v>
      </c>
      <c r="C178" s="27">
        <v>598</v>
      </c>
      <c r="D178" s="27">
        <v>479</v>
      </c>
      <c r="E178" s="27">
        <v>1077</v>
      </c>
      <c r="F178" s="27">
        <v>627</v>
      </c>
      <c r="G178" s="27">
        <v>576</v>
      </c>
      <c r="H178" s="27">
        <v>1203</v>
      </c>
      <c r="I178" s="27">
        <v>615</v>
      </c>
      <c r="J178" s="27">
        <v>546</v>
      </c>
      <c r="K178" s="27">
        <v>1161</v>
      </c>
      <c r="L178" s="27">
        <v>640</v>
      </c>
      <c r="M178" s="27">
        <v>611</v>
      </c>
      <c r="N178" s="27">
        <v>1251</v>
      </c>
      <c r="O178" s="27">
        <v>727</v>
      </c>
      <c r="P178" s="27">
        <v>677</v>
      </c>
      <c r="Q178" s="102">
        <v>1404</v>
      </c>
    </row>
    <row r="179" spans="1:17" x14ac:dyDescent="0.35">
      <c r="A179" s="101" t="s">
        <v>75</v>
      </c>
      <c r="B179" s="98" t="s">
        <v>161</v>
      </c>
      <c r="C179" s="27">
        <v>2877</v>
      </c>
      <c r="D179" s="27">
        <v>1872</v>
      </c>
      <c r="E179" s="27">
        <v>4749</v>
      </c>
      <c r="F179" s="27">
        <v>2578</v>
      </c>
      <c r="G179" s="27">
        <v>2018</v>
      </c>
      <c r="H179" s="27">
        <v>4596</v>
      </c>
      <c r="I179" s="27">
        <v>2002</v>
      </c>
      <c r="J179" s="27">
        <v>1695</v>
      </c>
      <c r="K179" s="27">
        <v>3697</v>
      </c>
      <c r="L179" s="27">
        <v>1620</v>
      </c>
      <c r="M179" s="27">
        <v>1373</v>
      </c>
      <c r="N179" s="27">
        <v>2993</v>
      </c>
      <c r="O179" s="27">
        <v>1289</v>
      </c>
      <c r="P179" s="27">
        <v>1124</v>
      </c>
      <c r="Q179" s="102">
        <v>2413</v>
      </c>
    </row>
    <row r="180" spans="1:17" x14ac:dyDescent="0.35">
      <c r="A180" s="101" t="s">
        <v>75</v>
      </c>
      <c r="B180" s="98" t="s">
        <v>162</v>
      </c>
      <c r="C180" s="27">
        <v>4656</v>
      </c>
      <c r="D180" s="27">
        <v>2764</v>
      </c>
      <c r="E180" s="27">
        <v>7420</v>
      </c>
      <c r="F180" s="27">
        <v>4775</v>
      </c>
      <c r="G180" s="27">
        <v>3297</v>
      </c>
      <c r="H180" s="27">
        <v>8072</v>
      </c>
      <c r="I180" s="27">
        <v>4396</v>
      </c>
      <c r="J180" s="27">
        <v>3297</v>
      </c>
      <c r="K180" s="27">
        <v>7693</v>
      </c>
      <c r="L180" s="27">
        <v>4165</v>
      </c>
      <c r="M180" s="27">
        <v>3263</v>
      </c>
      <c r="N180" s="27">
        <v>7428</v>
      </c>
      <c r="O180" s="27">
        <v>3648</v>
      </c>
      <c r="P180" s="27">
        <v>2977</v>
      </c>
      <c r="Q180" s="102">
        <v>6625</v>
      </c>
    </row>
    <row r="181" spans="1:17" x14ac:dyDescent="0.35">
      <c r="A181" s="101" t="s">
        <v>75</v>
      </c>
      <c r="B181" s="98" t="s">
        <v>163</v>
      </c>
      <c r="C181" s="27">
        <v>4084</v>
      </c>
      <c r="D181" s="27">
        <v>2389</v>
      </c>
      <c r="E181" s="27">
        <v>6473</v>
      </c>
      <c r="F181" s="27">
        <v>4631</v>
      </c>
      <c r="G181" s="27">
        <v>3049</v>
      </c>
      <c r="H181" s="27">
        <v>7680</v>
      </c>
      <c r="I181" s="27">
        <v>4733</v>
      </c>
      <c r="J181" s="27">
        <v>3247</v>
      </c>
      <c r="K181" s="27">
        <v>7980</v>
      </c>
      <c r="L181" s="27">
        <v>4851</v>
      </c>
      <c r="M181" s="27">
        <v>3344</v>
      </c>
      <c r="N181" s="27">
        <v>8195</v>
      </c>
      <c r="O181" s="27">
        <v>4933</v>
      </c>
      <c r="P181" s="27">
        <v>3482</v>
      </c>
      <c r="Q181" s="102">
        <v>8415</v>
      </c>
    </row>
    <row r="182" spans="1:17" x14ac:dyDescent="0.35">
      <c r="A182" s="101" t="s">
        <v>75</v>
      </c>
      <c r="B182" s="98" t="s">
        <v>164</v>
      </c>
      <c r="C182" s="27">
        <v>2748</v>
      </c>
      <c r="D182" s="27">
        <v>1657</v>
      </c>
      <c r="E182" s="27">
        <v>4405</v>
      </c>
      <c r="F182" s="27">
        <v>3213</v>
      </c>
      <c r="G182" s="27">
        <v>2047</v>
      </c>
      <c r="H182" s="27">
        <v>5260</v>
      </c>
      <c r="I182" s="27">
        <v>3500</v>
      </c>
      <c r="J182" s="27">
        <v>2261</v>
      </c>
      <c r="K182" s="27">
        <v>5761</v>
      </c>
      <c r="L182" s="27">
        <v>3760</v>
      </c>
      <c r="M182" s="27">
        <v>2545</v>
      </c>
      <c r="N182" s="27">
        <v>6305</v>
      </c>
      <c r="O182" s="27">
        <v>3950</v>
      </c>
      <c r="P182" s="27">
        <v>2718</v>
      </c>
      <c r="Q182" s="102">
        <v>6668</v>
      </c>
    </row>
    <row r="183" spans="1:17" x14ac:dyDescent="0.35">
      <c r="A183" s="101" t="s">
        <v>75</v>
      </c>
      <c r="B183" s="98" t="s">
        <v>165</v>
      </c>
      <c r="C183" s="27">
        <v>1736</v>
      </c>
      <c r="D183" s="27">
        <v>1091</v>
      </c>
      <c r="E183" s="27">
        <v>2827</v>
      </c>
      <c r="F183" s="27">
        <v>2107</v>
      </c>
      <c r="G183" s="27">
        <v>1496</v>
      </c>
      <c r="H183" s="27">
        <v>3603</v>
      </c>
      <c r="I183" s="27">
        <v>2288</v>
      </c>
      <c r="J183" s="27">
        <v>1690</v>
      </c>
      <c r="K183" s="27">
        <v>3978</v>
      </c>
      <c r="L183" s="27">
        <v>2474</v>
      </c>
      <c r="M183" s="27">
        <v>1835</v>
      </c>
      <c r="N183" s="27">
        <v>4309</v>
      </c>
      <c r="O183" s="27">
        <v>2684</v>
      </c>
      <c r="P183" s="27">
        <v>1932</v>
      </c>
      <c r="Q183" s="102">
        <v>4616</v>
      </c>
    </row>
    <row r="184" spans="1:17" x14ac:dyDescent="0.35">
      <c r="A184" s="101" t="s">
        <v>75</v>
      </c>
      <c r="B184" s="98" t="s">
        <v>166</v>
      </c>
      <c r="C184" s="27">
        <v>969</v>
      </c>
      <c r="D184" s="27">
        <v>640</v>
      </c>
      <c r="E184" s="27">
        <v>1609</v>
      </c>
      <c r="F184" s="27">
        <v>1192</v>
      </c>
      <c r="G184" s="27">
        <v>896</v>
      </c>
      <c r="H184" s="27">
        <v>2088</v>
      </c>
      <c r="I184" s="27">
        <v>1344</v>
      </c>
      <c r="J184" s="27">
        <v>995</v>
      </c>
      <c r="K184" s="27">
        <v>2339</v>
      </c>
      <c r="L184" s="27">
        <v>1509</v>
      </c>
      <c r="M184" s="27">
        <v>1129</v>
      </c>
      <c r="N184" s="27">
        <v>2638</v>
      </c>
      <c r="O184" s="27">
        <v>1689</v>
      </c>
      <c r="P184" s="27">
        <v>1286</v>
      </c>
      <c r="Q184" s="102">
        <v>2975</v>
      </c>
    </row>
    <row r="185" spans="1:17" x14ac:dyDescent="0.35">
      <c r="A185" s="101" t="s">
        <v>75</v>
      </c>
      <c r="B185" s="98" t="s">
        <v>167</v>
      </c>
      <c r="C185" s="27">
        <v>563</v>
      </c>
      <c r="D185" s="27">
        <v>386</v>
      </c>
      <c r="E185" s="27">
        <v>949</v>
      </c>
      <c r="F185" s="27">
        <v>749</v>
      </c>
      <c r="G185" s="27">
        <v>551</v>
      </c>
      <c r="H185" s="27">
        <v>1300</v>
      </c>
      <c r="I185" s="27">
        <v>849</v>
      </c>
      <c r="J185" s="27">
        <v>670</v>
      </c>
      <c r="K185" s="27">
        <v>1519</v>
      </c>
      <c r="L185" s="27">
        <v>922</v>
      </c>
      <c r="M185" s="27">
        <v>733</v>
      </c>
      <c r="N185" s="27">
        <v>1655</v>
      </c>
      <c r="O185" s="27">
        <v>1035</v>
      </c>
      <c r="P185" s="27">
        <v>813</v>
      </c>
      <c r="Q185" s="102">
        <v>1848</v>
      </c>
    </row>
    <row r="186" spans="1:17" x14ac:dyDescent="0.35">
      <c r="A186" s="101" t="s">
        <v>75</v>
      </c>
      <c r="B186" s="98" t="s">
        <v>168</v>
      </c>
      <c r="C186" s="27">
        <v>352</v>
      </c>
      <c r="D186" s="27">
        <v>301</v>
      </c>
      <c r="E186" s="27">
        <v>653</v>
      </c>
      <c r="F186" s="27">
        <v>449</v>
      </c>
      <c r="G186" s="27">
        <v>438</v>
      </c>
      <c r="H186" s="27">
        <v>887</v>
      </c>
      <c r="I186" s="27">
        <v>483</v>
      </c>
      <c r="J186" s="27">
        <v>469</v>
      </c>
      <c r="K186" s="27">
        <v>952</v>
      </c>
      <c r="L186" s="27">
        <v>524</v>
      </c>
      <c r="M186" s="27">
        <v>471</v>
      </c>
      <c r="N186" s="27">
        <v>995</v>
      </c>
      <c r="O186" s="27">
        <v>599</v>
      </c>
      <c r="P186" s="27">
        <v>529</v>
      </c>
      <c r="Q186" s="102">
        <v>1128</v>
      </c>
    </row>
    <row r="187" spans="1:17" x14ac:dyDescent="0.35">
      <c r="A187" s="101" t="s">
        <v>75</v>
      </c>
      <c r="B187" s="98" t="s">
        <v>169</v>
      </c>
      <c r="C187" s="27">
        <v>186</v>
      </c>
      <c r="D187" s="27">
        <v>209</v>
      </c>
      <c r="E187" s="27">
        <v>395</v>
      </c>
      <c r="F187" s="27">
        <v>245</v>
      </c>
      <c r="G187" s="27">
        <v>288</v>
      </c>
      <c r="H187" s="27">
        <v>533</v>
      </c>
      <c r="I187" s="27">
        <v>278</v>
      </c>
      <c r="J187" s="27">
        <v>330</v>
      </c>
      <c r="K187" s="27">
        <v>608</v>
      </c>
      <c r="L187" s="27">
        <v>331</v>
      </c>
      <c r="M187" s="27">
        <v>401</v>
      </c>
      <c r="N187" s="27">
        <v>732</v>
      </c>
      <c r="O187" s="27">
        <v>359</v>
      </c>
      <c r="P187" s="27">
        <v>435</v>
      </c>
      <c r="Q187" s="102">
        <v>794</v>
      </c>
    </row>
    <row r="188" spans="1:17" x14ac:dyDescent="0.35">
      <c r="A188" s="101" t="s">
        <v>75</v>
      </c>
      <c r="B188" s="98" t="s">
        <v>170</v>
      </c>
      <c r="C188" s="27">
        <v>143</v>
      </c>
      <c r="D188" s="27">
        <v>154</v>
      </c>
      <c r="E188" s="27">
        <v>297</v>
      </c>
      <c r="F188" s="27">
        <v>170</v>
      </c>
      <c r="G188" s="27">
        <v>231</v>
      </c>
      <c r="H188" s="27">
        <v>401</v>
      </c>
      <c r="I188" s="27">
        <v>184</v>
      </c>
      <c r="J188" s="27">
        <v>268</v>
      </c>
      <c r="K188" s="27">
        <v>452</v>
      </c>
      <c r="L188" s="27">
        <v>199</v>
      </c>
      <c r="M188" s="27">
        <v>294</v>
      </c>
      <c r="N188" s="27">
        <v>493</v>
      </c>
      <c r="O188" s="27">
        <v>209</v>
      </c>
      <c r="P188" s="27">
        <v>299</v>
      </c>
      <c r="Q188" s="102">
        <v>508</v>
      </c>
    </row>
    <row r="189" spans="1:17" x14ac:dyDescent="0.35">
      <c r="A189" s="101" t="s">
        <v>75</v>
      </c>
      <c r="B189" s="98" t="s">
        <v>171</v>
      </c>
      <c r="C189" s="27">
        <v>100</v>
      </c>
      <c r="D189" s="27">
        <v>107</v>
      </c>
      <c r="E189" s="27">
        <v>207</v>
      </c>
      <c r="F189" s="27">
        <v>121</v>
      </c>
      <c r="G189" s="27">
        <v>136</v>
      </c>
      <c r="H189" s="27">
        <v>257</v>
      </c>
      <c r="I189" s="27">
        <v>148</v>
      </c>
      <c r="J189" s="27">
        <v>149</v>
      </c>
      <c r="K189" s="27">
        <v>297</v>
      </c>
      <c r="L189" s="27">
        <v>164</v>
      </c>
      <c r="M189" s="27">
        <v>176</v>
      </c>
      <c r="N189" s="27">
        <v>340</v>
      </c>
      <c r="O189" s="27">
        <v>156</v>
      </c>
      <c r="P189" s="27">
        <v>191</v>
      </c>
      <c r="Q189" s="102">
        <v>347</v>
      </c>
    </row>
    <row r="190" spans="1:17" x14ac:dyDescent="0.35">
      <c r="A190" s="101" t="s">
        <v>75</v>
      </c>
      <c r="B190" s="98" t="s">
        <v>172</v>
      </c>
      <c r="C190" s="27">
        <v>54</v>
      </c>
      <c r="D190" s="27">
        <v>72</v>
      </c>
      <c r="E190" s="27">
        <v>126</v>
      </c>
      <c r="F190" s="27">
        <v>71</v>
      </c>
      <c r="G190" s="27">
        <v>92</v>
      </c>
      <c r="H190" s="27">
        <v>163</v>
      </c>
      <c r="I190" s="27">
        <v>69</v>
      </c>
      <c r="J190" s="27">
        <v>101</v>
      </c>
      <c r="K190" s="27">
        <v>170</v>
      </c>
      <c r="L190" s="27">
        <v>76</v>
      </c>
      <c r="M190" s="27">
        <v>104</v>
      </c>
      <c r="N190" s="27">
        <v>180</v>
      </c>
      <c r="O190" s="27">
        <v>90</v>
      </c>
      <c r="P190" s="27">
        <v>116</v>
      </c>
      <c r="Q190" s="102">
        <v>206</v>
      </c>
    </row>
    <row r="191" spans="1:17" x14ac:dyDescent="0.35">
      <c r="A191" s="101" t="s">
        <v>75</v>
      </c>
      <c r="B191" s="98" t="s">
        <v>173</v>
      </c>
      <c r="C191" s="27">
        <v>108</v>
      </c>
      <c r="D191" s="27">
        <v>124</v>
      </c>
      <c r="E191" s="27">
        <v>232</v>
      </c>
      <c r="F191" s="27">
        <v>122</v>
      </c>
      <c r="G191" s="27">
        <v>146</v>
      </c>
      <c r="H191" s="27">
        <v>268</v>
      </c>
      <c r="I191" s="27">
        <v>135</v>
      </c>
      <c r="J191" s="27">
        <v>168</v>
      </c>
      <c r="K191" s="27">
        <v>303</v>
      </c>
      <c r="L191" s="27">
        <v>155</v>
      </c>
      <c r="M191" s="27">
        <v>188</v>
      </c>
      <c r="N191" s="27">
        <v>343</v>
      </c>
      <c r="O191" s="27">
        <v>164</v>
      </c>
      <c r="P191" s="27">
        <v>206</v>
      </c>
      <c r="Q191" s="102">
        <v>370</v>
      </c>
    </row>
    <row r="192" spans="1:17" ht="15" thickBot="1" x14ac:dyDescent="0.4">
      <c r="A192" s="210" t="s">
        <v>75</v>
      </c>
      <c r="B192" s="208" t="s">
        <v>174</v>
      </c>
      <c r="C192" s="206"/>
      <c r="D192" s="206"/>
      <c r="E192" s="206"/>
      <c r="F192" s="206">
        <v>2</v>
      </c>
      <c r="G192" s="206">
        <v>1</v>
      </c>
      <c r="H192" s="206">
        <v>3</v>
      </c>
      <c r="I192" s="206">
        <v>2</v>
      </c>
      <c r="J192" s="206">
        <v>1</v>
      </c>
      <c r="K192" s="206">
        <v>3</v>
      </c>
      <c r="L192" s="206">
        <v>3</v>
      </c>
      <c r="M192" s="206">
        <v>1</v>
      </c>
      <c r="N192" s="206">
        <v>4</v>
      </c>
      <c r="O192" s="206">
        <v>6</v>
      </c>
      <c r="P192" s="206">
        <v>1</v>
      </c>
      <c r="Q192" s="209">
        <v>7</v>
      </c>
    </row>
    <row r="193" spans="1:17" x14ac:dyDescent="0.35">
      <c r="A193" s="110" t="s">
        <v>76</v>
      </c>
      <c r="B193" s="111" t="s">
        <v>156</v>
      </c>
      <c r="C193" s="112">
        <v>5766</v>
      </c>
      <c r="D193" s="112">
        <v>3814</v>
      </c>
      <c r="E193" s="112">
        <v>9580</v>
      </c>
      <c r="F193" s="112">
        <v>6220</v>
      </c>
      <c r="G193" s="112">
        <v>4713</v>
      </c>
      <c r="H193" s="112">
        <v>10933</v>
      </c>
      <c r="I193" s="112">
        <v>6039</v>
      </c>
      <c r="J193" s="112">
        <v>4850</v>
      </c>
      <c r="K193" s="112">
        <v>10889</v>
      </c>
      <c r="L193" s="112">
        <v>6331</v>
      </c>
      <c r="M193" s="112">
        <v>5228</v>
      </c>
      <c r="N193" s="112">
        <v>11559</v>
      </c>
      <c r="O193" s="112">
        <v>6656</v>
      </c>
      <c r="P193" s="112">
        <v>5567</v>
      </c>
      <c r="Q193" s="113">
        <v>12223</v>
      </c>
    </row>
    <row r="194" spans="1:17" x14ac:dyDescent="0.35">
      <c r="A194" s="101" t="s">
        <v>76</v>
      </c>
      <c r="B194" s="98" t="s">
        <v>157</v>
      </c>
      <c r="C194" s="27">
        <v>106</v>
      </c>
      <c r="D194" s="27">
        <v>78</v>
      </c>
      <c r="E194" s="27">
        <v>184</v>
      </c>
      <c r="F194" s="27">
        <v>107</v>
      </c>
      <c r="G194" s="27">
        <v>92</v>
      </c>
      <c r="H194" s="27">
        <v>199</v>
      </c>
      <c r="I194" s="27">
        <v>70</v>
      </c>
      <c r="J194" s="27">
        <v>69</v>
      </c>
      <c r="K194" s="27">
        <v>139</v>
      </c>
      <c r="L194" s="27">
        <v>41</v>
      </c>
      <c r="M194" s="27">
        <v>53</v>
      </c>
      <c r="N194" s="27">
        <v>94</v>
      </c>
      <c r="O194" s="27">
        <v>31</v>
      </c>
      <c r="P194" s="27">
        <v>51</v>
      </c>
      <c r="Q194" s="102">
        <v>82</v>
      </c>
    </row>
    <row r="195" spans="1:17" x14ac:dyDescent="0.35">
      <c r="A195" s="101" t="s">
        <v>76</v>
      </c>
      <c r="B195" s="98" t="s">
        <v>158</v>
      </c>
      <c r="C195" s="27">
        <v>166</v>
      </c>
      <c r="D195" s="27">
        <v>147</v>
      </c>
      <c r="E195" s="27">
        <v>313</v>
      </c>
      <c r="F195" s="27">
        <v>215</v>
      </c>
      <c r="G195" s="27">
        <v>191</v>
      </c>
      <c r="H195" s="27">
        <v>406</v>
      </c>
      <c r="I195" s="27">
        <v>215</v>
      </c>
      <c r="J195" s="27">
        <v>198</v>
      </c>
      <c r="K195" s="27">
        <v>413</v>
      </c>
      <c r="L195" s="27">
        <v>235</v>
      </c>
      <c r="M195" s="27">
        <v>211</v>
      </c>
      <c r="N195" s="27">
        <v>446</v>
      </c>
      <c r="O195" s="27">
        <v>263</v>
      </c>
      <c r="P195" s="27">
        <v>220</v>
      </c>
      <c r="Q195" s="102">
        <v>483</v>
      </c>
    </row>
    <row r="196" spans="1:17" x14ac:dyDescent="0.35">
      <c r="A196" s="101" t="s">
        <v>76</v>
      </c>
      <c r="B196" s="98" t="s">
        <v>159</v>
      </c>
      <c r="C196" s="27">
        <v>130</v>
      </c>
      <c r="D196" s="27">
        <v>150</v>
      </c>
      <c r="E196" s="27">
        <v>280</v>
      </c>
      <c r="F196" s="27">
        <v>177</v>
      </c>
      <c r="G196" s="27">
        <v>182</v>
      </c>
      <c r="H196" s="27">
        <v>359</v>
      </c>
      <c r="I196" s="27">
        <v>218</v>
      </c>
      <c r="J196" s="27">
        <v>205</v>
      </c>
      <c r="K196" s="27">
        <v>423</v>
      </c>
      <c r="L196" s="27">
        <v>238</v>
      </c>
      <c r="M196" s="27">
        <v>226</v>
      </c>
      <c r="N196" s="27">
        <v>464</v>
      </c>
      <c r="O196" s="27">
        <v>293</v>
      </c>
      <c r="P196" s="27">
        <v>267</v>
      </c>
      <c r="Q196" s="102">
        <v>560</v>
      </c>
    </row>
    <row r="197" spans="1:17" x14ac:dyDescent="0.35">
      <c r="A197" s="101" t="s">
        <v>76</v>
      </c>
      <c r="B197" s="98" t="s">
        <v>160</v>
      </c>
      <c r="C197" s="27">
        <v>169</v>
      </c>
      <c r="D197" s="27">
        <v>170</v>
      </c>
      <c r="E197" s="27">
        <v>339</v>
      </c>
      <c r="F197" s="27">
        <v>183</v>
      </c>
      <c r="G197" s="27">
        <v>207</v>
      </c>
      <c r="H197" s="27">
        <v>390</v>
      </c>
      <c r="I197" s="27">
        <v>163</v>
      </c>
      <c r="J197" s="27">
        <v>206</v>
      </c>
      <c r="K197" s="27">
        <v>369</v>
      </c>
      <c r="L197" s="27">
        <v>194</v>
      </c>
      <c r="M197" s="27">
        <v>225</v>
      </c>
      <c r="N197" s="27">
        <v>419</v>
      </c>
      <c r="O197" s="27">
        <v>210</v>
      </c>
      <c r="P197" s="27">
        <v>257</v>
      </c>
      <c r="Q197" s="102">
        <v>467</v>
      </c>
    </row>
    <row r="198" spans="1:17" x14ac:dyDescent="0.35">
      <c r="A198" s="101" t="s">
        <v>76</v>
      </c>
      <c r="B198" s="98" t="s">
        <v>161</v>
      </c>
      <c r="C198" s="27">
        <v>871</v>
      </c>
      <c r="D198" s="27">
        <v>488</v>
      </c>
      <c r="E198" s="27">
        <v>1359</v>
      </c>
      <c r="F198" s="27">
        <v>765</v>
      </c>
      <c r="G198" s="27">
        <v>524</v>
      </c>
      <c r="H198" s="27">
        <v>1289</v>
      </c>
      <c r="I198" s="27">
        <v>565</v>
      </c>
      <c r="J198" s="27">
        <v>448</v>
      </c>
      <c r="K198" s="27">
        <v>1013</v>
      </c>
      <c r="L198" s="27">
        <v>504</v>
      </c>
      <c r="M198" s="27">
        <v>460</v>
      </c>
      <c r="N198" s="27">
        <v>964</v>
      </c>
      <c r="O198" s="27">
        <v>445</v>
      </c>
      <c r="P198" s="27">
        <v>410</v>
      </c>
      <c r="Q198" s="102">
        <v>855</v>
      </c>
    </row>
    <row r="199" spans="1:17" x14ac:dyDescent="0.35">
      <c r="A199" s="101" t="s">
        <v>76</v>
      </c>
      <c r="B199" s="98" t="s">
        <v>162</v>
      </c>
      <c r="C199" s="27">
        <v>1262</v>
      </c>
      <c r="D199" s="27">
        <v>707</v>
      </c>
      <c r="E199" s="27">
        <v>1969</v>
      </c>
      <c r="F199" s="27">
        <v>1309</v>
      </c>
      <c r="G199" s="27">
        <v>867</v>
      </c>
      <c r="H199" s="27">
        <v>2176</v>
      </c>
      <c r="I199" s="27">
        <v>1215</v>
      </c>
      <c r="J199" s="27">
        <v>826</v>
      </c>
      <c r="K199" s="27">
        <v>2041</v>
      </c>
      <c r="L199" s="27">
        <v>1129</v>
      </c>
      <c r="M199" s="27">
        <v>834</v>
      </c>
      <c r="N199" s="27">
        <v>1963</v>
      </c>
      <c r="O199" s="27">
        <v>1070</v>
      </c>
      <c r="P199" s="27">
        <v>825</v>
      </c>
      <c r="Q199" s="102">
        <v>1895</v>
      </c>
    </row>
    <row r="200" spans="1:17" x14ac:dyDescent="0.35">
      <c r="A200" s="101" t="s">
        <v>76</v>
      </c>
      <c r="B200" s="98" t="s">
        <v>163</v>
      </c>
      <c r="C200" s="27">
        <v>1041</v>
      </c>
      <c r="D200" s="27">
        <v>642</v>
      </c>
      <c r="E200" s="27">
        <v>1683</v>
      </c>
      <c r="F200" s="27">
        <v>1095</v>
      </c>
      <c r="G200" s="27">
        <v>773</v>
      </c>
      <c r="H200" s="27">
        <v>1868</v>
      </c>
      <c r="I200" s="27">
        <v>1092</v>
      </c>
      <c r="J200" s="27">
        <v>836</v>
      </c>
      <c r="K200" s="27">
        <v>1928</v>
      </c>
      <c r="L200" s="27">
        <v>1178</v>
      </c>
      <c r="M200" s="27">
        <v>901</v>
      </c>
      <c r="N200" s="27">
        <v>2079</v>
      </c>
      <c r="O200" s="27">
        <v>1265</v>
      </c>
      <c r="P200" s="27">
        <v>939</v>
      </c>
      <c r="Q200" s="102">
        <v>2204</v>
      </c>
    </row>
    <row r="201" spans="1:17" x14ac:dyDescent="0.35">
      <c r="A201" s="101" t="s">
        <v>76</v>
      </c>
      <c r="B201" s="98" t="s">
        <v>164</v>
      </c>
      <c r="C201" s="27">
        <v>729</v>
      </c>
      <c r="D201" s="27">
        <v>464</v>
      </c>
      <c r="E201" s="27">
        <v>1193</v>
      </c>
      <c r="F201" s="27">
        <v>830</v>
      </c>
      <c r="G201" s="27">
        <v>596</v>
      </c>
      <c r="H201" s="27">
        <v>1426</v>
      </c>
      <c r="I201" s="27">
        <v>858</v>
      </c>
      <c r="J201" s="27">
        <v>635</v>
      </c>
      <c r="K201" s="27">
        <v>1493</v>
      </c>
      <c r="L201" s="27">
        <v>966</v>
      </c>
      <c r="M201" s="27">
        <v>662</v>
      </c>
      <c r="N201" s="27">
        <v>1628</v>
      </c>
      <c r="O201" s="27">
        <v>1027</v>
      </c>
      <c r="P201" s="27">
        <v>751</v>
      </c>
      <c r="Q201" s="102">
        <v>1778</v>
      </c>
    </row>
    <row r="202" spans="1:17" x14ac:dyDescent="0.35">
      <c r="A202" s="101" t="s">
        <v>76</v>
      </c>
      <c r="B202" s="98" t="s">
        <v>165</v>
      </c>
      <c r="C202" s="27">
        <v>520</v>
      </c>
      <c r="D202" s="27">
        <v>321</v>
      </c>
      <c r="E202" s="27">
        <v>841</v>
      </c>
      <c r="F202" s="27">
        <v>600</v>
      </c>
      <c r="G202" s="27">
        <v>421</v>
      </c>
      <c r="H202" s="27">
        <v>1021</v>
      </c>
      <c r="I202" s="27">
        <v>606</v>
      </c>
      <c r="J202" s="27">
        <v>489</v>
      </c>
      <c r="K202" s="27">
        <v>1095</v>
      </c>
      <c r="L202" s="27">
        <v>679</v>
      </c>
      <c r="M202" s="27">
        <v>552</v>
      </c>
      <c r="N202" s="27">
        <v>1231</v>
      </c>
      <c r="O202" s="27">
        <v>723</v>
      </c>
      <c r="P202" s="27">
        <v>587</v>
      </c>
      <c r="Q202" s="102">
        <v>1310</v>
      </c>
    </row>
    <row r="203" spans="1:17" x14ac:dyDescent="0.35">
      <c r="A203" s="101" t="s">
        <v>76</v>
      </c>
      <c r="B203" s="98" t="s">
        <v>166</v>
      </c>
      <c r="C203" s="27">
        <v>293</v>
      </c>
      <c r="D203" s="27">
        <v>195</v>
      </c>
      <c r="E203" s="27">
        <v>488</v>
      </c>
      <c r="F203" s="27">
        <v>349</v>
      </c>
      <c r="G203" s="27">
        <v>243</v>
      </c>
      <c r="H203" s="27">
        <v>592</v>
      </c>
      <c r="I203" s="27">
        <v>387</v>
      </c>
      <c r="J203" s="27">
        <v>268</v>
      </c>
      <c r="K203" s="27">
        <v>655</v>
      </c>
      <c r="L203" s="27">
        <v>411</v>
      </c>
      <c r="M203" s="27">
        <v>336</v>
      </c>
      <c r="N203" s="27">
        <v>747</v>
      </c>
      <c r="O203" s="27">
        <v>496</v>
      </c>
      <c r="P203" s="27">
        <v>404</v>
      </c>
      <c r="Q203" s="102">
        <v>900</v>
      </c>
    </row>
    <row r="204" spans="1:17" x14ac:dyDescent="0.35">
      <c r="A204" s="101" t="s">
        <v>76</v>
      </c>
      <c r="B204" s="98" t="s">
        <v>167</v>
      </c>
      <c r="C204" s="27">
        <v>174</v>
      </c>
      <c r="D204" s="27">
        <v>135</v>
      </c>
      <c r="E204" s="27">
        <v>309</v>
      </c>
      <c r="F204" s="27">
        <v>219</v>
      </c>
      <c r="G204" s="27">
        <v>193</v>
      </c>
      <c r="H204" s="27">
        <v>412</v>
      </c>
      <c r="I204" s="27">
        <v>234</v>
      </c>
      <c r="J204" s="27">
        <v>192</v>
      </c>
      <c r="K204" s="27">
        <v>426</v>
      </c>
      <c r="L204" s="27">
        <v>297</v>
      </c>
      <c r="M204" s="27">
        <v>243</v>
      </c>
      <c r="N204" s="27">
        <v>540</v>
      </c>
      <c r="O204" s="27">
        <v>316</v>
      </c>
      <c r="P204" s="27">
        <v>267</v>
      </c>
      <c r="Q204" s="102">
        <v>583</v>
      </c>
    </row>
    <row r="205" spans="1:17" x14ac:dyDescent="0.35">
      <c r="A205" s="101" t="s">
        <v>76</v>
      </c>
      <c r="B205" s="98" t="s">
        <v>168</v>
      </c>
      <c r="C205" s="27">
        <v>108</v>
      </c>
      <c r="D205" s="27">
        <v>97</v>
      </c>
      <c r="E205" s="27">
        <v>205</v>
      </c>
      <c r="F205" s="27">
        <v>120</v>
      </c>
      <c r="G205" s="27">
        <v>129</v>
      </c>
      <c r="H205" s="27">
        <v>249</v>
      </c>
      <c r="I205" s="27">
        <v>129</v>
      </c>
      <c r="J205" s="27">
        <v>150</v>
      </c>
      <c r="K205" s="27">
        <v>279</v>
      </c>
      <c r="L205" s="27">
        <v>152</v>
      </c>
      <c r="M205" s="27">
        <v>170</v>
      </c>
      <c r="N205" s="27">
        <v>322</v>
      </c>
      <c r="O205" s="27">
        <v>168</v>
      </c>
      <c r="P205" s="27">
        <v>184</v>
      </c>
      <c r="Q205" s="102">
        <v>352</v>
      </c>
    </row>
    <row r="206" spans="1:17" x14ac:dyDescent="0.35">
      <c r="A206" s="101" t="s">
        <v>76</v>
      </c>
      <c r="B206" s="98" t="s">
        <v>169</v>
      </c>
      <c r="C206" s="27">
        <v>70</v>
      </c>
      <c r="D206" s="27">
        <v>70</v>
      </c>
      <c r="E206" s="27">
        <v>140</v>
      </c>
      <c r="F206" s="27">
        <v>96</v>
      </c>
      <c r="G206" s="27">
        <v>107</v>
      </c>
      <c r="H206" s="27">
        <v>203</v>
      </c>
      <c r="I206" s="27">
        <v>105</v>
      </c>
      <c r="J206" s="27">
        <v>115</v>
      </c>
      <c r="K206" s="27">
        <v>220</v>
      </c>
      <c r="L206" s="27">
        <v>114</v>
      </c>
      <c r="M206" s="27">
        <v>108</v>
      </c>
      <c r="N206" s="27">
        <v>222</v>
      </c>
      <c r="O206" s="27">
        <v>125</v>
      </c>
      <c r="P206" s="27">
        <v>126</v>
      </c>
      <c r="Q206" s="102">
        <v>251</v>
      </c>
    </row>
    <row r="207" spans="1:17" x14ac:dyDescent="0.35">
      <c r="A207" s="101" t="s">
        <v>76</v>
      </c>
      <c r="B207" s="98" t="s">
        <v>170</v>
      </c>
      <c r="C207" s="27">
        <v>43</v>
      </c>
      <c r="D207" s="27">
        <v>49</v>
      </c>
      <c r="E207" s="27">
        <v>92</v>
      </c>
      <c r="F207" s="27">
        <v>55</v>
      </c>
      <c r="G207" s="27">
        <v>66</v>
      </c>
      <c r="H207" s="27">
        <v>121</v>
      </c>
      <c r="I207" s="27">
        <v>76</v>
      </c>
      <c r="J207" s="27">
        <v>84</v>
      </c>
      <c r="K207" s="27">
        <v>160</v>
      </c>
      <c r="L207" s="27">
        <v>75</v>
      </c>
      <c r="M207" s="27">
        <v>100</v>
      </c>
      <c r="N207" s="27">
        <v>175</v>
      </c>
      <c r="O207" s="27">
        <v>90</v>
      </c>
      <c r="P207" s="27">
        <v>111</v>
      </c>
      <c r="Q207" s="102">
        <v>201</v>
      </c>
    </row>
    <row r="208" spans="1:17" x14ac:dyDescent="0.35">
      <c r="A208" s="101" t="s">
        <v>76</v>
      </c>
      <c r="B208" s="98" t="s">
        <v>171</v>
      </c>
      <c r="C208" s="27">
        <v>27</v>
      </c>
      <c r="D208" s="27">
        <v>30</v>
      </c>
      <c r="E208" s="27">
        <v>57</v>
      </c>
      <c r="F208" s="27">
        <v>33</v>
      </c>
      <c r="G208" s="27">
        <v>37</v>
      </c>
      <c r="H208" s="27">
        <v>70</v>
      </c>
      <c r="I208" s="27">
        <v>34</v>
      </c>
      <c r="J208" s="27">
        <v>32</v>
      </c>
      <c r="K208" s="27">
        <v>66</v>
      </c>
      <c r="L208" s="27">
        <v>46</v>
      </c>
      <c r="M208" s="27">
        <v>44</v>
      </c>
      <c r="N208" s="27">
        <v>90</v>
      </c>
      <c r="O208" s="27">
        <v>50</v>
      </c>
      <c r="P208" s="27">
        <v>56</v>
      </c>
      <c r="Q208" s="102">
        <v>106</v>
      </c>
    </row>
    <row r="209" spans="1:17" x14ac:dyDescent="0.35">
      <c r="A209" s="101" t="s">
        <v>76</v>
      </c>
      <c r="B209" s="98" t="s">
        <v>172</v>
      </c>
      <c r="C209" s="27">
        <v>27</v>
      </c>
      <c r="D209" s="27">
        <v>32</v>
      </c>
      <c r="E209" s="27">
        <v>59</v>
      </c>
      <c r="F209" s="27">
        <v>31</v>
      </c>
      <c r="G209" s="27">
        <v>37</v>
      </c>
      <c r="H209" s="27">
        <v>68</v>
      </c>
      <c r="I209" s="27">
        <v>32</v>
      </c>
      <c r="J209" s="27">
        <v>41</v>
      </c>
      <c r="K209" s="27">
        <v>73</v>
      </c>
      <c r="L209" s="27">
        <v>29</v>
      </c>
      <c r="M209" s="27">
        <v>42</v>
      </c>
      <c r="N209" s="27">
        <v>71</v>
      </c>
      <c r="O209" s="27">
        <v>32</v>
      </c>
      <c r="P209" s="27">
        <v>40</v>
      </c>
      <c r="Q209" s="102">
        <v>72</v>
      </c>
    </row>
    <row r="210" spans="1:17" x14ac:dyDescent="0.35">
      <c r="A210" s="101" t="s">
        <v>76</v>
      </c>
      <c r="B210" s="98" t="s">
        <v>173</v>
      </c>
      <c r="C210" s="27">
        <v>30</v>
      </c>
      <c r="D210" s="27">
        <v>39</v>
      </c>
      <c r="E210" s="27">
        <v>69</v>
      </c>
      <c r="F210" s="27">
        <v>36</v>
      </c>
      <c r="G210" s="27">
        <v>48</v>
      </c>
      <c r="H210" s="27">
        <v>84</v>
      </c>
      <c r="I210" s="27">
        <v>40</v>
      </c>
      <c r="J210" s="27">
        <v>56</v>
      </c>
      <c r="K210" s="27">
        <v>96</v>
      </c>
      <c r="L210" s="27">
        <v>43</v>
      </c>
      <c r="M210" s="27">
        <v>61</v>
      </c>
      <c r="N210" s="27">
        <v>104</v>
      </c>
      <c r="O210" s="27">
        <v>52</v>
      </c>
      <c r="P210" s="27">
        <v>71</v>
      </c>
      <c r="Q210" s="102">
        <v>123</v>
      </c>
    </row>
    <row r="211" spans="1:17" ht="15" thickBot="1" x14ac:dyDescent="0.4">
      <c r="A211" s="210" t="s">
        <v>76</v>
      </c>
      <c r="B211" s="207" t="s">
        <v>174</v>
      </c>
      <c r="C211" s="206"/>
      <c r="D211" s="206"/>
      <c r="E211" s="206"/>
      <c r="F211" s="206"/>
      <c r="G211" s="206"/>
      <c r="H211" s="206"/>
      <c r="I211" s="206"/>
      <c r="J211" s="206"/>
      <c r="K211" s="206"/>
      <c r="L211" s="206"/>
      <c r="M211" s="206"/>
      <c r="N211" s="206"/>
      <c r="O211" s="206"/>
      <c r="P211" s="206">
        <v>1</v>
      </c>
      <c r="Q211" s="209">
        <v>1</v>
      </c>
    </row>
    <row r="212" spans="1:17" x14ac:dyDescent="0.35">
      <c r="A212" s="110" t="s">
        <v>77</v>
      </c>
      <c r="B212" s="111" t="s">
        <v>156</v>
      </c>
      <c r="C212" s="112">
        <v>13989</v>
      </c>
      <c r="D212" s="112">
        <v>11545</v>
      </c>
      <c r="E212" s="112">
        <v>25534</v>
      </c>
      <c r="F212" s="112">
        <v>17939</v>
      </c>
      <c r="G212" s="112">
        <v>15809</v>
      </c>
      <c r="H212" s="112">
        <v>33748</v>
      </c>
      <c r="I212" s="112">
        <v>18574</v>
      </c>
      <c r="J212" s="112">
        <v>16926</v>
      </c>
      <c r="K212" s="112">
        <v>35500</v>
      </c>
      <c r="L212" s="112">
        <v>18859</v>
      </c>
      <c r="M212" s="112">
        <v>17423</v>
      </c>
      <c r="N212" s="112">
        <v>36282</v>
      </c>
      <c r="O212" s="112">
        <v>19312</v>
      </c>
      <c r="P212" s="112">
        <v>17810</v>
      </c>
      <c r="Q212" s="113">
        <v>37122</v>
      </c>
    </row>
    <row r="213" spans="1:17" x14ac:dyDescent="0.35">
      <c r="A213" s="101" t="s">
        <v>77</v>
      </c>
      <c r="B213" s="98" t="s">
        <v>157</v>
      </c>
      <c r="C213" s="27">
        <v>359</v>
      </c>
      <c r="D213" s="27">
        <v>331</v>
      </c>
      <c r="E213" s="27">
        <v>690</v>
      </c>
      <c r="F213" s="27">
        <v>410</v>
      </c>
      <c r="G213" s="27">
        <v>385</v>
      </c>
      <c r="H213" s="27">
        <v>795</v>
      </c>
      <c r="I213" s="27">
        <v>267</v>
      </c>
      <c r="J213" s="27">
        <v>292</v>
      </c>
      <c r="K213" s="27">
        <v>559</v>
      </c>
      <c r="L213" s="27">
        <v>162</v>
      </c>
      <c r="M213" s="27">
        <v>183</v>
      </c>
      <c r="N213" s="27">
        <v>345</v>
      </c>
      <c r="O213" s="27">
        <v>111</v>
      </c>
      <c r="P213" s="27">
        <v>92</v>
      </c>
      <c r="Q213" s="102">
        <v>203</v>
      </c>
    </row>
    <row r="214" spans="1:17" x14ac:dyDescent="0.35">
      <c r="A214" s="101" t="s">
        <v>77</v>
      </c>
      <c r="B214" s="98" t="s">
        <v>158</v>
      </c>
      <c r="C214" s="27">
        <v>517</v>
      </c>
      <c r="D214" s="27">
        <v>527</v>
      </c>
      <c r="E214" s="27">
        <v>1044</v>
      </c>
      <c r="F214" s="27">
        <v>732</v>
      </c>
      <c r="G214" s="27">
        <v>740</v>
      </c>
      <c r="H214" s="27">
        <v>1472</v>
      </c>
      <c r="I214" s="27">
        <v>790</v>
      </c>
      <c r="J214" s="27">
        <v>790</v>
      </c>
      <c r="K214" s="27">
        <v>1580</v>
      </c>
      <c r="L214" s="27">
        <v>878</v>
      </c>
      <c r="M214" s="27">
        <v>839</v>
      </c>
      <c r="N214" s="27">
        <v>1717</v>
      </c>
      <c r="O214" s="27">
        <v>883</v>
      </c>
      <c r="P214" s="27">
        <v>845</v>
      </c>
      <c r="Q214" s="102">
        <v>1728</v>
      </c>
    </row>
    <row r="215" spans="1:17" x14ac:dyDescent="0.35">
      <c r="A215" s="101" t="s">
        <v>77</v>
      </c>
      <c r="B215" s="98" t="s">
        <v>159</v>
      </c>
      <c r="C215" s="27">
        <v>457</v>
      </c>
      <c r="D215" s="27">
        <v>448</v>
      </c>
      <c r="E215" s="27">
        <v>905</v>
      </c>
      <c r="F215" s="27">
        <v>618</v>
      </c>
      <c r="G215" s="27">
        <v>632</v>
      </c>
      <c r="H215" s="27">
        <v>1250</v>
      </c>
      <c r="I215" s="27">
        <v>702</v>
      </c>
      <c r="J215" s="27">
        <v>719</v>
      </c>
      <c r="K215" s="27">
        <v>1421</v>
      </c>
      <c r="L215" s="27">
        <v>766</v>
      </c>
      <c r="M215" s="27">
        <v>820</v>
      </c>
      <c r="N215" s="27">
        <v>1586</v>
      </c>
      <c r="O215" s="27">
        <v>890</v>
      </c>
      <c r="P215" s="27">
        <v>928</v>
      </c>
      <c r="Q215" s="102">
        <v>1818</v>
      </c>
    </row>
    <row r="216" spans="1:17" x14ac:dyDescent="0.35">
      <c r="A216" s="101" t="s">
        <v>77</v>
      </c>
      <c r="B216" s="98" t="s">
        <v>160</v>
      </c>
      <c r="C216" s="27">
        <v>586</v>
      </c>
      <c r="D216" s="27">
        <v>517</v>
      </c>
      <c r="E216" s="27">
        <v>1103</v>
      </c>
      <c r="F216" s="27">
        <v>726</v>
      </c>
      <c r="G216" s="27">
        <v>689</v>
      </c>
      <c r="H216" s="27">
        <v>1415</v>
      </c>
      <c r="I216" s="27">
        <v>614</v>
      </c>
      <c r="J216" s="27">
        <v>650</v>
      </c>
      <c r="K216" s="27">
        <v>1264</v>
      </c>
      <c r="L216" s="27">
        <v>656</v>
      </c>
      <c r="M216" s="27">
        <v>645</v>
      </c>
      <c r="N216" s="27">
        <v>1301</v>
      </c>
      <c r="O216" s="27">
        <v>789</v>
      </c>
      <c r="P216" s="27">
        <v>731</v>
      </c>
      <c r="Q216" s="102">
        <v>1520</v>
      </c>
    </row>
    <row r="217" spans="1:17" x14ac:dyDescent="0.35">
      <c r="A217" s="101" t="s">
        <v>77</v>
      </c>
      <c r="B217" s="98" t="s">
        <v>161</v>
      </c>
      <c r="C217" s="27">
        <v>1896</v>
      </c>
      <c r="D217" s="27">
        <v>1356</v>
      </c>
      <c r="E217" s="27">
        <v>3252</v>
      </c>
      <c r="F217" s="27">
        <v>2206</v>
      </c>
      <c r="G217" s="27">
        <v>1783</v>
      </c>
      <c r="H217" s="27">
        <v>3989</v>
      </c>
      <c r="I217" s="27">
        <v>1878</v>
      </c>
      <c r="J217" s="27">
        <v>1604</v>
      </c>
      <c r="K217" s="27">
        <v>3482</v>
      </c>
      <c r="L217" s="27">
        <v>1553</v>
      </c>
      <c r="M217" s="27">
        <v>1411</v>
      </c>
      <c r="N217" s="27">
        <v>2964</v>
      </c>
      <c r="O217" s="27">
        <v>1332</v>
      </c>
      <c r="P217" s="27">
        <v>1224</v>
      </c>
      <c r="Q217" s="102">
        <v>2556</v>
      </c>
    </row>
    <row r="218" spans="1:17" x14ac:dyDescent="0.35">
      <c r="A218" s="101" t="s">
        <v>77</v>
      </c>
      <c r="B218" s="98" t="s">
        <v>162</v>
      </c>
      <c r="C218" s="27">
        <v>2799</v>
      </c>
      <c r="D218" s="27">
        <v>2211</v>
      </c>
      <c r="E218" s="27">
        <v>5010</v>
      </c>
      <c r="F218" s="27">
        <v>3420</v>
      </c>
      <c r="G218" s="27">
        <v>2863</v>
      </c>
      <c r="H218" s="27">
        <v>6283</v>
      </c>
      <c r="I218" s="27">
        <v>3358</v>
      </c>
      <c r="J218" s="27">
        <v>2937</v>
      </c>
      <c r="K218" s="27">
        <v>6295</v>
      </c>
      <c r="L218" s="27">
        <v>3144</v>
      </c>
      <c r="M218" s="27">
        <v>2810</v>
      </c>
      <c r="N218" s="27">
        <v>5954</v>
      </c>
      <c r="O218" s="27">
        <v>2877</v>
      </c>
      <c r="P218" s="27">
        <v>2572</v>
      </c>
      <c r="Q218" s="102">
        <v>5449</v>
      </c>
    </row>
    <row r="219" spans="1:17" x14ac:dyDescent="0.35">
      <c r="A219" s="101" t="s">
        <v>77</v>
      </c>
      <c r="B219" s="98" t="s">
        <v>163</v>
      </c>
      <c r="C219" s="27">
        <v>2490</v>
      </c>
      <c r="D219" s="27">
        <v>1854</v>
      </c>
      <c r="E219" s="27">
        <v>4344</v>
      </c>
      <c r="F219" s="27">
        <v>3317</v>
      </c>
      <c r="G219" s="27">
        <v>2623</v>
      </c>
      <c r="H219" s="27">
        <v>5940</v>
      </c>
      <c r="I219" s="27">
        <v>3606</v>
      </c>
      <c r="J219" s="27">
        <v>2976</v>
      </c>
      <c r="K219" s="27">
        <v>6582</v>
      </c>
      <c r="L219" s="27">
        <v>3668</v>
      </c>
      <c r="M219" s="27">
        <v>3097</v>
      </c>
      <c r="N219" s="27">
        <v>6765</v>
      </c>
      <c r="O219" s="27">
        <v>3704</v>
      </c>
      <c r="P219" s="27">
        <v>3198</v>
      </c>
      <c r="Q219" s="102">
        <v>6902</v>
      </c>
    </row>
    <row r="220" spans="1:17" x14ac:dyDescent="0.35">
      <c r="A220" s="101" t="s">
        <v>77</v>
      </c>
      <c r="B220" s="98" t="s">
        <v>164</v>
      </c>
      <c r="C220" s="27">
        <v>1789</v>
      </c>
      <c r="D220" s="27">
        <v>1400</v>
      </c>
      <c r="E220" s="27">
        <v>3189</v>
      </c>
      <c r="F220" s="27">
        <v>2349</v>
      </c>
      <c r="G220" s="27">
        <v>1940</v>
      </c>
      <c r="H220" s="27">
        <v>4289</v>
      </c>
      <c r="I220" s="27">
        <v>2634</v>
      </c>
      <c r="J220" s="27">
        <v>2147</v>
      </c>
      <c r="K220" s="27">
        <v>4781</v>
      </c>
      <c r="L220" s="27">
        <v>2829</v>
      </c>
      <c r="M220" s="27">
        <v>2342</v>
      </c>
      <c r="N220" s="27">
        <v>5171</v>
      </c>
      <c r="O220" s="27">
        <v>3014</v>
      </c>
      <c r="P220" s="27">
        <v>2452</v>
      </c>
      <c r="Q220" s="102">
        <v>5466</v>
      </c>
    </row>
    <row r="221" spans="1:17" x14ac:dyDescent="0.35">
      <c r="A221" s="101" t="s">
        <v>77</v>
      </c>
      <c r="B221" s="98" t="s">
        <v>165</v>
      </c>
      <c r="C221" s="27">
        <v>1152</v>
      </c>
      <c r="D221" s="27">
        <v>945</v>
      </c>
      <c r="E221" s="27">
        <v>2097</v>
      </c>
      <c r="F221" s="27">
        <v>1584</v>
      </c>
      <c r="G221" s="27">
        <v>1340</v>
      </c>
      <c r="H221" s="27">
        <v>2924</v>
      </c>
      <c r="I221" s="27">
        <v>1801</v>
      </c>
      <c r="J221" s="27">
        <v>1574</v>
      </c>
      <c r="K221" s="27">
        <v>3375</v>
      </c>
      <c r="L221" s="27">
        <v>1974</v>
      </c>
      <c r="M221" s="27">
        <v>1673</v>
      </c>
      <c r="N221" s="27">
        <v>3647</v>
      </c>
      <c r="O221" s="27">
        <v>2123</v>
      </c>
      <c r="P221" s="27">
        <v>1832</v>
      </c>
      <c r="Q221" s="102">
        <v>3955</v>
      </c>
    </row>
    <row r="222" spans="1:17" x14ac:dyDescent="0.35">
      <c r="A222" s="101" t="s">
        <v>77</v>
      </c>
      <c r="B222" s="98" t="s">
        <v>166</v>
      </c>
      <c r="C222" s="27">
        <v>619</v>
      </c>
      <c r="D222" s="27">
        <v>556</v>
      </c>
      <c r="E222" s="27">
        <v>1175</v>
      </c>
      <c r="F222" s="27">
        <v>873</v>
      </c>
      <c r="G222" s="27">
        <v>825</v>
      </c>
      <c r="H222" s="27">
        <v>1698</v>
      </c>
      <c r="I222" s="27">
        <v>1011</v>
      </c>
      <c r="J222" s="27">
        <v>951</v>
      </c>
      <c r="K222" s="27">
        <v>1962</v>
      </c>
      <c r="L222" s="27">
        <v>1139</v>
      </c>
      <c r="M222" s="27">
        <v>1073</v>
      </c>
      <c r="N222" s="27">
        <v>2212</v>
      </c>
      <c r="O222" s="27">
        <v>1305</v>
      </c>
      <c r="P222" s="27">
        <v>1185</v>
      </c>
      <c r="Q222" s="102">
        <v>2490</v>
      </c>
    </row>
    <row r="223" spans="1:17" x14ac:dyDescent="0.35">
      <c r="A223" s="101" t="s">
        <v>77</v>
      </c>
      <c r="B223" s="98" t="s">
        <v>167</v>
      </c>
      <c r="C223" s="27">
        <v>426</v>
      </c>
      <c r="D223" s="27">
        <v>413</v>
      </c>
      <c r="E223" s="27">
        <v>839</v>
      </c>
      <c r="F223" s="27">
        <v>554</v>
      </c>
      <c r="G223" s="27">
        <v>571</v>
      </c>
      <c r="H223" s="27">
        <v>1125</v>
      </c>
      <c r="I223" s="27">
        <v>643</v>
      </c>
      <c r="J223" s="27">
        <v>650</v>
      </c>
      <c r="K223" s="27">
        <v>1293</v>
      </c>
      <c r="L223" s="27">
        <v>679</v>
      </c>
      <c r="M223" s="27">
        <v>749</v>
      </c>
      <c r="N223" s="27">
        <v>1428</v>
      </c>
      <c r="O223" s="27">
        <v>774</v>
      </c>
      <c r="P223" s="27">
        <v>810</v>
      </c>
      <c r="Q223" s="102">
        <v>1584</v>
      </c>
    </row>
    <row r="224" spans="1:17" x14ac:dyDescent="0.35">
      <c r="A224" s="101" t="s">
        <v>77</v>
      </c>
      <c r="B224" s="98" t="s">
        <v>168</v>
      </c>
      <c r="C224" s="27">
        <v>288</v>
      </c>
      <c r="D224" s="27">
        <v>327</v>
      </c>
      <c r="E224" s="27">
        <v>615</v>
      </c>
      <c r="F224" s="27">
        <v>386</v>
      </c>
      <c r="G224" s="27">
        <v>514</v>
      </c>
      <c r="H224" s="27">
        <v>900</v>
      </c>
      <c r="I224" s="27">
        <v>426</v>
      </c>
      <c r="J224" s="27">
        <v>562</v>
      </c>
      <c r="K224" s="27">
        <v>988</v>
      </c>
      <c r="L224" s="27">
        <v>493</v>
      </c>
      <c r="M224" s="27">
        <v>598</v>
      </c>
      <c r="N224" s="27">
        <v>1091</v>
      </c>
      <c r="O224" s="27">
        <v>522</v>
      </c>
      <c r="P224" s="27">
        <v>648</v>
      </c>
      <c r="Q224" s="102">
        <v>1170</v>
      </c>
    </row>
    <row r="225" spans="1:17" x14ac:dyDescent="0.35">
      <c r="A225" s="101" t="s">
        <v>77</v>
      </c>
      <c r="B225" s="98" t="s">
        <v>169</v>
      </c>
      <c r="C225" s="27">
        <v>202</v>
      </c>
      <c r="D225" s="27">
        <v>221</v>
      </c>
      <c r="E225" s="27">
        <v>423</v>
      </c>
      <c r="F225" s="27">
        <v>270</v>
      </c>
      <c r="G225" s="27">
        <v>322</v>
      </c>
      <c r="H225" s="27">
        <v>592</v>
      </c>
      <c r="I225" s="27">
        <v>304</v>
      </c>
      <c r="J225" s="27">
        <v>396</v>
      </c>
      <c r="K225" s="27">
        <v>700</v>
      </c>
      <c r="L225" s="27">
        <v>313</v>
      </c>
      <c r="M225" s="27">
        <v>437</v>
      </c>
      <c r="N225" s="27">
        <v>750</v>
      </c>
      <c r="O225" s="27">
        <v>339</v>
      </c>
      <c r="P225" s="27">
        <v>446</v>
      </c>
      <c r="Q225" s="102">
        <v>785</v>
      </c>
    </row>
    <row r="226" spans="1:17" x14ac:dyDescent="0.35">
      <c r="A226" s="101" t="s">
        <v>77</v>
      </c>
      <c r="B226" s="98" t="s">
        <v>170</v>
      </c>
      <c r="C226" s="27">
        <v>112</v>
      </c>
      <c r="D226" s="27">
        <v>141</v>
      </c>
      <c r="E226" s="27">
        <v>253</v>
      </c>
      <c r="F226" s="27">
        <v>150</v>
      </c>
      <c r="G226" s="27">
        <v>223</v>
      </c>
      <c r="H226" s="27">
        <v>373</v>
      </c>
      <c r="I226" s="27">
        <v>171</v>
      </c>
      <c r="J226" s="27">
        <v>275</v>
      </c>
      <c r="K226" s="27">
        <v>446</v>
      </c>
      <c r="L226" s="27">
        <v>208</v>
      </c>
      <c r="M226" s="27">
        <v>282</v>
      </c>
      <c r="N226" s="27">
        <v>490</v>
      </c>
      <c r="O226" s="27">
        <v>233</v>
      </c>
      <c r="P226" s="27">
        <v>339</v>
      </c>
      <c r="Q226" s="102">
        <v>572</v>
      </c>
    </row>
    <row r="227" spans="1:17" x14ac:dyDescent="0.35">
      <c r="A227" s="101" t="s">
        <v>77</v>
      </c>
      <c r="B227" s="98" t="s">
        <v>171</v>
      </c>
      <c r="C227" s="27">
        <v>119</v>
      </c>
      <c r="D227" s="27">
        <v>89</v>
      </c>
      <c r="E227" s="27">
        <v>208</v>
      </c>
      <c r="F227" s="27">
        <v>129</v>
      </c>
      <c r="G227" s="27">
        <v>119</v>
      </c>
      <c r="H227" s="27">
        <v>248</v>
      </c>
      <c r="I227" s="27">
        <v>123</v>
      </c>
      <c r="J227" s="27">
        <v>138</v>
      </c>
      <c r="K227" s="27">
        <v>261</v>
      </c>
      <c r="L227" s="27">
        <v>122</v>
      </c>
      <c r="M227" s="27">
        <v>175</v>
      </c>
      <c r="N227" s="27">
        <v>297</v>
      </c>
      <c r="O227" s="27">
        <v>116</v>
      </c>
      <c r="P227" s="27">
        <v>187</v>
      </c>
      <c r="Q227" s="102">
        <v>303</v>
      </c>
    </row>
    <row r="228" spans="1:17" x14ac:dyDescent="0.35">
      <c r="A228" s="101" t="s">
        <v>77</v>
      </c>
      <c r="B228" s="98" t="s">
        <v>172</v>
      </c>
      <c r="C228" s="27">
        <v>73</v>
      </c>
      <c r="D228" s="27">
        <v>71</v>
      </c>
      <c r="E228" s="27">
        <v>144</v>
      </c>
      <c r="F228" s="27">
        <v>87</v>
      </c>
      <c r="G228" s="27">
        <v>81</v>
      </c>
      <c r="H228" s="27">
        <v>168</v>
      </c>
      <c r="I228" s="27">
        <v>103</v>
      </c>
      <c r="J228" s="27">
        <v>86</v>
      </c>
      <c r="K228" s="27">
        <v>189</v>
      </c>
      <c r="L228" s="27">
        <v>120</v>
      </c>
      <c r="M228" s="27">
        <v>89</v>
      </c>
      <c r="N228" s="27">
        <v>209</v>
      </c>
      <c r="O228" s="27">
        <v>129</v>
      </c>
      <c r="P228" s="27">
        <v>100</v>
      </c>
      <c r="Q228" s="102">
        <v>229</v>
      </c>
    </row>
    <row r="229" spans="1:17" x14ac:dyDescent="0.35">
      <c r="A229" s="101" t="s">
        <v>77</v>
      </c>
      <c r="B229" s="98" t="s">
        <v>173</v>
      </c>
      <c r="C229" s="27">
        <v>105</v>
      </c>
      <c r="D229" s="27">
        <v>138</v>
      </c>
      <c r="E229" s="27">
        <v>243</v>
      </c>
      <c r="F229" s="27">
        <v>128</v>
      </c>
      <c r="G229" s="27">
        <v>159</v>
      </c>
      <c r="H229" s="27">
        <v>287</v>
      </c>
      <c r="I229" s="27">
        <v>143</v>
      </c>
      <c r="J229" s="27">
        <v>178</v>
      </c>
      <c r="K229" s="27">
        <v>321</v>
      </c>
      <c r="L229" s="27">
        <v>155</v>
      </c>
      <c r="M229" s="27">
        <v>199</v>
      </c>
      <c r="N229" s="27">
        <v>354</v>
      </c>
      <c r="O229" s="27">
        <v>171</v>
      </c>
      <c r="P229" s="27">
        <v>220</v>
      </c>
      <c r="Q229" s="102">
        <v>391</v>
      </c>
    </row>
    <row r="230" spans="1:17" ht="15" thickBot="1" x14ac:dyDescent="0.4">
      <c r="A230" s="103" t="s">
        <v>77</v>
      </c>
      <c r="B230" s="104" t="s">
        <v>174</v>
      </c>
      <c r="C230" s="28"/>
      <c r="D230" s="28"/>
      <c r="E230" s="28"/>
      <c r="F230" s="28"/>
      <c r="G230" s="28"/>
      <c r="H230" s="28"/>
      <c r="I230" s="28"/>
      <c r="J230" s="28">
        <v>1</v>
      </c>
      <c r="K230" s="28">
        <v>1</v>
      </c>
      <c r="L230" s="28"/>
      <c r="M230" s="28">
        <v>1</v>
      </c>
      <c r="N230" s="28">
        <v>1</v>
      </c>
      <c r="O230" s="28"/>
      <c r="P230" s="28">
        <v>1</v>
      </c>
      <c r="Q230" s="105">
        <v>1</v>
      </c>
    </row>
    <row r="231" spans="1:17" x14ac:dyDescent="0.35">
      <c r="A231" s="106" t="s">
        <v>78</v>
      </c>
      <c r="B231" s="99" t="s">
        <v>156</v>
      </c>
      <c r="C231" s="100">
        <v>9932</v>
      </c>
      <c r="D231" s="100">
        <v>7941</v>
      </c>
      <c r="E231" s="100">
        <v>17873</v>
      </c>
      <c r="F231" s="100">
        <v>11299</v>
      </c>
      <c r="G231" s="100">
        <v>9402</v>
      </c>
      <c r="H231" s="100">
        <v>20701</v>
      </c>
      <c r="I231" s="100">
        <v>11488</v>
      </c>
      <c r="J231" s="100">
        <v>9837</v>
      </c>
      <c r="K231" s="100">
        <v>21325</v>
      </c>
      <c r="L231" s="100">
        <v>11489</v>
      </c>
      <c r="M231" s="100">
        <v>10107</v>
      </c>
      <c r="N231" s="100">
        <v>21596</v>
      </c>
      <c r="O231" s="100">
        <v>11615</v>
      </c>
      <c r="P231" s="100">
        <v>10255</v>
      </c>
      <c r="Q231" s="107">
        <v>21870</v>
      </c>
    </row>
    <row r="232" spans="1:17" x14ac:dyDescent="0.35">
      <c r="A232" s="101" t="s">
        <v>78</v>
      </c>
      <c r="B232" s="98" t="s">
        <v>157</v>
      </c>
      <c r="C232" s="27">
        <v>156</v>
      </c>
      <c r="D232" s="27">
        <v>156</v>
      </c>
      <c r="E232" s="27">
        <v>312</v>
      </c>
      <c r="F232" s="27">
        <v>147</v>
      </c>
      <c r="G232" s="27">
        <v>156</v>
      </c>
      <c r="H232" s="27">
        <v>303</v>
      </c>
      <c r="I232" s="27">
        <v>105</v>
      </c>
      <c r="J232" s="27">
        <v>116</v>
      </c>
      <c r="K232" s="27">
        <v>221</v>
      </c>
      <c r="L232" s="27">
        <v>56</v>
      </c>
      <c r="M232" s="27">
        <v>68</v>
      </c>
      <c r="N232" s="27">
        <v>124</v>
      </c>
      <c r="O232" s="27">
        <v>38</v>
      </c>
      <c r="P232" s="27">
        <v>34</v>
      </c>
      <c r="Q232" s="102">
        <v>72</v>
      </c>
    </row>
    <row r="233" spans="1:17" x14ac:dyDescent="0.35">
      <c r="A233" s="101" t="s">
        <v>78</v>
      </c>
      <c r="B233" s="98" t="s">
        <v>158</v>
      </c>
      <c r="C233" s="27">
        <v>274</v>
      </c>
      <c r="D233" s="27">
        <v>296</v>
      </c>
      <c r="E233" s="27">
        <v>570</v>
      </c>
      <c r="F233" s="27">
        <v>343</v>
      </c>
      <c r="G233" s="27">
        <v>354</v>
      </c>
      <c r="H233" s="27">
        <v>697</v>
      </c>
      <c r="I233" s="27">
        <v>351</v>
      </c>
      <c r="J233" s="27">
        <v>368</v>
      </c>
      <c r="K233" s="27">
        <v>719</v>
      </c>
      <c r="L233" s="27">
        <v>365</v>
      </c>
      <c r="M233" s="27">
        <v>361</v>
      </c>
      <c r="N233" s="27">
        <v>726</v>
      </c>
      <c r="O233" s="27">
        <v>373</v>
      </c>
      <c r="P233" s="27">
        <v>355</v>
      </c>
      <c r="Q233" s="102">
        <v>728</v>
      </c>
    </row>
    <row r="234" spans="1:17" x14ac:dyDescent="0.35">
      <c r="A234" s="101" t="s">
        <v>78</v>
      </c>
      <c r="B234" s="98" t="s">
        <v>159</v>
      </c>
      <c r="C234" s="27">
        <v>259</v>
      </c>
      <c r="D234" s="27">
        <v>267</v>
      </c>
      <c r="E234" s="27">
        <v>526</v>
      </c>
      <c r="F234" s="27">
        <v>328</v>
      </c>
      <c r="G234" s="27">
        <v>298</v>
      </c>
      <c r="H234" s="27">
        <v>626</v>
      </c>
      <c r="I234" s="27">
        <v>364</v>
      </c>
      <c r="J234" s="27">
        <v>343</v>
      </c>
      <c r="K234" s="27">
        <v>707</v>
      </c>
      <c r="L234" s="27">
        <v>370</v>
      </c>
      <c r="M234" s="27">
        <v>388</v>
      </c>
      <c r="N234" s="27">
        <v>758</v>
      </c>
      <c r="O234" s="27">
        <v>447</v>
      </c>
      <c r="P234" s="27">
        <v>437</v>
      </c>
      <c r="Q234" s="102">
        <v>884</v>
      </c>
    </row>
    <row r="235" spans="1:17" x14ac:dyDescent="0.35">
      <c r="A235" s="101" t="s">
        <v>78</v>
      </c>
      <c r="B235" s="98" t="s">
        <v>160</v>
      </c>
      <c r="C235" s="27">
        <v>375</v>
      </c>
      <c r="D235" s="27">
        <v>340</v>
      </c>
      <c r="E235" s="27">
        <v>715</v>
      </c>
      <c r="F235" s="27">
        <v>373</v>
      </c>
      <c r="G235" s="27">
        <v>387</v>
      </c>
      <c r="H235" s="27">
        <v>760</v>
      </c>
      <c r="I235" s="27">
        <v>345</v>
      </c>
      <c r="J235" s="27">
        <v>350</v>
      </c>
      <c r="K235" s="27">
        <v>695</v>
      </c>
      <c r="L235" s="27">
        <v>366</v>
      </c>
      <c r="M235" s="27">
        <v>357</v>
      </c>
      <c r="N235" s="27">
        <v>723</v>
      </c>
      <c r="O235" s="27">
        <v>391</v>
      </c>
      <c r="P235" s="27">
        <v>379</v>
      </c>
      <c r="Q235" s="102">
        <v>770</v>
      </c>
    </row>
    <row r="236" spans="1:17" x14ac:dyDescent="0.35">
      <c r="A236" s="101" t="s">
        <v>78</v>
      </c>
      <c r="B236" s="98" t="s">
        <v>161</v>
      </c>
      <c r="C236" s="27">
        <v>1242</v>
      </c>
      <c r="D236" s="27">
        <v>943</v>
      </c>
      <c r="E236" s="27">
        <v>2185</v>
      </c>
      <c r="F236" s="27">
        <v>1224</v>
      </c>
      <c r="G236" s="27">
        <v>979</v>
      </c>
      <c r="H236" s="27">
        <v>2203</v>
      </c>
      <c r="I236" s="27">
        <v>993</v>
      </c>
      <c r="J236" s="27">
        <v>853</v>
      </c>
      <c r="K236" s="27">
        <v>1846</v>
      </c>
      <c r="L236" s="27">
        <v>835</v>
      </c>
      <c r="M236" s="27">
        <v>775</v>
      </c>
      <c r="N236" s="27">
        <v>1610</v>
      </c>
      <c r="O236" s="27">
        <v>697</v>
      </c>
      <c r="P236" s="27">
        <v>671</v>
      </c>
      <c r="Q236" s="102">
        <v>1368</v>
      </c>
    </row>
    <row r="237" spans="1:17" x14ac:dyDescent="0.35">
      <c r="A237" s="101" t="s">
        <v>78</v>
      </c>
      <c r="B237" s="98" t="s">
        <v>162</v>
      </c>
      <c r="C237" s="27">
        <v>2014</v>
      </c>
      <c r="D237" s="27">
        <v>1556</v>
      </c>
      <c r="E237" s="27">
        <v>3570</v>
      </c>
      <c r="F237" s="27">
        <v>2128</v>
      </c>
      <c r="G237" s="27">
        <v>1708</v>
      </c>
      <c r="H237" s="27">
        <v>3836</v>
      </c>
      <c r="I237" s="27">
        <v>2033</v>
      </c>
      <c r="J237" s="27">
        <v>1672</v>
      </c>
      <c r="K237" s="27">
        <v>3705</v>
      </c>
      <c r="L237" s="27">
        <v>1899</v>
      </c>
      <c r="M237" s="27">
        <v>1606</v>
      </c>
      <c r="N237" s="27">
        <v>3505</v>
      </c>
      <c r="O237" s="27">
        <v>1700</v>
      </c>
      <c r="P237" s="27">
        <v>1449</v>
      </c>
      <c r="Q237" s="102">
        <v>3149</v>
      </c>
    </row>
    <row r="238" spans="1:17" x14ac:dyDescent="0.35">
      <c r="A238" s="101" t="s">
        <v>78</v>
      </c>
      <c r="B238" s="98" t="s">
        <v>163</v>
      </c>
      <c r="C238" s="27">
        <v>1926</v>
      </c>
      <c r="D238" s="27">
        <v>1316</v>
      </c>
      <c r="E238" s="27">
        <v>3242</v>
      </c>
      <c r="F238" s="27">
        <v>2344</v>
      </c>
      <c r="G238" s="27">
        <v>1763</v>
      </c>
      <c r="H238" s="27">
        <v>4107</v>
      </c>
      <c r="I238" s="27">
        <v>2429</v>
      </c>
      <c r="J238" s="27">
        <v>1985</v>
      </c>
      <c r="K238" s="27">
        <v>4414</v>
      </c>
      <c r="L238" s="27">
        <v>2375</v>
      </c>
      <c r="M238" s="27">
        <v>2027</v>
      </c>
      <c r="N238" s="27">
        <v>4402</v>
      </c>
      <c r="O238" s="27">
        <v>2323</v>
      </c>
      <c r="P238" s="27">
        <v>2015</v>
      </c>
      <c r="Q238" s="102">
        <v>4338</v>
      </c>
    </row>
    <row r="239" spans="1:17" x14ac:dyDescent="0.35">
      <c r="A239" s="101" t="s">
        <v>78</v>
      </c>
      <c r="B239" s="98" t="s">
        <v>164</v>
      </c>
      <c r="C239" s="27">
        <v>1200</v>
      </c>
      <c r="D239" s="27">
        <v>861</v>
      </c>
      <c r="E239" s="27">
        <v>2061</v>
      </c>
      <c r="F239" s="27">
        <v>1403</v>
      </c>
      <c r="G239" s="27">
        <v>1034</v>
      </c>
      <c r="H239" s="27">
        <v>2437</v>
      </c>
      <c r="I239" s="27">
        <v>1558</v>
      </c>
      <c r="J239" s="27">
        <v>1109</v>
      </c>
      <c r="K239" s="27">
        <v>2667</v>
      </c>
      <c r="L239" s="27">
        <v>1729</v>
      </c>
      <c r="M239" s="27">
        <v>1231</v>
      </c>
      <c r="N239" s="27">
        <v>2960</v>
      </c>
      <c r="O239" s="27">
        <v>1856</v>
      </c>
      <c r="P239" s="27">
        <v>1399</v>
      </c>
      <c r="Q239" s="102">
        <v>3255</v>
      </c>
    </row>
    <row r="240" spans="1:17" x14ac:dyDescent="0.35">
      <c r="A240" s="101" t="s">
        <v>78</v>
      </c>
      <c r="B240" s="98" t="s">
        <v>165</v>
      </c>
      <c r="C240" s="27">
        <v>887</v>
      </c>
      <c r="D240" s="27">
        <v>674</v>
      </c>
      <c r="E240" s="27">
        <v>1561</v>
      </c>
      <c r="F240" s="27">
        <v>1107</v>
      </c>
      <c r="G240" s="27">
        <v>838</v>
      </c>
      <c r="H240" s="27">
        <v>1945</v>
      </c>
      <c r="I240" s="27">
        <v>1200</v>
      </c>
      <c r="J240" s="27">
        <v>969</v>
      </c>
      <c r="K240" s="27">
        <v>2169</v>
      </c>
      <c r="L240" s="27">
        <v>1200</v>
      </c>
      <c r="M240" s="27">
        <v>997</v>
      </c>
      <c r="N240" s="27">
        <v>2197</v>
      </c>
      <c r="O240" s="27">
        <v>1274</v>
      </c>
      <c r="P240" s="27">
        <v>1015</v>
      </c>
      <c r="Q240" s="102">
        <v>2289</v>
      </c>
    </row>
    <row r="241" spans="1:17" x14ac:dyDescent="0.35">
      <c r="A241" s="101" t="s">
        <v>78</v>
      </c>
      <c r="B241" s="98" t="s">
        <v>166</v>
      </c>
      <c r="C241" s="27">
        <v>477</v>
      </c>
      <c r="D241" s="27">
        <v>416</v>
      </c>
      <c r="E241" s="27">
        <v>893</v>
      </c>
      <c r="F241" s="27">
        <v>617</v>
      </c>
      <c r="G241" s="27">
        <v>517</v>
      </c>
      <c r="H241" s="27">
        <v>1134</v>
      </c>
      <c r="I241" s="27">
        <v>687</v>
      </c>
      <c r="J241" s="27">
        <v>551</v>
      </c>
      <c r="K241" s="27">
        <v>1238</v>
      </c>
      <c r="L241" s="27">
        <v>756</v>
      </c>
      <c r="M241" s="27">
        <v>638</v>
      </c>
      <c r="N241" s="27">
        <v>1394</v>
      </c>
      <c r="O241" s="27">
        <v>838</v>
      </c>
      <c r="P241" s="27">
        <v>738</v>
      </c>
      <c r="Q241" s="102">
        <v>1576</v>
      </c>
    </row>
    <row r="242" spans="1:17" x14ac:dyDescent="0.35">
      <c r="A242" s="101" t="s">
        <v>78</v>
      </c>
      <c r="B242" s="98" t="s">
        <v>167</v>
      </c>
      <c r="C242" s="27">
        <v>330</v>
      </c>
      <c r="D242" s="27">
        <v>308</v>
      </c>
      <c r="E242" s="27">
        <v>638</v>
      </c>
      <c r="F242" s="27">
        <v>389</v>
      </c>
      <c r="G242" s="27">
        <v>397</v>
      </c>
      <c r="H242" s="27">
        <v>786</v>
      </c>
      <c r="I242" s="27">
        <v>427</v>
      </c>
      <c r="J242" s="27">
        <v>427</v>
      </c>
      <c r="K242" s="27">
        <v>854</v>
      </c>
      <c r="L242" s="27">
        <v>467</v>
      </c>
      <c r="M242" s="27">
        <v>467</v>
      </c>
      <c r="N242" s="27">
        <v>934</v>
      </c>
      <c r="O242" s="27">
        <v>509</v>
      </c>
      <c r="P242" s="27">
        <v>479</v>
      </c>
      <c r="Q242" s="102">
        <v>988</v>
      </c>
    </row>
    <row r="243" spans="1:17" x14ac:dyDescent="0.35">
      <c r="A243" s="101" t="s">
        <v>78</v>
      </c>
      <c r="B243" s="98" t="s">
        <v>168</v>
      </c>
      <c r="C243" s="27">
        <v>265</v>
      </c>
      <c r="D243" s="27">
        <v>250</v>
      </c>
      <c r="E243" s="27">
        <v>515</v>
      </c>
      <c r="F243" s="27">
        <v>290</v>
      </c>
      <c r="G243" s="27">
        <v>313</v>
      </c>
      <c r="H243" s="27">
        <v>603</v>
      </c>
      <c r="I243" s="27">
        <v>327</v>
      </c>
      <c r="J243" s="27">
        <v>350</v>
      </c>
      <c r="K243" s="27">
        <v>677</v>
      </c>
      <c r="L243" s="27">
        <v>337</v>
      </c>
      <c r="M243" s="27">
        <v>366</v>
      </c>
      <c r="N243" s="27">
        <v>703</v>
      </c>
      <c r="O243" s="27">
        <v>361</v>
      </c>
      <c r="P243" s="27">
        <v>382</v>
      </c>
      <c r="Q243" s="102">
        <v>743</v>
      </c>
    </row>
    <row r="244" spans="1:17" x14ac:dyDescent="0.35">
      <c r="A244" s="101" t="s">
        <v>78</v>
      </c>
      <c r="B244" s="98" t="s">
        <v>169</v>
      </c>
      <c r="C244" s="27">
        <v>159</v>
      </c>
      <c r="D244" s="27">
        <v>178</v>
      </c>
      <c r="E244" s="27">
        <v>337</v>
      </c>
      <c r="F244" s="27">
        <v>186</v>
      </c>
      <c r="G244" s="27">
        <v>226</v>
      </c>
      <c r="H244" s="27">
        <v>412</v>
      </c>
      <c r="I244" s="27">
        <v>219</v>
      </c>
      <c r="J244" s="27">
        <v>261</v>
      </c>
      <c r="K244" s="27">
        <v>480</v>
      </c>
      <c r="L244" s="27">
        <v>248</v>
      </c>
      <c r="M244" s="27">
        <v>292</v>
      </c>
      <c r="N244" s="27">
        <v>540</v>
      </c>
      <c r="O244" s="27">
        <v>276</v>
      </c>
      <c r="P244" s="27">
        <v>308</v>
      </c>
      <c r="Q244" s="102">
        <v>584</v>
      </c>
    </row>
    <row r="245" spans="1:17" x14ac:dyDescent="0.35">
      <c r="A245" s="101" t="s">
        <v>78</v>
      </c>
      <c r="B245" s="98" t="s">
        <v>170</v>
      </c>
      <c r="C245" s="27">
        <v>123</v>
      </c>
      <c r="D245" s="27">
        <v>98</v>
      </c>
      <c r="E245" s="27">
        <v>221</v>
      </c>
      <c r="F245" s="27">
        <v>145</v>
      </c>
      <c r="G245" s="27">
        <v>131</v>
      </c>
      <c r="H245" s="27">
        <v>276</v>
      </c>
      <c r="I245" s="27">
        <v>146</v>
      </c>
      <c r="J245" s="27">
        <v>156</v>
      </c>
      <c r="K245" s="27">
        <v>302</v>
      </c>
      <c r="L245" s="27">
        <v>162</v>
      </c>
      <c r="M245" s="27">
        <v>181</v>
      </c>
      <c r="N245" s="27">
        <v>343</v>
      </c>
      <c r="O245" s="27">
        <v>171</v>
      </c>
      <c r="P245" s="27">
        <v>212</v>
      </c>
      <c r="Q245" s="102">
        <v>383</v>
      </c>
    </row>
    <row r="246" spans="1:17" x14ac:dyDescent="0.35">
      <c r="A246" s="101" t="s">
        <v>78</v>
      </c>
      <c r="B246" s="98" t="s">
        <v>171</v>
      </c>
      <c r="C246" s="27">
        <v>92</v>
      </c>
      <c r="D246" s="27">
        <v>68</v>
      </c>
      <c r="E246" s="27">
        <v>160</v>
      </c>
      <c r="F246" s="27">
        <v>103</v>
      </c>
      <c r="G246" s="27">
        <v>70</v>
      </c>
      <c r="H246" s="27">
        <v>173</v>
      </c>
      <c r="I246" s="27">
        <v>117</v>
      </c>
      <c r="J246" s="27">
        <v>78</v>
      </c>
      <c r="K246" s="27">
        <v>195</v>
      </c>
      <c r="L246" s="27">
        <v>115</v>
      </c>
      <c r="M246" s="27">
        <v>91</v>
      </c>
      <c r="N246" s="27">
        <v>206</v>
      </c>
      <c r="O246" s="27">
        <v>121</v>
      </c>
      <c r="P246" s="27">
        <v>108</v>
      </c>
      <c r="Q246" s="102">
        <v>229</v>
      </c>
    </row>
    <row r="247" spans="1:17" x14ac:dyDescent="0.35">
      <c r="A247" s="101" t="s">
        <v>78</v>
      </c>
      <c r="B247" s="98" t="s">
        <v>172</v>
      </c>
      <c r="C247" s="27">
        <v>64</v>
      </c>
      <c r="D247" s="27">
        <v>67</v>
      </c>
      <c r="E247" s="27">
        <v>131</v>
      </c>
      <c r="F247" s="27">
        <v>70</v>
      </c>
      <c r="G247" s="27">
        <v>70</v>
      </c>
      <c r="H247" s="27">
        <v>140</v>
      </c>
      <c r="I247" s="27">
        <v>67</v>
      </c>
      <c r="J247" s="27">
        <v>68</v>
      </c>
      <c r="K247" s="27">
        <v>135</v>
      </c>
      <c r="L247" s="27">
        <v>80</v>
      </c>
      <c r="M247" s="27">
        <v>70</v>
      </c>
      <c r="N247" s="27">
        <v>150</v>
      </c>
      <c r="O247" s="27">
        <v>92</v>
      </c>
      <c r="P247" s="27">
        <v>65</v>
      </c>
      <c r="Q247" s="102">
        <v>157</v>
      </c>
    </row>
    <row r="248" spans="1:17" x14ac:dyDescent="0.35">
      <c r="A248" s="101" t="s">
        <v>78</v>
      </c>
      <c r="B248" s="98" t="s">
        <v>173</v>
      </c>
      <c r="C248" s="27">
        <v>89</v>
      </c>
      <c r="D248" s="27">
        <v>147</v>
      </c>
      <c r="E248" s="27">
        <v>236</v>
      </c>
      <c r="F248" s="27">
        <v>102</v>
      </c>
      <c r="G248" s="27">
        <v>161</v>
      </c>
      <c r="H248" s="27">
        <v>263</v>
      </c>
      <c r="I248" s="27">
        <v>119</v>
      </c>
      <c r="J248" s="27">
        <v>180</v>
      </c>
      <c r="K248" s="27">
        <v>299</v>
      </c>
      <c r="L248" s="27">
        <v>128</v>
      </c>
      <c r="M248" s="27">
        <v>191</v>
      </c>
      <c r="N248" s="27">
        <v>319</v>
      </c>
      <c r="O248" s="27">
        <v>147</v>
      </c>
      <c r="P248" s="27">
        <v>207</v>
      </c>
      <c r="Q248" s="102">
        <v>354</v>
      </c>
    </row>
    <row r="249" spans="1:17" ht="15" thickBot="1" x14ac:dyDescent="0.4">
      <c r="A249" s="103" t="s">
        <v>78</v>
      </c>
      <c r="B249" s="104" t="s">
        <v>174</v>
      </c>
      <c r="C249" s="28"/>
      <c r="D249" s="28"/>
      <c r="E249" s="28"/>
      <c r="F249" s="28"/>
      <c r="G249" s="28"/>
      <c r="H249" s="28"/>
      <c r="I249" s="28">
        <v>1</v>
      </c>
      <c r="J249" s="28">
        <v>1</v>
      </c>
      <c r="K249" s="28">
        <v>2</v>
      </c>
      <c r="L249" s="28">
        <v>1</v>
      </c>
      <c r="M249" s="28">
        <v>1</v>
      </c>
      <c r="N249" s="28">
        <v>2</v>
      </c>
      <c r="O249" s="28">
        <v>1</v>
      </c>
      <c r="P249" s="28">
        <v>2</v>
      </c>
      <c r="Q249" s="105">
        <v>3</v>
      </c>
    </row>
    <row r="250" spans="1:17" x14ac:dyDescent="0.35">
      <c r="A250" s="106" t="s">
        <v>79</v>
      </c>
      <c r="B250" s="99" t="s">
        <v>156</v>
      </c>
      <c r="C250" s="100">
        <v>3881</v>
      </c>
      <c r="D250" s="100">
        <v>2938</v>
      </c>
      <c r="E250" s="100">
        <v>6819</v>
      </c>
      <c r="F250" s="100">
        <v>4423</v>
      </c>
      <c r="G250" s="100">
        <v>3576</v>
      </c>
      <c r="H250" s="100">
        <v>7999</v>
      </c>
      <c r="I250" s="100">
        <v>4412</v>
      </c>
      <c r="J250" s="100">
        <v>3736</v>
      </c>
      <c r="K250" s="100">
        <v>8148</v>
      </c>
      <c r="L250" s="100">
        <v>4458</v>
      </c>
      <c r="M250" s="100">
        <v>3793</v>
      </c>
      <c r="N250" s="100">
        <v>8251</v>
      </c>
      <c r="O250" s="100">
        <v>4562</v>
      </c>
      <c r="P250" s="100">
        <v>3905</v>
      </c>
      <c r="Q250" s="107">
        <v>8467</v>
      </c>
    </row>
    <row r="251" spans="1:17" x14ac:dyDescent="0.35">
      <c r="A251" s="101" t="s">
        <v>79</v>
      </c>
      <c r="B251" s="98" t="s">
        <v>157</v>
      </c>
      <c r="C251" s="27">
        <v>65</v>
      </c>
      <c r="D251" s="27">
        <v>63</v>
      </c>
      <c r="E251" s="27">
        <v>128</v>
      </c>
      <c r="F251" s="27">
        <v>78</v>
      </c>
      <c r="G251" s="27">
        <v>66</v>
      </c>
      <c r="H251" s="27">
        <v>144</v>
      </c>
      <c r="I251" s="27">
        <v>65</v>
      </c>
      <c r="J251" s="27">
        <v>52</v>
      </c>
      <c r="K251" s="27">
        <v>117</v>
      </c>
      <c r="L251" s="27">
        <v>31</v>
      </c>
      <c r="M251" s="27">
        <v>24</v>
      </c>
      <c r="N251" s="27">
        <v>55</v>
      </c>
      <c r="O251" s="27">
        <v>16</v>
      </c>
      <c r="P251" s="27">
        <v>23</v>
      </c>
      <c r="Q251" s="102">
        <v>39</v>
      </c>
    </row>
    <row r="252" spans="1:17" x14ac:dyDescent="0.35">
      <c r="A252" s="101" t="s">
        <v>79</v>
      </c>
      <c r="B252" s="98" t="s">
        <v>158</v>
      </c>
      <c r="C252" s="27">
        <v>108</v>
      </c>
      <c r="D252" s="27">
        <v>101</v>
      </c>
      <c r="E252" s="27">
        <v>209</v>
      </c>
      <c r="F252" s="27">
        <v>132</v>
      </c>
      <c r="G252" s="27">
        <v>143</v>
      </c>
      <c r="H252" s="27">
        <v>275</v>
      </c>
      <c r="I252" s="27">
        <v>127</v>
      </c>
      <c r="J252" s="27">
        <v>147</v>
      </c>
      <c r="K252" s="27">
        <v>274</v>
      </c>
      <c r="L252" s="27">
        <v>147</v>
      </c>
      <c r="M252" s="27">
        <v>145</v>
      </c>
      <c r="N252" s="27">
        <v>292</v>
      </c>
      <c r="O252" s="27">
        <v>158</v>
      </c>
      <c r="P252" s="27">
        <v>135</v>
      </c>
      <c r="Q252" s="102">
        <v>293</v>
      </c>
    </row>
    <row r="253" spans="1:17" x14ac:dyDescent="0.35">
      <c r="A253" s="101" t="s">
        <v>79</v>
      </c>
      <c r="B253" s="98" t="s">
        <v>159</v>
      </c>
      <c r="C253" s="27">
        <v>122</v>
      </c>
      <c r="D253" s="27">
        <v>91</v>
      </c>
      <c r="E253" s="27">
        <v>213</v>
      </c>
      <c r="F253" s="27">
        <v>132</v>
      </c>
      <c r="G253" s="27">
        <v>112</v>
      </c>
      <c r="H253" s="27">
        <v>244</v>
      </c>
      <c r="I253" s="27">
        <v>157</v>
      </c>
      <c r="J253" s="27">
        <v>132</v>
      </c>
      <c r="K253" s="27">
        <v>289</v>
      </c>
      <c r="L253" s="27">
        <v>166</v>
      </c>
      <c r="M253" s="27">
        <v>147</v>
      </c>
      <c r="N253" s="27">
        <v>313</v>
      </c>
      <c r="O253" s="27">
        <v>186</v>
      </c>
      <c r="P253" s="27">
        <v>169</v>
      </c>
      <c r="Q253" s="102">
        <v>355</v>
      </c>
    </row>
    <row r="254" spans="1:17" x14ac:dyDescent="0.35">
      <c r="A254" s="101" t="s">
        <v>79</v>
      </c>
      <c r="B254" s="98" t="s">
        <v>160</v>
      </c>
      <c r="C254" s="27">
        <v>121</v>
      </c>
      <c r="D254" s="27">
        <v>124</v>
      </c>
      <c r="E254" s="27">
        <v>245</v>
      </c>
      <c r="F254" s="27">
        <v>142</v>
      </c>
      <c r="G254" s="27">
        <v>136</v>
      </c>
      <c r="H254" s="27">
        <v>278</v>
      </c>
      <c r="I254" s="27">
        <v>126</v>
      </c>
      <c r="J254" s="27">
        <v>131</v>
      </c>
      <c r="K254" s="27">
        <v>257</v>
      </c>
      <c r="L254" s="27">
        <v>147</v>
      </c>
      <c r="M254" s="27">
        <v>136</v>
      </c>
      <c r="N254" s="27">
        <v>283</v>
      </c>
      <c r="O254" s="27">
        <v>147</v>
      </c>
      <c r="P254" s="27">
        <v>128</v>
      </c>
      <c r="Q254" s="102">
        <v>275</v>
      </c>
    </row>
    <row r="255" spans="1:17" x14ac:dyDescent="0.35">
      <c r="A255" s="101" t="s">
        <v>79</v>
      </c>
      <c r="B255" s="98" t="s">
        <v>161</v>
      </c>
      <c r="C255" s="27">
        <v>528</v>
      </c>
      <c r="D255" s="27">
        <v>378</v>
      </c>
      <c r="E255" s="27">
        <v>906</v>
      </c>
      <c r="F255" s="27">
        <v>536</v>
      </c>
      <c r="G255" s="27">
        <v>405</v>
      </c>
      <c r="H255" s="27">
        <v>941</v>
      </c>
      <c r="I255" s="27">
        <v>403</v>
      </c>
      <c r="J255" s="27">
        <v>355</v>
      </c>
      <c r="K255" s="27">
        <v>758</v>
      </c>
      <c r="L255" s="27">
        <v>342</v>
      </c>
      <c r="M255" s="27">
        <v>297</v>
      </c>
      <c r="N255" s="27">
        <v>639</v>
      </c>
      <c r="O255" s="27">
        <v>289</v>
      </c>
      <c r="P255" s="27">
        <v>240</v>
      </c>
      <c r="Q255" s="102">
        <v>529</v>
      </c>
    </row>
    <row r="256" spans="1:17" x14ac:dyDescent="0.35">
      <c r="A256" s="101" t="s">
        <v>79</v>
      </c>
      <c r="B256" s="98" t="s">
        <v>162</v>
      </c>
      <c r="C256" s="27">
        <v>818</v>
      </c>
      <c r="D256" s="27">
        <v>557</v>
      </c>
      <c r="E256" s="27">
        <v>1375</v>
      </c>
      <c r="F256" s="27">
        <v>901</v>
      </c>
      <c r="G256" s="27">
        <v>674</v>
      </c>
      <c r="H256" s="27">
        <v>1575</v>
      </c>
      <c r="I256" s="27">
        <v>848</v>
      </c>
      <c r="J256" s="27">
        <v>655</v>
      </c>
      <c r="K256" s="27">
        <v>1503</v>
      </c>
      <c r="L256" s="27">
        <v>777</v>
      </c>
      <c r="M256" s="27">
        <v>614</v>
      </c>
      <c r="N256" s="27">
        <v>1391</v>
      </c>
      <c r="O256" s="27">
        <v>735</v>
      </c>
      <c r="P256" s="27">
        <v>614</v>
      </c>
      <c r="Q256" s="102">
        <v>1349</v>
      </c>
    </row>
    <row r="257" spans="1:17" x14ac:dyDescent="0.35">
      <c r="A257" s="101" t="s">
        <v>79</v>
      </c>
      <c r="B257" s="98" t="s">
        <v>163</v>
      </c>
      <c r="C257" s="27">
        <v>685</v>
      </c>
      <c r="D257" s="27">
        <v>487</v>
      </c>
      <c r="E257" s="27">
        <v>1172</v>
      </c>
      <c r="F257" s="27">
        <v>835</v>
      </c>
      <c r="G257" s="27">
        <v>612</v>
      </c>
      <c r="H257" s="27">
        <v>1447</v>
      </c>
      <c r="I257" s="27">
        <v>902</v>
      </c>
      <c r="J257" s="27">
        <v>695</v>
      </c>
      <c r="K257" s="27">
        <v>1597</v>
      </c>
      <c r="L257" s="27">
        <v>915</v>
      </c>
      <c r="M257" s="27">
        <v>719</v>
      </c>
      <c r="N257" s="27">
        <v>1634</v>
      </c>
      <c r="O257" s="27">
        <v>919</v>
      </c>
      <c r="P257" s="27">
        <v>707</v>
      </c>
      <c r="Q257" s="102">
        <v>1626</v>
      </c>
    </row>
    <row r="258" spans="1:17" x14ac:dyDescent="0.35">
      <c r="A258" s="101" t="s">
        <v>79</v>
      </c>
      <c r="B258" s="98" t="s">
        <v>164</v>
      </c>
      <c r="C258" s="27">
        <v>504</v>
      </c>
      <c r="D258" s="27">
        <v>340</v>
      </c>
      <c r="E258" s="27">
        <v>844</v>
      </c>
      <c r="F258" s="27">
        <v>547</v>
      </c>
      <c r="G258" s="27">
        <v>396</v>
      </c>
      <c r="H258" s="27">
        <v>943</v>
      </c>
      <c r="I258" s="27">
        <v>553</v>
      </c>
      <c r="J258" s="27">
        <v>420</v>
      </c>
      <c r="K258" s="27">
        <v>973</v>
      </c>
      <c r="L258" s="27">
        <v>589</v>
      </c>
      <c r="M258" s="27">
        <v>465</v>
      </c>
      <c r="N258" s="27">
        <v>1054</v>
      </c>
      <c r="O258" s="27">
        <v>646</v>
      </c>
      <c r="P258" s="27">
        <v>544</v>
      </c>
      <c r="Q258" s="102">
        <v>1190</v>
      </c>
    </row>
    <row r="259" spans="1:17" x14ac:dyDescent="0.35">
      <c r="A259" s="101" t="s">
        <v>79</v>
      </c>
      <c r="B259" s="98" t="s">
        <v>165</v>
      </c>
      <c r="C259" s="27">
        <v>309</v>
      </c>
      <c r="D259" s="27">
        <v>255</v>
      </c>
      <c r="E259" s="27">
        <v>564</v>
      </c>
      <c r="F259" s="27">
        <v>370</v>
      </c>
      <c r="G259" s="27">
        <v>341</v>
      </c>
      <c r="H259" s="27">
        <v>711</v>
      </c>
      <c r="I259" s="27">
        <v>414</v>
      </c>
      <c r="J259" s="27">
        <v>385</v>
      </c>
      <c r="K259" s="27">
        <v>799</v>
      </c>
      <c r="L259" s="27">
        <v>460</v>
      </c>
      <c r="M259" s="27">
        <v>383</v>
      </c>
      <c r="N259" s="27">
        <v>843</v>
      </c>
      <c r="O259" s="27">
        <v>497</v>
      </c>
      <c r="P259" s="27">
        <v>386</v>
      </c>
      <c r="Q259" s="102">
        <v>883</v>
      </c>
    </row>
    <row r="260" spans="1:17" x14ac:dyDescent="0.35">
      <c r="A260" s="101" t="s">
        <v>79</v>
      </c>
      <c r="B260" s="98" t="s">
        <v>166</v>
      </c>
      <c r="C260" s="27">
        <v>179</v>
      </c>
      <c r="D260" s="27">
        <v>143</v>
      </c>
      <c r="E260" s="27">
        <v>322</v>
      </c>
      <c r="F260" s="27">
        <v>236</v>
      </c>
      <c r="G260" s="27">
        <v>186</v>
      </c>
      <c r="H260" s="27">
        <v>422</v>
      </c>
      <c r="I260" s="27">
        <v>245</v>
      </c>
      <c r="J260" s="27">
        <v>208</v>
      </c>
      <c r="K260" s="27">
        <v>453</v>
      </c>
      <c r="L260" s="27">
        <v>272</v>
      </c>
      <c r="M260" s="27">
        <v>257</v>
      </c>
      <c r="N260" s="27">
        <v>529</v>
      </c>
      <c r="O260" s="27">
        <v>312</v>
      </c>
      <c r="P260" s="27">
        <v>293</v>
      </c>
      <c r="Q260" s="102">
        <v>605</v>
      </c>
    </row>
    <row r="261" spans="1:17" x14ac:dyDescent="0.35">
      <c r="A261" s="101" t="s">
        <v>79</v>
      </c>
      <c r="B261" s="98" t="s">
        <v>167</v>
      </c>
      <c r="C261" s="27">
        <v>136</v>
      </c>
      <c r="D261" s="27">
        <v>115</v>
      </c>
      <c r="E261" s="27">
        <v>251</v>
      </c>
      <c r="F261" s="27">
        <v>152</v>
      </c>
      <c r="G261" s="27">
        <v>153</v>
      </c>
      <c r="H261" s="27">
        <v>305</v>
      </c>
      <c r="I261" s="27">
        <v>172</v>
      </c>
      <c r="J261" s="27">
        <v>160</v>
      </c>
      <c r="K261" s="27">
        <v>332</v>
      </c>
      <c r="L261" s="27">
        <v>172</v>
      </c>
      <c r="M261" s="27">
        <v>170</v>
      </c>
      <c r="N261" s="27">
        <v>342</v>
      </c>
      <c r="O261" s="27">
        <v>190</v>
      </c>
      <c r="P261" s="27">
        <v>193</v>
      </c>
      <c r="Q261" s="102">
        <v>383</v>
      </c>
    </row>
    <row r="262" spans="1:17" x14ac:dyDescent="0.35">
      <c r="A262" s="101" t="s">
        <v>79</v>
      </c>
      <c r="B262" s="98" t="s">
        <v>168</v>
      </c>
      <c r="C262" s="27">
        <v>100</v>
      </c>
      <c r="D262" s="27">
        <v>85</v>
      </c>
      <c r="E262" s="27">
        <v>185</v>
      </c>
      <c r="F262" s="27">
        <v>111</v>
      </c>
      <c r="G262" s="27">
        <v>103</v>
      </c>
      <c r="H262" s="27">
        <v>214</v>
      </c>
      <c r="I262" s="27">
        <v>115</v>
      </c>
      <c r="J262" s="27">
        <v>125</v>
      </c>
      <c r="K262" s="27">
        <v>240</v>
      </c>
      <c r="L262" s="27">
        <v>135</v>
      </c>
      <c r="M262" s="27">
        <v>134</v>
      </c>
      <c r="N262" s="27">
        <v>269</v>
      </c>
      <c r="O262" s="27">
        <v>140</v>
      </c>
      <c r="P262" s="27">
        <v>142</v>
      </c>
      <c r="Q262" s="102">
        <v>282</v>
      </c>
    </row>
    <row r="263" spans="1:17" x14ac:dyDescent="0.35">
      <c r="A263" s="101" t="s">
        <v>79</v>
      </c>
      <c r="B263" s="98" t="s">
        <v>169</v>
      </c>
      <c r="C263" s="27">
        <v>66</v>
      </c>
      <c r="D263" s="27">
        <v>41</v>
      </c>
      <c r="E263" s="27">
        <v>107</v>
      </c>
      <c r="F263" s="27">
        <v>87</v>
      </c>
      <c r="G263" s="27">
        <v>63</v>
      </c>
      <c r="H263" s="27">
        <v>150</v>
      </c>
      <c r="I263" s="27">
        <v>105</v>
      </c>
      <c r="J263" s="27">
        <v>71</v>
      </c>
      <c r="K263" s="27">
        <v>176</v>
      </c>
      <c r="L263" s="27">
        <v>108</v>
      </c>
      <c r="M263" s="27">
        <v>94</v>
      </c>
      <c r="N263" s="27">
        <v>202</v>
      </c>
      <c r="O263" s="27">
        <v>119</v>
      </c>
      <c r="P263" s="27">
        <v>110</v>
      </c>
      <c r="Q263" s="102">
        <v>229</v>
      </c>
    </row>
    <row r="264" spans="1:17" x14ac:dyDescent="0.35">
      <c r="A264" s="101" t="s">
        <v>79</v>
      </c>
      <c r="B264" s="98" t="s">
        <v>170</v>
      </c>
      <c r="C264" s="27">
        <v>29</v>
      </c>
      <c r="D264" s="27">
        <v>49</v>
      </c>
      <c r="E264" s="27">
        <v>78</v>
      </c>
      <c r="F264" s="27">
        <v>45</v>
      </c>
      <c r="G264" s="27">
        <v>59</v>
      </c>
      <c r="H264" s="27">
        <v>104</v>
      </c>
      <c r="I264" s="27">
        <v>56</v>
      </c>
      <c r="J264" s="27">
        <v>62</v>
      </c>
      <c r="K264" s="27">
        <v>118</v>
      </c>
      <c r="L264" s="27">
        <v>59</v>
      </c>
      <c r="M264" s="27">
        <v>55</v>
      </c>
      <c r="N264" s="27">
        <v>114</v>
      </c>
      <c r="O264" s="27">
        <v>59</v>
      </c>
      <c r="P264" s="27">
        <v>55</v>
      </c>
      <c r="Q264" s="102">
        <v>114</v>
      </c>
    </row>
    <row r="265" spans="1:17" x14ac:dyDescent="0.35">
      <c r="A265" s="101" t="s">
        <v>79</v>
      </c>
      <c r="B265" s="98" t="s">
        <v>171</v>
      </c>
      <c r="C265" s="27">
        <v>32</v>
      </c>
      <c r="D265" s="27">
        <v>40</v>
      </c>
      <c r="E265" s="27">
        <v>72</v>
      </c>
      <c r="F265" s="27">
        <v>34</v>
      </c>
      <c r="G265" s="27">
        <v>50</v>
      </c>
      <c r="H265" s="27">
        <v>84</v>
      </c>
      <c r="I265" s="27">
        <v>34</v>
      </c>
      <c r="J265" s="27">
        <v>50</v>
      </c>
      <c r="K265" s="27">
        <v>84</v>
      </c>
      <c r="L265" s="27">
        <v>43</v>
      </c>
      <c r="M265" s="27">
        <v>55</v>
      </c>
      <c r="N265" s="27">
        <v>98</v>
      </c>
      <c r="O265" s="27">
        <v>45</v>
      </c>
      <c r="P265" s="27">
        <v>58</v>
      </c>
      <c r="Q265" s="102">
        <v>103</v>
      </c>
    </row>
    <row r="266" spans="1:17" x14ac:dyDescent="0.35">
      <c r="A266" s="101" t="s">
        <v>79</v>
      </c>
      <c r="B266" s="98" t="s">
        <v>172</v>
      </c>
      <c r="C266" s="27">
        <v>33</v>
      </c>
      <c r="D266" s="27">
        <v>28</v>
      </c>
      <c r="E266" s="27">
        <v>61</v>
      </c>
      <c r="F266" s="27">
        <v>32</v>
      </c>
      <c r="G266" s="27">
        <v>32</v>
      </c>
      <c r="H266" s="27">
        <v>64</v>
      </c>
      <c r="I266" s="27">
        <v>30</v>
      </c>
      <c r="J266" s="27">
        <v>36</v>
      </c>
      <c r="K266" s="27">
        <v>66</v>
      </c>
      <c r="L266" s="27">
        <v>27</v>
      </c>
      <c r="M266" s="27">
        <v>44</v>
      </c>
      <c r="N266" s="27">
        <v>71</v>
      </c>
      <c r="O266" s="27">
        <v>27</v>
      </c>
      <c r="P266" s="27">
        <v>46</v>
      </c>
      <c r="Q266" s="102">
        <v>73</v>
      </c>
    </row>
    <row r="267" spans="1:17" ht="15" thickBot="1" x14ac:dyDescent="0.4">
      <c r="A267" s="210" t="s">
        <v>79</v>
      </c>
      <c r="B267" s="207" t="s">
        <v>173</v>
      </c>
      <c r="C267" s="206">
        <v>46</v>
      </c>
      <c r="D267" s="206">
        <v>41</v>
      </c>
      <c r="E267" s="206">
        <v>87</v>
      </c>
      <c r="F267" s="206">
        <v>53</v>
      </c>
      <c r="G267" s="206">
        <v>45</v>
      </c>
      <c r="H267" s="206">
        <v>98</v>
      </c>
      <c r="I267" s="206">
        <v>60</v>
      </c>
      <c r="J267" s="206">
        <v>52</v>
      </c>
      <c r="K267" s="206">
        <v>112</v>
      </c>
      <c r="L267" s="206">
        <v>68</v>
      </c>
      <c r="M267" s="206">
        <v>54</v>
      </c>
      <c r="N267" s="206">
        <v>122</v>
      </c>
      <c r="O267" s="206">
        <v>77</v>
      </c>
      <c r="P267" s="206">
        <v>62</v>
      </c>
      <c r="Q267" s="209">
        <v>139</v>
      </c>
    </row>
    <row r="268" spans="1:17" x14ac:dyDescent="0.35">
      <c r="A268" s="110" t="s">
        <v>80</v>
      </c>
      <c r="B268" s="111" t="s">
        <v>156</v>
      </c>
      <c r="C268" s="112">
        <v>11171</v>
      </c>
      <c r="D268" s="112">
        <v>9000</v>
      </c>
      <c r="E268" s="112">
        <v>20171</v>
      </c>
      <c r="F268" s="112">
        <v>13937</v>
      </c>
      <c r="G268" s="112">
        <v>11538</v>
      </c>
      <c r="H268" s="112">
        <v>25475</v>
      </c>
      <c r="I268" s="112">
        <v>14770</v>
      </c>
      <c r="J268" s="112">
        <v>12647</v>
      </c>
      <c r="K268" s="112">
        <v>27417</v>
      </c>
      <c r="L268" s="112">
        <v>15179</v>
      </c>
      <c r="M268" s="112">
        <v>13323</v>
      </c>
      <c r="N268" s="112">
        <v>28502</v>
      </c>
      <c r="O268" s="112">
        <v>15436</v>
      </c>
      <c r="P268" s="112">
        <v>13667</v>
      </c>
      <c r="Q268" s="113">
        <v>29103</v>
      </c>
    </row>
    <row r="269" spans="1:17" x14ac:dyDescent="0.35">
      <c r="A269" s="101" t="s">
        <v>80</v>
      </c>
      <c r="B269" s="98" t="s">
        <v>157</v>
      </c>
      <c r="C269" s="27">
        <v>204</v>
      </c>
      <c r="D269" s="27">
        <v>164</v>
      </c>
      <c r="E269" s="27">
        <v>368</v>
      </c>
      <c r="F269" s="27">
        <v>216</v>
      </c>
      <c r="G269" s="27">
        <v>180</v>
      </c>
      <c r="H269" s="27">
        <v>396</v>
      </c>
      <c r="I269" s="27">
        <v>179</v>
      </c>
      <c r="J269" s="27">
        <v>144</v>
      </c>
      <c r="K269" s="27">
        <v>323</v>
      </c>
      <c r="L269" s="27">
        <v>123</v>
      </c>
      <c r="M269" s="27">
        <v>112</v>
      </c>
      <c r="N269" s="27">
        <v>235</v>
      </c>
      <c r="O269" s="27">
        <v>82</v>
      </c>
      <c r="P269" s="27">
        <v>86</v>
      </c>
      <c r="Q269" s="102">
        <v>168</v>
      </c>
    </row>
    <row r="270" spans="1:17" x14ac:dyDescent="0.35">
      <c r="A270" s="101" t="s">
        <v>80</v>
      </c>
      <c r="B270" s="98" t="s">
        <v>158</v>
      </c>
      <c r="C270" s="27">
        <v>291</v>
      </c>
      <c r="D270" s="27">
        <v>292</v>
      </c>
      <c r="E270" s="27">
        <v>583</v>
      </c>
      <c r="F270" s="27">
        <v>391</v>
      </c>
      <c r="G270" s="27">
        <v>392</v>
      </c>
      <c r="H270" s="27">
        <v>783</v>
      </c>
      <c r="I270" s="27">
        <v>471</v>
      </c>
      <c r="J270" s="27">
        <v>450</v>
      </c>
      <c r="K270" s="27">
        <v>921</v>
      </c>
      <c r="L270" s="27">
        <v>553</v>
      </c>
      <c r="M270" s="27">
        <v>491</v>
      </c>
      <c r="N270" s="27">
        <v>1044</v>
      </c>
      <c r="O270" s="27">
        <v>605</v>
      </c>
      <c r="P270" s="27">
        <v>541</v>
      </c>
      <c r="Q270" s="102">
        <v>1146</v>
      </c>
    </row>
    <row r="271" spans="1:17" x14ac:dyDescent="0.35">
      <c r="A271" s="101" t="s">
        <v>80</v>
      </c>
      <c r="B271" s="98" t="s">
        <v>159</v>
      </c>
      <c r="C271" s="27">
        <v>276</v>
      </c>
      <c r="D271" s="27">
        <v>282</v>
      </c>
      <c r="E271" s="27">
        <v>558</v>
      </c>
      <c r="F271" s="27">
        <v>363</v>
      </c>
      <c r="G271" s="27">
        <v>366</v>
      </c>
      <c r="H271" s="27">
        <v>729</v>
      </c>
      <c r="I271" s="27">
        <v>424</v>
      </c>
      <c r="J271" s="27">
        <v>434</v>
      </c>
      <c r="K271" s="27">
        <v>858</v>
      </c>
      <c r="L271" s="27">
        <v>482</v>
      </c>
      <c r="M271" s="27">
        <v>507</v>
      </c>
      <c r="N271" s="27">
        <v>989</v>
      </c>
      <c r="O271" s="27">
        <v>574</v>
      </c>
      <c r="P271" s="27">
        <v>598</v>
      </c>
      <c r="Q271" s="102">
        <v>1172</v>
      </c>
    </row>
    <row r="272" spans="1:17" x14ac:dyDescent="0.35">
      <c r="A272" s="101" t="s">
        <v>80</v>
      </c>
      <c r="B272" s="98" t="s">
        <v>160</v>
      </c>
      <c r="C272" s="27">
        <v>448</v>
      </c>
      <c r="D272" s="27">
        <v>408</v>
      </c>
      <c r="E272" s="27">
        <v>856</v>
      </c>
      <c r="F272" s="27">
        <v>503</v>
      </c>
      <c r="G272" s="27">
        <v>476</v>
      </c>
      <c r="H272" s="27">
        <v>979</v>
      </c>
      <c r="I272" s="27">
        <v>442</v>
      </c>
      <c r="J272" s="27">
        <v>456</v>
      </c>
      <c r="K272" s="27">
        <v>898</v>
      </c>
      <c r="L272" s="27">
        <v>466</v>
      </c>
      <c r="M272" s="27">
        <v>483</v>
      </c>
      <c r="N272" s="27">
        <v>949</v>
      </c>
      <c r="O272" s="27">
        <v>531</v>
      </c>
      <c r="P272" s="27">
        <v>551</v>
      </c>
      <c r="Q272" s="102">
        <v>1082</v>
      </c>
    </row>
    <row r="273" spans="1:17" x14ac:dyDescent="0.35">
      <c r="A273" s="101" t="s">
        <v>80</v>
      </c>
      <c r="B273" s="98" t="s">
        <v>161</v>
      </c>
      <c r="C273" s="27">
        <v>1475</v>
      </c>
      <c r="D273" s="27">
        <v>1040</v>
      </c>
      <c r="E273" s="27">
        <v>2515</v>
      </c>
      <c r="F273" s="27">
        <v>1636</v>
      </c>
      <c r="G273" s="27">
        <v>1290</v>
      </c>
      <c r="H273" s="27">
        <v>2926</v>
      </c>
      <c r="I273" s="27">
        <v>1399</v>
      </c>
      <c r="J273" s="27">
        <v>1202</v>
      </c>
      <c r="K273" s="27">
        <v>2601</v>
      </c>
      <c r="L273" s="27">
        <v>1192</v>
      </c>
      <c r="M273" s="27">
        <v>1102</v>
      </c>
      <c r="N273" s="27">
        <v>2294</v>
      </c>
      <c r="O273" s="27">
        <v>1017</v>
      </c>
      <c r="P273" s="27">
        <v>917</v>
      </c>
      <c r="Q273" s="102">
        <v>1934</v>
      </c>
    </row>
    <row r="274" spans="1:17" x14ac:dyDescent="0.35">
      <c r="A274" s="101" t="s">
        <v>80</v>
      </c>
      <c r="B274" s="98" t="s">
        <v>162</v>
      </c>
      <c r="C274" s="27">
        <v>2160</v>
      </c>
      <c r="D274" s="27">
        <v>1602</v>
      </c>
      <c r="E274" s="27">
        <v>3762</v>
      </c>
      <c r="F274" s="27">
        <v>2698</v>
      </c>
      <c r="G274" s="27">
        <v>1989</v>
      </c>
      <c r="H274" s="27">
        <v>4687</v>
      </c>
      <c r="I274" s="27">
        <v>2744</v>
      </c>
      <c r="J274" s="27">
        <v>2060</v>
      </c>
      <c r="K274" s="27">
        <v>4804</v>
      </c>
      <c r="L274" s="27">
        <v>2641</v>
      </c>
      <c r="M274" s="27">
        <v>2033</v>
      </c>
      <c r="N274" s="27">
        <v>4674</v>
      </c>
      <c r="O274" s="27">
        <v>2344</v>
      </c>
      <c r="P274" s="27">
        <v>1914</v>
      </c>
      <c r="Q274" s="102">
        <v>4258</v>
      </c>
    </row>
    <row r="275" spans="1:17" x14ac:dyDescent="0.35">
      <c r="A275" s="101" t="s">
        <v>80</v>
      </c>
      <c r="B275" s="98" t="s">
        <v>163</v>
      </c>
      <c r="C275" s="27">
        <v>2049</v>
      </c>
      <c r="D275" s="27">
        <v>1571</v>
      </c>
      <c r="E275" s="27">
        <v>3620</v>
      </c>
      <c r="F275" s="27">
        <v>2657</v>
      </c>
      <c r="G275" s="27">
        <v>2093</v>
      </c>
      <c r="H275" s="27">
        <v>4750</v>
      </c>
      <c r="I275" s="27">
        <v>2919</v>
      </c>
      <c r="J275" s="27">
        <v>2379</v>
      </c>
      <c r="K275" s="27">
        <v>5298</v>
      </c>
      <c r="L275" s="27">
        <v>2978</v>
      </c>
      <c r="M275" s="27">
        <v>2459</v>
      </c>
      <c r="N275" s="27">
        <v>5437</v>
      </c>
      <c r="O275" s="27">
        <v>3041</v>
      </c>
      <c r="P275" s="27">
        <v>2438</v>
      </c>
      <c r="Q275" s="102">
        <v>5479</v>
      </c>
    </row>
    <row r="276" spans="1:17" x14ac:dyDescent="0.35">
      <c r="A276" s="101" t="s">
        <v>80</v>
      </c>
      <c r="B276" s="98" t="s">
        <v>164</v>
      </c>
      <c r="C276" s="27">
        <v>1369</v>
      </c>
      <c r="D276" s="27">
        <v>1085</v>
      </c>
      <c r="E276" s="27">
        <v>2454</v>
      </c>
      <c r="F276" s="27">
        <v>1803</v>
      </c>
      <c r="G276" s="27">
        <v>1388</v>
      </c>
      <c r="H276" s="27">
        <v>3191</v>
      </c>
      <c r="I276" s="27">
        <v>2035</v>
      </c>
      <c r="J276" s="27">
        <v>1622</v>
      </c>
      <c r="K276" s="27">
        <v>3657</v>
      </c>
      <c r="L276" s="27">
        <v>2235</v>
      </c>
      <c r="M276" s="27">
        <v>1822</v>
      </c>
      <c r="N276" s="27">
        <v>4057</v>
      </c>
      <c r="O276" s="27">
        <v>2429</v>
      </c>
      <c r="P276" s="27">
        <v>1976</v>
      </c>
      <c r="Q276" s="102">
        <v>4405</v>
      </c>
    </row>
    <row r="277" spans="1:17" x14ac:dyDescent="0.35">
      <c r="A277" s="101" t="s">
        <v>80</v>
      </c>
      <c r="B277" s="98" t="s">
        <v>165</v>
      </c>
      <c r="C277" s="27">
        <v>988</v>
      </c>
      <c r="D277" s="27">
        <v>846</v>
      </c>
      <c r="E277" s="27">
        <v>1834</v>
      </c>
      <c r="F277" s="27">
        <v>1324</v>
      </c>
      <c r="G277" s="27">
        <v>1124</v>
      </c>
      <c r="H277" s="27">
        <v>2448</v>
      </c>
      <c r="I277" s="27">
        <v>1513</v>
      </c>
      <c r="J277" s="27">
        <v>1296</v>
      </c>
      <c r="K277" s="27">
        <v>2809</v>
      </c>
      <c r="L277" s="27">
        <v>1598</v>
      </c>
      <c r="M277" s="27">
        <v>1387</v>
      </c>
      <c r="N277" s="27">
        <v>2985</v>
      </c>
      <c r="O277" s="27">
        <v>1644</v>
      </c>
      <c r="P277" s="27">
        <v>1432</v>
      </c>
      <c r="Q277" s="102">
        <v>3076</v>
      </c>
    </row>
    <row r="278" spans="1:17" x14ac:dyDescent="0.35">
      <c r="A278" s="101" t="s">
        <v>80</v>
      </c>
      <c r="B278" s="98" t="s">
        <v>166</v>
      </c>
      <c r="C278" s="27">
        <v>604</v>
      </c>
      <c r="D278" s="27">
        <v>503</v>
      </c>
      <c r="E278" s="27">
        <v>1107</v>
      </c>
      <c r="F278" s="27">
        <v>753</v>
      </c>
      <c r="G278" s="27">
        <v>667</v>
      </c>
      <c r="H278" s="27">
        <v>1420</v>
      </c>
      <c r="I278" s="27">
        <v>851</v>
      </c>
      <c r="J278" s="27">
        <v>802</v>
      </c>
      <c r="K278" s="27">
        <v>1653</v>
      </c>
      <c r="L278" s="27">
        <v>919</v>
      </c>
      <c r="M278" s="27">
        <v>879</v>
      </c>
      <c r="N278" s="27">
        <v>1798</v>
      </c>
      <c r="O278" s="27">
        <v>1017</v>
      </c>
      <c r="P278" s="27">
        <v>1001</v>
      </c>
      <c r="Q278" s="102">
        <v>2018</v>
      </c>
    </row>
    <row r="279" spans="1:17" x14ac:dyDescent="0.35">
      <c r="A279" s="101" t="s">
        <v>80</v>
      </c>
      <c r="B279" s="98" t="s">
        <v>167</v>
      </c>
      <c r="C279" s="27">
        <v>427</v>
      </c>
      <c r="D279" s="27">
        <v>354</v>
      </c>
      <c r="E279" s="27">
        <v>781</v>
      </c>
      <c r="F279" s="27">
        <v>516</v>
      </c>
      <c r="G279" s="27">
        <v>483</v>
      </c>
      <c r="H279" s="27">
        <v>999</v>
      </c>
      <c r="I279" s="27">
        <v>600</v>
      </c>
      <c r="J279" s="27">
        <v>559</v>
      </c>
      <c r="K279" s="27">
        <v>1159</v>
      </c>
      <c r="L279" s="27">
        <v>668</v>
      </c>
      <c r="M279" s="27">
        <v>635</v>
      </c>
      <c r="N279" s="27">
        <v>1303</v>
      </c>
      <c r="O279" s="27">
        <v>709</v>
      </c>
      <c r="P279" s="27">
        <v>669</v>
      </c>
      <c r="Q279" s="102">
        <v>1378</v>
      </c>
    </row>
    <row r="280" spans="1:17" x14ac:dyDescent="0.35">
      <c r="A280" s="101" t="s">
        <v>80</v>
      </c>
      <c r="B280" s="98" t="s">
        <v>168</v>
      </c>
      <c r="C280" s="27">
        <v>313</v>
      </c>
      <c r="D280" s="27">
        <v>298</v>
      </c>
      <c r="E280" s="27">
        <v>611</v>
      </c>
      <c r="F280" s="27">
        <v>387</v>
      </c>
      <c r="G280" s="27">
        <v>371</v>
      </c>
      <c r="H280" s="27">
        <v>758</v>
      </c>
      <c r="I280" s="27">
        <v>417</v>
      </c>
      <c r="J280" s="27">
        <v>412</v>
      </c>
      <c r="K280" s="27">
        <v>829</v>
      </c>
      <c r="L280" s="27">
        <v>452</v>
      </c>
      <c r="M280" s="27">
        <v>473</v>
      </c>
      <c r="N280" s="27">
        <v>925</v>
      </c>
      <c r="O280" s="27">
        <v>490</v>
      </c>
      <c r="P280" s="27">
        <v>499</v>
      </c>
      <c r="Q280" s="102">
        <v>989</v>
      </c>
    </row>
    <row r="281" spans="1:17" x14ac:dyDescent="0.35">
      <c r="A281" s="101" t="s">
        <v>80</v>
      </c>
      <c r="B281" s="98" t="s">
        <v>169</v>
      </c>
      <c r="C281" s="27">
        <v>168</v>
      </c>
      <c r="D281" s="27">
        <v>168</v>
      </c>
      <c r="E281" s="27">
        <v>336</v>
      </c>
      <c r="F281" s="27">
        <v>238</v>
      </c>
      <c r="G281" s="27">
        <v>255</v>
      </c>
      <c r="H281" s="27">
        <v>493</v>
      </c>
      <c r="I281" s="27">
        <v>270</v>
      </c>
      <c r="J281" s="27">
        <v>290</v>
      </c>
      <c r="K281" s="27">
        <v>560</v>
      </c>
      <c r="L281" s="27">
        <v>335</v>
      </c>
      <c r="M281" s="27">
        <v>329</v>
      </c>
      <c r="N281" s="27">
        <v>664</v>
      </c>
      <c r="O281" s="27">
        <v>352</v>
      </c>
      <c r="P281" s="27">
        <v>369</v>
      </c>
      <c r="Q281" s="102">
        <v>721</v>
      </c>
    </row>
    <row r="282" spans="1:17" x14ac:dyDescent="0.35">
      <c r="A282" s="101" t="s">
        <v>80</v>
      </c>
      <c r="B282" s="98" t="s">
        <v>170</v>
      </c>
      <c r="C282" s="27">
        <v>136</v>
      </c>
      <c r="D282" s="27">
        <v>116</v>
      </c>
      <c r="E282" s="27">
        <v>252</v>
      </c>
      <c r="F282" s="27">
        <v>154</v>
      </c>
      <c r="G282" s="27">
        <v>157</v>
      </c>
      <c r="H282" s="27">
        <v>311</v>
      </c>
      <c r="I282" s="27">
        <v>166</v>
      </c>
      <c r="J282" s="27">
        <v>197</v>
      </c>
      <c r="K282" s="27">
        <v>363</v>
      </c>
      <c r="L282" s="27">
        <v>163</v>
      </c>
      <c r="M282" s="27">
        <v>223</v>
      </c>
      <c r="N282" s="27">
        <v>386</v>
      </c>
      <c r="O282" s="27">
        <v>194</v>
      </c>
      <c r="P282" s="27">
        <v>240</v>
      </c>
      <c r="Q282" s="102">
        <v>434</v>
      </c>
    </row>
    <row r="283" spans="1:17" x14ac:dyDescent="0.35">
      <c r="A283" s="101" t="s">
        <v>80</v>
      </c>
      <c r="B283" s="98" t="s">
        <v>171</v>
      </c>
      <c r="C283" s="27">
        <v>90</v>
      </c>
      <c r="D283" s="27">
        <v>86</v>
      </c>
      <c r="E283" s="27">
        <v>176</v>
      </c>
      <c r="F283" s="27">
        <v>101</v>
      </c>
      <c r="G283" s="27">
        <v>102</v>
      </c>
      <c r="H283" s="27">
        <v>203</v>
      </c>
      <c r="I283" s="27">
        <v>115</v>
      </c>
      <c r="J283" s="27">
        <v>110</v>
      </c>
      <c r="K283" s="27">
        <v>225</v>
      </c>
      <c r="L283" s="27">
        <v>128</v>
      </c>
      <c r="M283" s="27">
        <v>124</v>
      </c>
      <c r="N283" s="27">
        <v>252</v>
      </c>
      <c r="O283" s="27">
        <v>137</v>
      </c>
      <c r="P283" s="27">
        <v>142</v>
      </c>
      <c r="Q283" s="102">
        <v>279</v>
      </c>
    </row>
    <row r="284" spans="1:17" x14ac:dyDescent="0.35">
      <c r="A284" s="101" t="s">
        <v>80</v>
      </c>
      <c r="B284" s="98" t="s">
        <v>172</v>
      </c>
      <c r="C284" s="27">
        <v>75</v>
      </c>
      <c r="D284" s="27">
        <v>68</v>
      </c>
      <c r="E284" s="27">
        <v>143</v>
      </c>
      <c r="F284" s="27">
        <v>80</v>
      </c>
      <c r="G284" s="27">
        <v>75</v>
      </c>
      <c r="H284" s="27">
        <v>155</v>
      </c>
      <c r="I284" s="27">
        <v>99</v>
      </c>
      <c r="J284" s="27">
        <v>87</v>
      </c>
      <c r="K284" s="27">
        <v>186</v>
      </c>
      <c r="L284" s="27">
        <v>95</v>
      </c>
      <c r="M284" s="27">
        <v>102</v>
      </c>
      <c r="N284" s="27">
        <v>197</v>
      </c>
      <c r="O284" s="27">
        <v>103</v>
      </c>
      <c r="P284" s="27">
        <v>117</v>
      </c>
      <c r="Q284" s="102">
        <v>220</v>
      </c>
    </row>
    <row r="285" spans="1:17" x14ac:dyDescent="0.35">
      <c r="A285" s="101" t="s">
        <v>80</v>
      </c>
      <c r="B285" s="98" t="s">
        <v>173</v>
      </c>
      <c r="C285" s="27">
        <v>98</v>
      </c>
      <c r="D285" s="27">
        <v>117</v>
      </c>
      <c r="E285" s="27">
        <v>215</v>
      </c>
      <c r="F285" s="27">
        <v>116</v>
      </c>
      <c r="G285" s="27">
        <v>130</v>
      </c>
      <c r="H285" s="27">
        <v>246</v>
      </c>
      <c r="I285" s="27">
        <v>125</v>
      </c>
      <c r="J285" s="27">
        <v>147</v>
      </c>
      <c r="K285" s="27">
        <v>272</v>
      </c>
      <c r="L285" s="27">
        <v>149</v>
      </c>
      <c r="M285" s="27">
        <v>162</v>
      </c>
      <c r="N285" s="27">
        <v>311</v>
      </c>
      <c r="O285" s="27">
        <v>164</v>
      </c>
      <c r="P285" s="27">
        <v>177</v>
      </c>
      <c r="Q285" s="102">
        <v>341</v>
      </c>
    </row>
    <row r="286" spans="1:17" ht="15" thickBot="1" x14ac:dyDescent="0.4">
      <c r="A286" s="103" t="s">
        <v>80</v>
      </c>
      <c r="B286" s="104" t="s">
        <v>174</v>
      </c>
      <c r="C286" s="28"/>
      <c r="D286" s="28"/>
      <c r="E286" s="28"/>
      <c r="F286" s="28">
        <v>1</v>
      </c>
      <c r="G286" s="28"/>
      <c r="H286" s="28">
        <v>1</v>
      </c>
      <c r="I286" s="28">
        <v>1</v>
      </c>
      <c r="J286" s="28"/>
      <c r="K286" s="28">
        <v>1</v>
      </c>
      <c r="L286" s="28">
        <v>2</v>
      </c>
      <c r="M286" s="28"/>
      <c r="N286" s="28">
        <v>2</v>
      </c>
      <c r="O286" s="28">
        <v>3</v>
      </c>
      <c r="P286" s="28"/>
      <c r="Q286" s="105">
        <v>3</v>
      </c>
    </row>
    <row r="287" spans="1:17" x14ac:dyDescent="0.35">
      <c r="A287" s="106" t="s">
        <v>81</v>
      </c>
      <c r="B287" s="99" t="s">
        <v>156</v>
      </c>
      <c r="C287" s="100">
        <v>1601</v>
      </c>
      <c r="D287" s="100">
        <v>1652</v>
      </c>
      <c r="E287" s="100">
        <v>3253</v>
      </c>
      <c r="F287" s="100">
        <v>1850</v>
      </c>
      <c r="G287" s="100">
        <v>1935</v>
      </c>
      <c r="H287" s="100">
        <v>3785</v>
      </c>
      <c r="I287" s="100">
        <v>1950</v>
      </c>
      <c r="J287" s="100">
        <v>1996</v>
      </c>
      <c r="K287" s="100">
        <v>3946</v>
      </c>
      <c r="L287" s="100">
        <v>1953</v>
      </c>
      <c r="M287" s="100">
        <v>2025</v>
      </c>
      <c r="N287" s="100">
        <v>3978</v>
      </c>
      <c r="O287" s="100">
        <v>1957</v>
      </c>
      <c r="P287" s="100">
        <v>2067</v>
      </c>
      <c r="Q287" s="107">
        <v>4024</v>
      </c>
    </row>
    <row r="288" spans="1:17" x14ac:dyDescent="0.35">
      <c r="A288" s="101" t="s">
        <v>81</v>
      </c>
      <c r="B288" s="98" t="s">
        <v>157</v>
      </c>
      <c r="C288" s="27">
        <v>49</v>
      </c>
      <c r="D288" s="27">
        <v>29</v>
      </c>
      <c r="E288" s="27">
        <v>78</v>
      </c>
      <c r="F288" s="27">
        <v>45</v>
      </c>
      <c r="G288" s="27">
        <v>26</v>
      </c>
      <c r="H288" s="27">
        <v>71</v>
      </c>
      <c r="I288" s="27">
        <v>36</v>
      </c>
      <c r="J288" s="27">
        <v>19</v>
      </c>
      <c r="K288" s="27">
        <v>55</v>
      </c>
      <c r="L288" s="27">
        <v>13</v>
      </c>
      <c r="M288" s="27">
        <v>8</v>
      </c>
      <c r="N288" s="27">
        <v>21</v>
      </c>
      <c r="O288" s="27">
        <v>4</v>
      </c>
      <c r="P288" s="27">
        <v>10</v>
      </c>
      <c r="Q288" s="102">
        <v>14</v>
      </c>
    </row>
    <row r="289" spans="1:17" x14ac:dyDescent="0.35">
      <c r="A289" s="101" t="s">
        <v>81</v>
      </c>
      <c r="B289" s="98" t="s">
        <v>158</v>
      </c>
      <c r="C289" s="27">
        <v>54</v>
      </c>
      <c r="D289" s="27">
        <v>61</v>
      </c>
      <c r="E289" s="27">
        <v>115</v>
      </c>
      <c r="F289" s="27">
        <v>60</v>
      </c>
      <c r="G289" s="27">
        <v>75</v>
      </c>
      <c r="H289" s="27">
        <v>135</v>
      </c>
      <c r="I289" s="27">
        <v>67</v>
      </c>
      <c r="J289" s="27">
        <v>76</v>
      </c>
      <c r="K289" s="27">
        <v>143</v>
      </c>
      <c r="L289" s="27">
        <v>76</v>
      </c>
      <c r="M289" s="27">
        <v>74</v>
      </c>
      <c r="N289" s="27">
        <v>150</v>
      </c>
      <c r="O289" s="27">
        <v>72</v>
      </c>
      <c r="P289" s="27">
        <v>61</v>
      </c>
      <c r="Q289" s="102">
        <v>133</v>
      </c>
    </row>
    <row r="290" spans="1:17" x14ac:dyDescent="0.35">
      <c r="A290" s="101" t="s">
        <v>81</v>
      </c>
      <c r="B290" s="98" t="s">
        <v>159</v>
      </c>
      <c r="C290" s="27">
        <v>58</v>
      </c>
      <c r="D290" s="27">
        <v>53</v>
      </c>
      <c r="E290" s="27">
        <v>111</v>
      </c>
      <c r="F290" s="27">
        <v>77</v>
      </c>
      <c r="G290" s="27">
        <v>66</v>
      </c>
      <c r="H290" s="27">
        <v>143</v>
      </c>
      <c r="I290" s="27">
        <v>75</v>
      </c>
      <c r="J290" s="27">
        <v>73</v>
      </c>
      <c r="K290" s="27">
        <v>148</v>
      </c>
      <c r="L290" s="27">
        <v>77</v>
      </c>
      <c r="M290" s="27">
        <v>79</v>
      </c>
      <c r="N290" s="27">
        <v>156</v>
      </c>
      <c r="O290" s="27">
        <v>76</v>
      </c>
      <c r="P290" s="27">
        <v>83</v>
      </c>
      <c r="Q290" s="102">
        <v>159</v>
      </c>
    </row>
    <row r="291" spans="1:17" x14ac:dyDescent="0.35">
      <c r="A291" s="101" t="s">
        <v>81</v>
      </c>
      <c r="B291" s="98" t="s">
        <v>160</v>
      </c>
      <c r="C291" s="27">
        <v>81</v>
      </c>
      <c r="D291" s="27">
        <v>85</v>
      </c>
      <c r="E291" s="27">
        <v>166</v>
      </c>
      <c r="F291" s="27">
        <v>81</v>
      </c>
      <c r="G291" s="27">
        <v>90</v>
      </c>
      <c r="H291" s="27">
        <v>171</v>
      </c>
      <c r="I291" s="27">
        <v>80</v>
      </c>
      <c r="J291" s="27">
        <v>85</v>
      </c>
      <c r="K291" s="27">
        <v>165</v>
      </c>
      <c r="L291" s="27">
        <v>82</v>
      </c>
      <c r="M291" s="27">
        <v>83</v>
      </c>
      <c r="N291" s="27">
        <v>165</v>
      </c>
      <c r="O291" s="27">
        <v>100</v>
      </c>
      <c r="P291" s="27">
        <v>92</v>
      </c>
      <c r="Q291" s="102">
        <v>192</v>
      </c>
    </row>
    <row r="292" spans="1:17" x14ac:dyDescent="0.35">
      <c r="A292" s="101" t="s">
        <v>81</v>
      </c>
      <c r="B292" s="98" t="s">
        <v>161</v>
      </c>
      <c r="C292" s="27">
        <v>182</v>
      </c>
      <c r="D292" s="27">
        <v>174</v>
      </c>
      <c r="E292" s="27">
        <v>356</v>
      </c>
      <c r="F292" s="27">
        <v>184</v>
      </c>
      <c r="G292" s="27">
        <v>165</v>
      </c>
      <c r="H292" s="27">
        <v>349</v>
      </c>
      <c r="I292" s="27">
        <v>170</v>
      </c>
      <c r="J292" s="27">
        <v>152</v>
      </c>
      <c r="K292" s="27">
        <v>322</v>
      </c>
      <c r="L292" s="27">
        <v>142</v>
      </c>
      <c r="M292" s="27">
        <v>146</v>
      </c>
      <c r="N292" s="27">
        <v>288</v>
      </c>
      <c r="O292" s="27">
        <v>124</v>
      </c>
      <c r="P292" s="27">
        <v>134</v>
      </c>
      <c r="Q292" s="102">
        <v>258</v>
      </c>
    </row>
    <row r="293" spans="1:17" x14ac:dyDescent="0.35">
      <c r="A293" s="101" t="s">
        <v>81</v>
      </c>
      <c r="B293" s="98" t="s">
        <v>162</v>
      </c>
      <c r="C293" s="27">
        <v>275</v>
      </c>
      <c r="D293" s="27">
        <v>241</v>
      </c>
      <c r="E293" s="27">
        <v>516</v>
      </c>
      <c r="F293" s="27">
        <v>288</v>
      </c>
      <c r="G293" s="27">
        <v>300</v>
      </c>
      <c r="H293" s="27">
        <v>588</v>
      </c>
      <c r="I293" s="27">
        <v>309</v>
      </c>
      <c r="J293" s="27">
        <v>282</v>
      </c>
      <c r="K293" s="27">
        <v>591</v>
      </c>
      <c r="L293" s="27">
        <v>298</v>
      </c>
      <c r="M293" s="27">
        <v>264</v>
      </c>
      <c r="N293" s="27">
        <v>562</v>
      </c>
      <c r="O293" s="27">
        <v>262</v>
      </c>
      <c r="P293" s="27">
        <v>229</v>
      </c>
      <c r="Q293" s="102">
        <v>491</v>
      </c>
    </row>
    <row r="294" spans="1:17" x14ac:dyDescent="0.35">
      <c r="A294" s="101" t="s">
        <v>81</v>
      </c>
      <c r="B294" s="98" t="s">
        <v>163</v>
      </c>
      <c r="C294" s="27">
        <v>240</v>
      </c>
      <c r="D294" s="27">
        <v>276</v>
      </c>
      <c r="E294" s="27">
        <v>516</v>
      </c>
      <c r="F294" s="27">
        <v>314</v>
      </c>
      <c r="G294" s="27">
        <v>346</v>
      </c>
      <c r="H294" s="27">
        <v>660</v>
      </c>
      <c r="I294" s="27">
        <v>352</v>
      </c>
      <c r="J294" s="27">
        <v>365</v>
      </c>
      <c r="K294" s="27">
        <v>717</v>
      </c>
      <c r="L294" s="27">
        <v>334</v>
      </c>
      <c r="M294" s="27">
        <v>354</v>
      </c>
      <c r="N294" s="27">
        <v>688</v>
      </c>
      <c r="O294" s="27">
        <v>328</v>
      </c>
      <c r="P294" s="27">
        <v>339</v>
      </c>
      <c r="Q294" s="102">
        <v>667</v>
      </c>
    </row>
    <row r="295" spans="1:17" x14ac:dyDescent="0.35">
      <c r="A295" s="101" t="s">
        <v>81</v>
      </c>
      <c r="B295" s="98" t="s">
        <v>164</v>
      </c>
      <c r="C295" s="27">
        <v>201</v>
      </c>
      <c r="D295" s="27">
        <v>173</v>
      </c>
      <c r="E295" s="27">
        <v>374</v>
      </c>
      <c r="F295" s="27">
        <v>249</v>
      </c>
      <c r="G295" s="27">
        <v>206</v>
      </c>
      <c r="H295" s="27">
        <v>455</v>
      </c>
      <c r="I295" s="27">
        <v>235</v>
      </c>
      <c r="J295" s="27">
        <v>229</v>
      </c>
      <c r="K295" s="27">
        <v>464</v>
      </c>
      <c r="L295" s="27">
        <v>257</v>
      </c>
      <c r="M295" s="27">
        <v>261</v>
      </c>
      <c r="N295" s="27">
        <v>518</v>
      </c>
      <c r="O295" s="27">
        <v>280</v>
      </c>
      <c r="P295" s="27">
        <v>304</v>
      </c>
      <c r="Q295" s="102">
        <v>584</v>
      </c>
    </row>
    <row r="296" spans="1:17" x14ac:dyDescent="0.35">
      <c r="A296" s="101" t="s">
        <v>81</v>
      </c>
      <c r="B296" s="98" t="s">
        <v>165</v>
      </c>
      <c r="C296" s="27">
        <v>145</v>
      </c>
      <c r="D296" s="27">
        <v>165</v>
      </c>
      <c r="E296" s="27">
        <v>310</v>
      </c>
      <c r="F296" s="27">
        <v>183</v>
      </c>
      <c r="G296" s="27">
        <v>197</v>
      </c>
      <c r="H296" s="27">
        <v>380</v>
      </c>
      <c r="I296" s="27">
        <v>211</v>
      </c>
      <c r="J296" s="27">
        <v>203</v>
      </c>
      <c r="K296" s="27">
        <v>414</v>
      </c>
      <c r="L296" s="27">
        <v>230</v>
      </c>
      <c r="M296" s="27">
        <v>210</v>
      </c>
      <c r="N296" s="27">
        <v>440</v>
      </c>
      <c r="O296" s="27">
        <v>225</v>
      </c>
      <c r="P296" s="27">
        <v>215</v>
      </c>
      <c r="Q296" s="102">
        <v>440</v>
      </c>
    </row>
    <row r="297" spans="1:17" x14ac:dyDescent="0.35">
      <c r="A297" s="101" t="s">
        <v>81</v>
      </c>
      <c r="B297" s="98" t="s">
        <v>166</v>
      </c>
      <c r="C297" s="27">
        <v>85</v>
      </c>
      <c r="D297" s="27">
        <v>95</v>
      </c>
      <c r="E297" s="27">
        <v>180</v>
      </c>
      <c r="F297" s="27">
        <v>99</v>
      </c>
      <c r="G297" s="27">
        <v>125</v>
      </c>
      <c r="H297" s="27">
        <v>224</v>
      </c>
      <c r="I297" s="27">
        <v>112</v>
      </c>
      <c r="J297" s="27">
        <v>144</v>
      </c>
      <c r="K297" s="27">
        <v>256</v>
      </c>
      <c r="L297" s="27">
        <v>120</v>
      </c>
      <c r="M297" s="27">
        <v>150</v>
      </c>
      <c r="N297" s="27">
        <v>270</v>
      </c>
      <c r="O297" s="27">
        <v>146</v>
      </c>
      <c r="P297" s="27">
        <v>175</v>
      </c>
      <c r="Q297" s="102">
        <v>321</v>
      </c>
    </row>
    <row r="298" spans="1:17" x14ac:dyDescent="0.35">
      <c r="A298" s="101" t="s">
        <v>81</v>
      </c>
      <c r="B298" s="98" t="s">
        <v>167</v>
      </c>
      <c r="C298" s="27">
        <v>61</v>
      </c>
      <c r="D298" s="27">
        <v>79</v>
      </c>
      <c r="E298" s="27">
        <v>140</v>
      </c>
      <c r="F298" s="27">
        <v>68</v>
      </c>
      <c r="G298" s="27">
        <v>84</v>
      </c>
      <c r="H298" s="27">
        <v>152</v>
      </c>
      <c r="I298" s="27">
        <v>82</v>
      </c>
      <c r="J298" s="27">
        <v>83</v>
      </c>
      <c r="K298" s="27">
        <v>165</v>
      </c>
      <c r="L298" s="27">
        <v>81</v>
      </c>
      <c r="M298" s="27">
        <v>93</v>
      </c>
      <c r="N298" s="27">
        <v>174</v>
      </c>
      <c r="O298" s="27">
        <v>93</v>
      </c>
      <c r="P298" s="27">
        <v>100</v>
      </c>
      <c r="Q298" s="102">
        <v>193</v>
      </c>
    </row>
    <row r="299" spans="1:17" x14ac:dyDescent="0.35">
      <c r="A299" s="101" t="s">
        <v>81</v>
      </c>
      <c r="B299" s="98" t="s">
        <v>168</v>
      </c>
      <c r="C299" s="27">
        <v>61</v>
      </c>
      <c r="D299" s="27">
        <v>69</v>
      </c>
      <c r="E299" s="27">
        <v>130</v>
      </c>
      <c r="F299" s="27">
        <v>73</v>
      </c>
      <c r="G299" s="27">
        <v>80</v>
      </c>
      <c r="H299" s="27">
        <v>153</v>
      </c>
      <c r="I299" s="27">
        <v>75</v>
      </c>
      <c r="J299" s="27">
        <v>91</v>
      </c>
      <c r="K299" s="27">
        <v>166</v>
      </c>
      <c r="L299" s="27">
        <v>77</v>
      </c>
      <c r="M299" s="27">
        <v>92</v>
      </c>
      <c r="N299" s="27">
        <v>169</v>
      </c>
      <c r="O299" s="27">
        <v>73</v>
      </c>
      <c r="P299" s="27">
        <v>96</v>
      </c>
      <c r="Q299" s="102">
        <v>169</v>
      </c>
    </row>
    <row r="300" spans="1:17" x14ac:dyDescent="0.35">
      <c r="A300" s="101" t="s">
        <v>81</v>
      </c>
      <c r="B300" s="98" t="s">
        <v>169</v>
      </c>
      <c r="C300" s="27">
        <v>33</v>
      </c>
      <c r="D300" s="27">
        <v>37</v>
      </c>
      <c r="E300" s="27">
        <v>70</v>
      </c>
      <c r="F300" s="27">
        <v>44</v>
      </c>
      <c r="G300" s="27">
        <v>43</v>
      </c>
      <c r="H300" s="27">
        <v>87</v>
      </c>
      <c r="I300" s="27">
        <v>57</v>
      </c>
      <c r="J300" s="27">
        <v>54</v>
      </c>
      <c r="K300" s="27">
        <v>111</v>
      </c>
      <c r="L300" s="27">
        <v>60</v>
      </c>
      <c r="M300" s="27">
        <v>61</v>
      </c>
      <c r="N300" s="27">
        <v>121</v>
      </c>
      <c r="O300" s="27">
        <v>59</v>
      </c>
      <c r="P300" s="27">
        <v>75</v>
      </c>
      <c r="Q300" s="102">
        <v>134</v>
      </c>
    </row>
    <row r="301" spans="1:17" x14ac:dyDescent="0.35">
      <c r="A301" s="101" t="s">
        <v>81</v>
      </c>
      <c r="B301" s="98" t="s">
        <v>170</v>
      </c>
      <c r="C301" s="27">
        <v>19</v>
      </c>
      <c r="D301" s="27">
        <v>24</v>
      </c>
      <c r="E301" s="27">
        <v>43</v>
      </c>
      <c r="F301" s="27">
        <v>23</v>
      </c>
      <c r="G301" s="27">
        <v>37</v>
      </c>
      <c r="H301" s="27">
        <v>60</v>
      </c>
      <c r="I301" s="27">
        <v>26</v>
      </c>
      <c r="J301" s="27">
        <v>41</v>
      </c>
      <c r="K301" s="27">
        <v>67</v>
      </c>
      <c r="L301" s="27">
        <v>32</v>
      </c>
      <c r="M301" s="27">
        <v>43</v>
      </c>
      <c r="N301" s="27">
        <v>75</v>
      </c>
      <c r="O301" s="27">
        <v>38</v>
      </c>
      <c r="P301" s="27">
        <v>38</v>
      </c>
      <c r="Q301" s="102">
        <v>76</v>
      </c>
    </row>
    <row r="302" spans="1:17" x14ac:dyDescent="0.35">
      <c r="A302" s="101" t="s">
        <v>81</v>
      </c>
      <c r="B302" s="98" t="s">
        <v>171</v>
      </c>
      <c r="C302" s="27">
        <v>8</v>
      </c>
      <c r="D302" s="27">
        <v>15</v>
      </c>
      <c r="E302" s="27">
        <v>23</v>
      </c>
      <c r="F302" s="27">
        <v>11</v>
      </c>
      <c r="G302" s="27">
        <v>17</v>
      </c>
      <c r="H302" s="27">
        <v>28</v>
      </c>
      <c r="I302" s="27">
        <v>9</v>
      </c>
      <c r="J302" s="27">
        <v>16</v>
      </c>
      <c r="K302" s="27">
        <v>25</v>
      </c>
      <c r="L302" s="27">
        <v>20</v>
      </c>
      <c r="M302" s="27">
        <v>17</v>
      </c>
      <c r="N302" s="27">
        <v>37</v>
      </c>
      <c r="O302" s="27">
        <v>21</v>
      </c>
      <c r="P302" s="27">
        <v>24</v>
      </c>
      <c r="Q302" s="102">
        <v>45</v>
      </c>
    </row>
    <row r="303" spans="1:17" x14ac:dyDescent="0.35">
      <c r="A303" s="101" t="s">
        <v>81</v>
      </c>
      <c r="B303" s="98" t="s">
        <v>172</v>
      </c>
      <c r="C303" s="27">
        <v>15</v>
      </c>
      <c r="D303" s="27">
        <v>24</v>
      </c>
      <c r="E303" s="27">
        <v>39</v>
      </c>
      <c r="F303" s="27">
        <v>10</v>
      </c>
      <c r="G303" s="27">
        <v>21</v>
      </c>
      <c r="H303" s="27">
        <v>31</v>
      </c>
      <c r="I303" s="27">
        <v>10</v>
      </c>
      <c r="J303" s="27">
        <v>22</v>
      </c>
      <c r="K303" s="27">
        <v>32</v>
      </c>
      <c r="L303" s="27">
        <v>8</v>
      </c>
      <c r="M303" s="27">
        <v>22</v>
      </c>
      <c r="N303" s="27">
        <v>30</v>
      </c>
      <c r="O303" s="27">
        <v>8</v>
      </c>
      <c r="P303" s="27">
        <v>21</v>
      </c>
      <c r="Q303" s="102">
        <v>29</v>
      </c>
    </row>
    <row r="304" spans="1:17" ht="15" thickBot="1" x14ac:dyDescent="0.4">
      <c r="A304" s="210" t="s">
        <v>81</v>
      </c>
      <c r="B304" s="207" t="s">
        <v>173</v>
      </c>
      <c r="C304" s="206">
        <v>34</v>
      </c>
      <c r="D304" s="206">
        <v>52</v>
      </c>
      <c r="E304" s="206">
        <v>86</v>
      </c>
      <c r="F304" s="206">
        <v>41</v>
      </c>
      <c r="G304" s="206">
        <v>57</v>
      </c>
      <c r="H304" s="206">
        <v>98</v>
      </c>
      <c r="I304" s="206">
        <v>44</v>
      </c>
      <c r="J304" s="206">
        <v>61</v>
      </c>
      <c r="K304" s="206">
        <v>105</v>
      </c>
      <c r="L304" s="206">
        <v>46</v>
      </c>
      <c r="M304" s="206">
        <v>68</v>
      </c>
      <c r="N304" s="206">
        <v>114</v>
      </c>
      <c r="O304" s="206">
        <v>48</v>
      </c>
      <c r="P304" s="206">
        <v>71</v>
      </c>
      <c r="Q304" s="209">
        <v>119</v>
      </c>
    </row>
    <row r="305" spans="1:17" x14ac:dyDescent="0.35">
      <c r="A305" s="110" t="s">
        <v>82</v>
      </c>
      <c r="B305" s="111" t="s">
        <v>156</v>
      </c>
      <c r="C305" s="112">
        <v>3606</v>
      </c>
      <c r="D305" s="112">
        <v>4031</v>
      </c>
      <c r="E305" s="112">
        <v>7637</v>
      </c>
      <c r="F305" s="112">
        <v>4688</v>
      </c>
      <c r="G305" s="112">
        <v>5020</v>
      </c>
      <c r="H305" s="112">
        <v>9708</v>
      </c>
      <c r="I305" s="112">
        <v>4847</v>
      </c>
      <c r="J305" s="112">
        <v>5230</v>
      </c>
      <c r="K305" s="112">
        <v>10077</v>
      </c>
      <c r="L305" s="112">
        <v>4969</v>
      </c>
      <c r="M305" s="112">
        <v>5355</v>
      </c>
      <c r="N305" s="112">
        <v>10324</v>
      </c>
      <c r="O305" s="112">
        <v>5220</v>
      </c>
      <c r="P305" s="112">
        <v>5630</v>
      </c>
      <c r="Q305" s="113">
        <v>10850</v>
      </c>
    </row>
    <row r="306" spans="1:17" x14ac:dyDescent="0.35">
      <c r="A306" s="101" t="s">
        <v>82</v>
      </c>
      <c r="B306" s="98" t="s">
        <v>157</v>
      </c>
      <c r="C306" s="27">
        <v>78</v>
      </c>
      <c r="D306" s="27">
        <v>80</v>
      </c>
      <c r="E306" s="27">
        <v>158</v>
      </c>
      <c r="F306" s="27">
        <v>82</v>
      </c>
      <c r="G306" s="27">
        <v>97</v>
      </c>
      <c r="H306" s="27">
        <v>179</v>
      </c>
      <c r="I306" s="27">
        <v>53</v>
      </c>
      <c r="J306" s="27">
        <v>71</v>
      </c>
      <c r="K306" s="27">
        <v>124</v>
      </c>
      <c r="L306" s="27">
        <v>38</v>
      </c>
      <c r="M306" s="27">
        <v>43</v>
      </c>
      <c r="N306" s="27">
        <v>81</v>
      </c>
      <c r="O306" s="27">
        <v>37</v>
      </c>
      <c r="P306" s="27">
        <v>30</v>
      </c>
      <c r="Q306" s="102">
        <v>67</v>
      </c>
    </row>
    <row r="307" spans="1:17" x14ac:dyDescent="0.35">
      <c r="A307" s="101" t="s">
        <v>82</v>
      </c>
      <c r="B307" s="98" t="s">
        <v>158</v>
      </c>
      <c r="C307" s="27">
        <v>136</v>
      </c>
      <c r="D307" s="27">
        <v>146</v>
      </c>
      <c r="E307" s="27">
        <v>282</v>
      </c>
      <c r="F307" s="27">
        <v>167</v>
      </c>
      <c r="G307" s="27">
        <v>186</v>
      </c>
      <c r="H307" s="27">
        <v>353</v>
      </c>
      <c r="I307" s="27">
        <v>191</v>
      </c>
      <c r="J307" s="27">
        <v>212</v>
      </c>
      <c r="K307" s="27">
        <v>403</v>
      </c>
      <c r="L307" s="27">
        <v>194</v>
      </c>
      <c r="M307" s="27">
        <v>229</v>
      </c>
      <c r="N307" s="27">
        <v>423</v>
      </c>
      <c r="O307" s="27">
        <v>202</v>
      </c>
      <c r="P307" s="27">
        <v>231</v>
      </c>
      <c r="Q307" s="102">
        <v>433</v>
      </c>
    </row>
    <row r="308" spans="1:17" x14ac:dyDescent="0.35">
      <c r="A308" s="101" t="s">
        <v>82</v>
      </c>
      <c r="B308" s="98" t="s">
        <v>159</v>
      </c>
      <c r="C308" s="27">
        <v>144</v>
      </c>
      <c r="D308" s="27">
        <v>153</v>
      </c>
      <c r="E308" s="27">
        <v>297</v>
      </c>
      <c r="F308" s="27">
        <v>180</v>
      </c>
      <c r="G308" s="27">
        <v>192</v>
      </c>
      <c r="H308" s="27">
        <v>372</v>
      </c>
      <c r="I308" s="27">
        <v>194</v>
      </c>
      <c r="J308" s="27">
        <v>203</v>
      </c>
      <c r="K308" s="27">
        <v>397</v>
      </c>
      <c r="L308" s="27">
        <v>226</v>
      </c>
      <c r="M308" s="27">
        <v>231</v>
      </c>
      <c r="N308" s="27">
        <v>457</v>
      </c>
      <c r="O308" s="27">
        <v>259</v>
      </c>
      <c r="P308" s="27">
        <v>259</v>
      </c>
      <c r="Q308" s="102">
        <v>518</v>
      </c>
    </row>
    <row r="309" spans="1:17" x14ac:dyDescent="0.35">
      <c r="A309" s="101" t="s">
        <v>82</v>
      </c>
      <c r="B309" s="98" t="s">
        <v>160</v>
      </c>
      <c r="C309" s="27">
        <v>222</v>
      </c>
      <c r="D309" s="27">
        <v>199</v>
      </c>
      <c r="E309" s="27">
        <v>421</v>
      </c>
      <c r="F309" s="27">
        <v>251</v>
      </c>
      <c r="G309" s="27">
        <v>226</v>
      </c>
      <c r="H309" s="27">
        <v>477</v>
      </c>
      <c r="I309" s="27">
        <v>217</v>
      </c>
      <c r="J309" s="27">
        <v>210</v>
      </c>
      <c r="K309" s="27">
        <v>427</v>
      </c>
      <c r="L309" s="27">
        <v>209</v>
      </c>
      <c r="M309" s="27">
        <v>204</v>
      </c>
      <c r="N309" s="27">
        <v>413</v>
      </c>
      <c r="O309" s="27">
        <v>252</v>
      </c>
      <c r="P309" s="27">
        <v>246</v>
      </c>
      <c r="Q309" s="102">
        <v>498</v>
      </c>
    </row>
    <row r="310" spans="1:17" x14ac:dyDescent="0.35">
      <c r="A310" s="101" t="s">
        <v>82</v>
      </c>
      <c r="B310" s="98" t="s">
        <v>161</v>
      </c>
      <c r="C310" s="27">
        <v>430</v>
      </c>
      <c r="D310" s="27">
        <v>463</v>
      </c>
      <c r="E310" s="27">
        <v>893</v>
      </c>
      <c r="F310" s="27">
        <v>543</v>
      </c>
      <c r="G310" s="27">
        <v>570</v>
      </c>
      <c r="H310" s="27">
        <v>1113</v>
      </c>
      <c r="I310" s="27">
        <v>522</v>
      </c>
      <c r="J310" s="27">
        <v>498</v>
      </c>
      <c r="K310" s="27">
        <v>1020</v>
      </c>
      <c r="L310" s="27">
        <v>467</v>
      </c>
      <c r="M310" s="27">
        <v>440</v>
      </c>
      <c r="N310" s="27">
        <v>907</v>
      </c>
      <c r="O310" s="27">
        <v>446</v>
      </c>
      <c r="P310" s="27">
        <v>431</v>
      </c>
      <c r="Q310" s="102">
        <v>877</v>
      </c>
    </row>
    <row r="311" spans="1:17" x14ac:dyDescent="0.35">
      <c r="A311" s="101" t="s">
        <v>82</v>
      </c>
      <c r="B311" s="98" t="s">
        <v>162</v>
      </c>
      <c r="C311" s="27">
        <v>581</v>
      </c>
      <c r="D311" s="27">
        <v>661</v>
      </c>
      <c r="E311" s="27">
        <v>1242</v>
      </c>
      <c r="F311" s="27">
        <v>787</v>
      </c>
      <c r="G311" s="27">
        <v>819</v>
      </c>
      <c r="H311" s="27">
        <v>1606</v>
      </c>
      <c r="I311" s="27">
        <v>737</v>
      </c>
      <c r="J311" s="27">
        <v>831</v>
      </c>
      <c r="K311" s="27">
        <v>1568</v>
      </c>
      <c r="L311" s="27">
        <v>733</v>
      </c>
      <c r="M311" s="27">
        <v>759</v>
      </c>
      <c r="N311" s="27">
        <v>1492</v>
      </c>
      <c r="O311" s="27">
        <v>718</v>
      </c>
      <c r="P311" s="27">
        <v>748</v>
      </c>
      <c r="Q311" s="102">
        <v>1466</v>
      </c>
    </row>
    <row r="312" spans="1:17" x14ac:dyDescent="0.35">
      <c r="A312" s="101" t="s">
        <v>82</v>
      </c>
      <c r="B312" s="98" t="s">
        <v>163</v>
      </c>
      <c r="C312" s="27">
        <v>534</v>
      </c>
      <c r="D312" s="27">
        <v>616</v>
      </c>
      <c r="E312" s="27">
        <v>1150</v>
      </c>
      <c r="F312" s="27">
        <v>775</v>
      </c>
      <c r="G312" s="27">
        <v>807</v>
      </c>
      <c r="H312" s="27">
        <v>1582</v>
      </c>
      <c r="I312" s="27">
        <v>849</v>
      </c>
      <c r="J312" s="27">
        <v>849</v>
      </c>
      <c r="K312" s="27">
        <v>1698</v>
      </c>
      <c r="L312" s="27">
        <v>878</v>
      </c>
      <c r="M312" s="27">
        <v>861</v>
      </c>
      <c r="N312" s="27">
        <v>1739</v>
      </c>
      <c r="O312" s="27">
        <v>894</v>
      </c>
      <c r="P312" s="27">
        <v>925</v>
      </c>
      <c r="Q312" s="102">
        <v>1819</v>
      </c>
    </row>
    <row r="313" spans="1:17" x14ac:dyDescent="0.35">
      <c r="A313" s="101" t="s">
        <v>82</v>
      </c>
      <c r="B313" s="98" t="s">
        <v>164</v>
      </c>
      <c r="C313" s="27">
        <v>401</v>
      </c>
      <c r="D313" s="27">
        <v>490</v>
      </c>
      <c r="E313" s="27">
        <v>891</v>
      </c>
      <c r="F313" s="27">
        <v>533</v>
      </c>
      <c r="G313" s="27">
        <v>584</v>
      </c>
      <c r="H313" s="27">
        <v>1117</v>
      </c>
      <c r="I313" s="27">
        <v>599</v>
      </c>
      <c r="J313" s="27">
        <v>633</v>
      </c>
      <c r="K313" s="27">
        <v>1232</v>
      </c>
      <c r="L313" s="27">
        <v>639</v>
      </c>
      <c r="M313" s="27">
        <v>724</v>
      </c>
      <c r="N313" s="27">
        <v>1363</v>
      </c>
      <c r="O313" s="27">
        <v>710</v>
      </c>
      <c r="P313" s="27">
        <v>735</v>
      </c>
      <c r="Q313" s="102">
        <v>1445</v>
      </c>
    </row>
    <row r="314" spans="1:17" x14ac:dyDescent="0.35">
      <c r="A314" s="101" t="s">
        <v>82</v>
      </c>
      <c r="B314" s="98" t="s">
        <v>165</v>
      </c>
      <c r="C314" s="27">
        <v>392</v>
      </c>
      <c r="D314" s="27">
        <v>432</v>
      </c>
      <c r="E314" s="27">
        <v>824</v>
      </c>
      <c r="F314" s="27">
        <v>483</v>
      </c>
      <c r="G314" s="27">
        <v>577</v>
      </c>
      <c r="H314" s="27">
        <v>1060</v>
      </c>
      <c r="I314" s="27">
        <v>501</v>
      </c>
      <c r="J314" s="27">
        <v>624</v>
      </c>
      <c r="K314" s="27">
        <v>1125</v>
      </c>
      <c r="L314" s="27">
        <v>499</v>
      </c>
      <c r="M314" s="27">
        <v>630</v>
      </c>
      <c r="N314" s="27">
        <v>1129</v>
      </c>
      <c r="O314" s="27">
        <v>516</v>
      </c>
      <c r="P314" s="27">
        <v>620</v>
      </c>
      <c r="Q314" s="102">
        <v>1136</v>
      </c>
    </row>
    <row r="315" spans="1:17" x14ac:dyDescent="0.35">
      <c r="A315" s="101" t="s">
        <v>82</v>
      </c>
      <c r="B315" s="98" t="s">
        <v>166</v>
      </c>
      <c r="C315" s="27">
        <v>217</v>
      </c>
      <c r="D315" s="27">
        <v>265</v>
      </c>
      <c r="E315" s="27">
        <v>482</v>
      </c>
      <c r="F315" s="27">
        <v>278</v>
      </c>
      <c r="G315" s="27">
        <v>310</v>
      </c>
      <c r="H315" s="27">
        <v>588</v>
      </c>
      <c r="I315" s="27">
        <v>314</v>
      </c>
      <c r="J315" s="27">
        <v>368</v>
      </c>
      <c r="K315" s="27">
        <v>682</v>
      </c>
      <c r="L315" s="27">
        <v>364</v>
      </c>
      <c r="M315" s="27">
        <v>421</v>
      </c>
      <c r="N315" s="27">
        <v>785</v>
      </c>
      <c r="O315" s="27">
        <v>419</v>
      </c>
      <c r="P315" s="27">
        <v>500</v>
      </c>
      <c r="Q315" s="102">
        <v>919</v>
      </c>
    </row>
    <row r="316" spans="1:17" x14ac:dyDescent="0.35">
      <c r="A316" s="101" t="s">
        <v>82</v>
      </c>
      <c r="B316" s="98" t="s">
        <v>167</v>
      </c>
      <c r="C316" s="27">
        <v>148</v>
      </c>
      <c r="D316" s="27">
        <v>170</v>
      </c>
      <c r="E316" s="27">
        <v>318</v>
      </c>
      <c r="F316" s="27">
        <v>214</v>
      </c>
      <c r="G316" s="27">
        <v>228</v>
      </c>
      <c r="H316" s="27">
        <v>442</v>
      </c>
      <c r="I316" s="27">
        <v>239</v>
      </c>
      <c r="J316" s="27">
        <v>266</v>
      </c>
      <c r="K316" s="27">
        <v>505</v>
      </c>
      <c r="L316" s="27">
        <v>248</v>
      </c>
      <c r="M316" s="27">
        <v>302</v>
      </c>
      <c r="N316" s="27">
        <v>550</v>
      </c>
      <c r="O316" s="27">
        <v>241</v>
      </c>
      <c r="P316" s="27">
        <v>322</v>
      </c>
      <c r="Q316" s="102">
        <v>563</v>
      </c>
    </row>
    <row r="317" spans="1:17" x14ac:dyDescent="0.35">
      <c r="A317" s="101" t="s">
        <v>82</v>
      </c>
      <c r="B317" s="98" t="s">
        <v>168</v>
      </c>
      <c r="C317" s="27">
        <v>123</v>
      </c>
      <c r="D317" s="27">
        <v>129</v>
      </c>
      <c r="E317" s="27">
        <v>252</v>
      </c>
      <c r="F317" s="27">
        <v>140</v>
      </c>
      <c r="G317" s="27">
        <v>159</v>
      </c>
      <c r="H317" s="27">
        <v>299</v>
      </c>
      <c r="I317" s="27">
        <v>148</v>
      </c>
      <c r="J317" s="27">
        <v>161</v>
      </c>
      <c r="K317" s="27">
        <v>309</v>
      </c>
      <c r="L317" s="27">
        <v>173</v>
      </c>
      <c r="M317" s="27">
        <v>178</v>
      </c>
      <c r="N317" s="27">
        <v>351</v>
      </c>
      <c r="O317" s="27">
        <v>191</v>
      </c>
      <c r="P317" s="27">
        <v>197</v>
      </c>
      <c r="Q317" s="102">
        <v>388</v>
      </c>
    </row>
    <row r="318" spans="1:17" x14ac:dyDescent="0.35">
      <c r="A318" s="101" t="s">
        <v>82</v>
      </c>
      <c r="B318" s="98" t="s">
        <v>169</v>
      </c>
      <c r="C318" s="27">
        <v>68</v>
      </c>
      <c r="D318" s="27">
        <v>83</v>
      </c>
      <c r="E318" s="27">
        <v>151</v>
      </c>
      <c r="F318" s="27">
        <v>103</v>
      </c>
      <c r="G318" s="27">
        <v>98</v>
      </c>
      <c r="H318" s="27">
        <v>201</v>
      </c>
      <c r="I318" s="27">
        <v>104</v>
      </c>
      <c r="J318" s="27">
        <v>121</v>
      </c>
      <c r="K318" s="27">
        <v>225</v>
      </c>
      <c r="L318" s="27">
        <v>105</v>
      </c>
      <c r="M318" s="27">
        <v>127</v>
      </c>
      <c r="N318" s="27">
        <v>232</v>
      </c>
      <c r="O318" s="27">
        <v>121</v>
      </c>
      <c r="P318" s="27">
        <v>151</v>
      </c>
      <c r="Q318" s="102">
        <v>272</v>
      </c>
    </row>
    <row r="319" spans="1:17" x14ac:dyDescent="0.35">
      <c r="A319" s="101" t="s">
        <v>82</v>
      </c>
      <c r="B319" s="98" t="s">
        <v>170</v>
      </c>
      <c r="C319" s="27">
        <v>53</v>
      </c>
      <c r="D319" s="27">
        <v>67</v>
      </c>
      <c r="E319" s="27">
        <v>120</v>
      </c>
      <c r="F319" s="27">
        <v>61</v>
      </c>
      <c r="G319" s="27">
        <v>81</v>
      </c>
      <c r="H319" s="27">
        <v>142</v>
      </c>
      <c r="I319" s="27">
        <v>77</v>
      </c>
      <c r="J319" s="27">
        <v>81</v>
      </c>
      <c r="K319" s="27">
        <v>158</v>
      </c>
      <c r="L319" s="27">
        <v>75</v>
      </c>
      <c r="M319" s="27">
        <v>85</v>
      </c>
      <c r="N319" s="27">
        <v>160</v>
      </c>
      <c r="O319" s="27">
        <v>81</v>
      </c>
      <c r="P319" s="27">
        <v>95</v>
      </c>
      <c r="Q319" s="102">
        <v>176</v>
      </c>
    </row>
    <row r="320" spans="1:17" x14ac:dyDescent="0.35">
      <c r="A320" s="101" t="s">
        <v>82</v>
      </c>
      <c r="B320" s="98" t="s">
        <v>171</v>
      </c>
      <c r="C320" s="27">
        <v>30</v>
      </c>
      <c r="D320" s="27">
        <v>25</v>
      </c>
      <c r="E320" s="27">
        <v>55</v>
      </c>
      <c r="F320" s="27">
        <v>35</v>
      </c>
      <c r="G320" s="27">
        <v>31</v>
      </c>
      <c r="H320" s="27">
        <v>66</v>
      </c>
      <c r="I320" s="27">
        <v>39</v>
      </c>
      <c r="J320" s="27">
        <v>39</v>
      </c>
      <c r="K320" s="27">
        <v>78</v>
      </c>
      <c r="L320" s="27">
        <v>55</v>
      </c>
      <c r="M320" s="27">
        <v>54</v>
      </c>
      <c r="N320" s="27">
        <v>109</v>
      </c>
      <c r="O320" s="27">
        <v>52</v>
      </c>
      <c r="P320" s="27">
        <v>61</v>
      </c>
      <c r="Q320" s="102">
        <v>113</v>
      </c>
    </row>
    <row r="321" spans="1:17" x14ac:dyDescent="0.35">
      <c r="A321" s="101" t="s">
        <v>82</v>
      </c>
      <c r="B321" s="98" t="s">
        <v>172</v>
      </c>
      <c r="C321" s="27">
        <v>21</v>
      </c>
      <c r="D321" s="27">
        <v>16</v>
      </c>
      <c r="E321" s="27">
        <v>37</v>
      </c>
      <c r="F321" s="27">
        <v>20</v>
      </c>
      <c r="G321" s="27">
        <v>19</v>
      </c>
      <c r="H321" s="27">
        <v>39</v>
      </c>
      <c r="I321" s="27">
        <v>21</v>
      </c>
      <c r="J321" s="27">
        <v>23</v>
      </c>
      <c r="K321" s="27">
        <v>44</v>
      </c>
      <c r="L321" s="27">
        <v>22</v>
      </c>
      <c r="M321" s="27">
        <v>23</v>
      </c>
      <c r="N321" s="27">
        <v>45</v>
      </c>
      <c r="O321" s="27">
        <v>28</v>
      </c>
      <c r="P321" s="27">
        <v>32</v>
      </c>
      <c r="Q321" s="102">
        <v>60</v>
      </c>
    </row>
    <row r="322" spans="1:17" ht="15" thickBot="1" x14ac:dyDescent="0.4">
      <c r="A322" s="103" t="s">
        <v>82</v>
      </c>
      <c r="B322" s="104" t="s">
        <v>173</v>
      </c>
      <c r="C322" s="28">
        <v>28</v>
      </c>
      <c r="D322" s="28">
        <v>36</v>
      </c>
      <c r="E322" s="28">
        <v>64</v>
      </c>
      <c r="F322" s="28">
        <v>36</v>
      </c>
      <c r="G322" s="28">
        <v>36</v>
      </c>
      <c r="H322" s="28">
        <v>72</v>
      </c>
      <c r="I322" s="28">
        <v>42</v>
      </c>
      <c r="J322" s="28">
        <v>40</v>
      </c>
      <c r="K322" s="28">
        <v>82</v>
      </c>
      <c r="L322" s="28">
        <v>44</v>
      </c>
      <c r="M322" s="28">
        <v>44</v>
      </c>
      <c r="N322" s="28">
        <v>88</v>
      </c>
      <c r="O322" s="28">
        <v>53</v>
      </c>
      <c r="P322" s="28">
        <v>47</v>
      </c>
      <c r="Q322" s="105">
        <v>100</v>
      </c>
    </row>
    <row r="323" spans="1:17" x14ac:dyDescent="0.35">
      <c r="A323" s="110" t="s">
        <v>83</v>
      </c>
      <c r="B323" s="111" t="s">
        <v>156</v>
      </c>
      <c r="C323" s="112">
        <v>42633</v>
      </c>
      <c r="D323" s="112">
        <v>56880</v>
      </c>
      <c r="E323" s="112">
        <v>99513</v>
      </c>
      <c r="F323" s="112">
        <v>30169</v>
      </c>
      <c r="G323" s="112">
        <v>57972</v>
      </c>
      <c r="H323" s="112">
        <v>88141</v>
      </c>
      <c r="I323" s="112">
        <v>18111</v>
      </c>
      <c r="J323" s="112">
        <v>22573</v>
      </c>
      <c r="K323" s="112">
        <v>40684</v>
      </c>
      <c r="L323" s="112">
        <v>34907</v>
      </c>
      <c r="M323" s="112">
        <v>29836</v>
      </c>
      <c r="N323" s="112">
        <v>64743</v>
      </c>
      <c r="O323" s="112">
        <v>57529</v>
      </c>
      <c r="P323" s="112">
        <v>45741</v>
      </c>
      <c r="Q323" s="113">
        <v>103270</v>
      </c>
    </row>
    <row r="324" spans="1:17" x14ac:dyDescent="0.35">
      <c r="A324" s="101" t="s">
        <v>83</v>
      </c>
      <c r="B324" s="98" t="s">
        <v>157</v>
      </c>
      <c r="C324" s="27">
        <v>3005</v>
      </c>
      <c r="D324" s="27">
        <v>3472</v>
      </c>
      <c r="E324" s="27">
        <v>6477</v>
      </c>
      <c r="F324" s="27">
        <v>2348</v>
      </c>
      <c r="G324" s="27">
        <v>3284</v>
      </c>
      <c r="H324" s="27">
        <v>5632</v>
      </c>
      <c r="I324" s="27">
        <v>1123</v>
      </c>
      <c r="J324" s="27">
        <v>1243</v>
      </c>
      <c r="K324" s="27">
        <v>2366</v>
      </c>
      <c r="L324" s="27">
        <v>935</v>
      </c>
      <c r="M324" s="27">
        <v>948</v>
      </c>
      <c r="N324" s="27">
        <v>1883</v>
      </c>
      <c r="O324" s="27">
        <v>359</v>
      </c>
      <c r="P324" s="27">
        <v>375</v>
      </c>
      <c r="Q324" s="102">
        <v>734</v>
      </c>
    </row>
    <row r="325" spans="1:17" x14ac:dyDescent="0.35">
      <c r="A325" s="101" t="s">
        <v>83</v>
      </c>
      <c r="B325" s="98" t="s">
        <v>158</v>
      </c>
      <c r="C325" s="27">
        <v>3242</v>
      </c>
      <c r="D325" s="27">
        <v>3949</v>
      </c>
      <c r="E325" s="27">
        <v>7191</v>
      </c>
      <c r="F325" s="27">
        <v>2505</v>
      </c>
      <c r="G325" s="27">
        <v>4030</v>
      </c>
      <c r="H325" s="27">
        <v>6535</v>
      </c>
      <c r="I325" s="27">
        <v>1438</v>
      </c>
      <c r="J325" s="27">
        <v>1959</v>
      </c>
      <c r="K325" s="27">
        <v>3397</v>
      </c>
      <c r="L325" s="27">
        <v>1375</v>
      </c>
      <c r="M325" s="27">
        <v>1547</v>
      </c>
      <c r="N325" s="27">
        <v>2922</v>
      </c>
      <c r="O325" s="27">
        <v>734</v>
      </c>
      <c r="P325" s="27">
        <v>960</v>
      </c>
      <c r="Q325" s="102">
        <v>1694</v>
      </c>
    </row>
    <row r="326" spans="1:17" x14ac:dyDescent="0.35">
      <c r="A326" s="101" t="s">
        <v>83</v>
      </c>
      <c r="B326" s="98" t="s">
        <v>159</v>
      </c>
      <c r="C326" s="27">
        <v>2741</v>
      </c>
      <c r="D326" s="27">
        <v>3165</v>
      </c>
      <c r="E326" s="27">
        <v>5906</v>
      </c>
      <c r="F326" s="27">
        <v>2086</v>
      </c>
      <c r="G326" s="27">
        <v>3245</v>
      </c>
      <c r="H326" s="27">
        <v>5331</v>
      </c>
      <c r="I326" s="27">
        <v>1222</v>
      </c>
      <c r="J326" s="27">
        <v>1586</v>
      </c>
      <c r="K326" s="27">
        <v>2808</v>
      </c>
      <c r="L326" s="27">
        <v>1207</v>
      </c>
      <c r="M326" s="27">
        <v>1418</v>
      </c>
      <c r="N326" s="27">
        <v>2625</v>
      </c>
      <c r="O326" s="27">
        <v>510</v>
      </c>
      <c r="P326" s="27">
        <v>811</v>
      </c>
      <c r="Q326" s="102">
        <v>1321</v>
      </c>
    </row>
    <row r="327" spans="1:17" x14ac:dyDescent="0.35">
      <c r="A327" s="101" t="s">
        <v>83</v>
      </c>
      <c r="B327" s="98" t="s">
        <v>160</v>
      </c>
      <c r="C327" s="27">
        <v>3194</v>
      </c>
      <c r="D327" s="27">
        <v>3679</v>
      </c>
      <c r="E327" s="27">
        <v>6873</v>
      </c>
      <c r="F327" s="27">
        <v>2406</v>
      </c>
      <c r="G327" s="27">
        <v>3467</v>
      </c>
      <c r="H327" s="27">
        <v>5873</v>
      </c>
      <c r="I327" s="27">
        <v>1104</v>
      </c>
      <c r="J327" s="27">
        <v>1337</v>
      </c>
      <c r="K327" s="27">
        <v>2441</v>
      </c>
      <c r="L327" s="27">
        <v>1992</v>
      </c>
      <c r="M327" s="27">
        <v>1681</v>
      </c>
      <c r="N327" s="27">
        <v>3673</v>
      </c>
      <c r="O327" s="27">
        <v>1341</v>
      </c>
      <c r="P327" s="27">
        <v>1351</v>
      </c>
      <c r="Q327" s="102">
        <v>2692</v>
      </c>
    </row>
    <row r="328" spans="1:17" x14ac:dyDescent="0.35">
      <c r="A328" s="101" t="s">
        <v>83</v>
      </c>
      <c r="B328" s="98" t="s">
        <v>161</v>
      </c>
      <c r="C328" s="27">
        <v>5779</v>
      </c>
      <c r="D328" s="27">
        <v>7334</v>
      </c>
      <c r="E328" s="27">
        <v>13113</v>
      </c>
      <c r="F328" s="27">
        <v>4432</v>
      </c>
      <c r="G328" s="27">
        <v>7754</v>
      </c>
      <c r="H328" s="27">
        <v>12186</v>
      </c>
      <c r="I328" s="27">
        <v>2751</v>
      </c>
      <c r="J328" s="27">
        <v>3176</v>
      </c>
      <c r="K328" s="27">
        <v>5927</v>
      </c>
      <c r="L328" s="27">
        <v>6319</v>
      </c>
      <c r="M328" s="27">
        <v>4803</v>
      </c>
      <c r="N328" s="27">
        <v>11122</v>
      </c>
      <c r="O328" s="27">
        <v>11158</v>
      </c>
      <c r="P328" s="27">
        <v>7838</v>
      </c>
      <c r="Q328" s="102">
        <v>18996</v>
      </c>
    </row>
    <row r="329" spans="1:17" x14ac:dyDescent="0.35">
      <c r="A329" s="101" t="s">
        <v>83</v>
      </c>
      <c r="B329" s="98" t="s">
        <v>162</v>
      </c>
      <c r="C329" s="27">
        <v>7001</v>
      </c>
      <c r="D329" s="27">
        <v>9395</v>
      </c>
      <c r="E329" s="27">
        <v>16396</v>
      </c>
      <c r="F329" s="27">
        <v>4760</v>
      </c>
      <c r="G329" s="27">
        <v>9757</v>
      </c>
      <c r="H329" s="27">
        <v>14517</v>
      </c>
      <c r="I329" s="27">
        <v>2981</v>
      </c>
      <c r="J329" s="27">
        <v>3628</v>
      </c>
      <c r="K329" s="27">
        <v>6609</v>
      </c>
      <c r="L329" s="27">
        <v>7016</v>
      </c>
      <c r="M329" s="27">
        <v>5330</v>
      </c>
      <c r="N329" s="27">
        <v>12346</v>
      </c>
      <c r="O329" s="27">
        <v>13157</v>
      </c>
      <c r="P329" s="27">
        <v>9214</v>
      </c>
      <c r="Q329" s="102">
        <v>22371</v>
      </c>
    </row>
    <row r="330" spans="1:17" x14ac:dyDescent="0.35">
      <c r="A330" s="101" t="s">
        <v>83</v>
      </c>
      <c r="B330" s="98" t="s">
        <v>163</v>
      </c>
      <c r="C330" s="27">
        <v>5788</v>
      </c>
      <c r="D330" s="27">
        <v>7431</v>
      </c>
      <c r="E330" s="27">
        <v>13219</v>
      </c>
      <c r="F330" s="27">
        <v>3618</v>
      </c>
      <c r="G330" s="27">
        <v>7718</v>
      </c>
      <c r="H330" s="27">
        <v>11336</v>
      </c>
      <c r="I330" s="27">
        <v>2327</v>
      </c>
      <c r="J330" s="27">
        <v>2744</v>
      </c>
      <c r="K330" s="27">
        <v>5071</v>
      </c>
      <c r="L330" s="27">
        <v>5342</v>
      </c>
      <c r="M330" s="27">
        <v>3924</v>
      </c>
      <c r="N330" s="27">
        <v>9266</v>
      </c>
      <c r="O330" s="27">
        <v>10347</v>
      </c>
      <c r="P330" s="27">
        <v>7386</v>
      </c>
      <c r="Q330" s="102">
        <v>17733</v>
      </c>
    </row>
    <row r="331" spans="1:17" x14ac:dyDescent="0.35">
      <c r="A331" s="101" t="s">
        <v>83</v>
      </c>
      <c r="B331" s="98" t="s">
        <v>164</v>
      </c>
      <c r="C331" s="27">
        <v>3964</v>
      </c>
      <c r="D331" s="27">
        <v>5194</v>
      </c>
      <c r="E331" s="27">
        <v>9158</v>
      </c>
      <c r="F331" s="27">
        <v>2528</v>
      </c>
      <c r="G331" s="27">
        <v>5712</v>
      </c>
      <c r="H331" s="27">
        <v>8240</v>
      </c>
      <c r="I331" s="27">
        <v>1601</v>
      </c>
      <c r="J331" s="27">
        <v>1912</v>
      </c>
      <c r="K331" s="27">
        <v>3513</v>
      </c>
      <c r="L331" s="27">
        <v>3653</v>
      </c>
      <c r="M331" s="27">
        <v>2801</v>
      </c>
      <c r="N331" s="27">
        <v>6454</v>
      </c>
      <c r="O331" s="27">
        <v>6978</v>
      </c>
      <c r="P331" s="27">
        <v>5020</v>
      </c>
      <c r="Q331" s="102">
        <v>11998</v>
      </c>
    </row>
    <row r="332" spans="1:17" x14ac:dyDescent="0.35">
      <c r="A332" s="101" t="s">
        <v>83</v>
      </c>
      <c r="B332" s="98" t="s">
        <v>165</v>
      </c>
      <c r="C332" s="27">
        <v>2596</v>
      </c>
      <c r="D332" s="27">
        <v>3458</v>
      </c>
      <c r="E332" s="27">
        <v>6054</v>
      </c>
      <c r="F332" s="27">
        <v>1827</v>
      </c>
      <c r="G332" s="27">
        <v>3978</v>
      </c>
      <c r="H332" s="27">
        <v>5805</v>
      </c>
      <c r="I332" s="27">
        <v>1164</v>
      </c>
      <c r="J332" s="27">
        <v>1353</v>
      </c>
      <c r="K332" s="27">
        <v>2517</v>
      </c>
      <c r="L332" s="27">
        <v>2510</v>
      </c>
      <c r="M332" s="27">
        <v>2038</v>
      </c>
      <c r="N332" s="27">
        <v>4548</v>
      </c>
      <c r="O332" s="27">
        <v>4655</v>
      </c>
      <c r="P332" s="27">
        <v>3469</v>
      </c>
      <c r="Q332" s="102">
        <v>8124</v>
      </c>
    </row>
    <row r="333" spans="1:17" x14ac:dyDescent="0.35">
      <c r="A333" s="101" t="s">
        <v>83</v>
      </c>
      <c r="B333" s="98" t="s">
        <v>166</v>
      </c>
      <c r="C333" s="27">
        <v>1750</v>
      </c>
      <c r="D333" s="27">
        <v>2804</v>
      </c>
      <c r="E333" s="27">
        <v>4554</v>
      </c>
      <c r="F333" s="27">
        <v>1300</v>
      </c>
      <c r="G333" s="27">
        <v>2896</v>
      </c>
      <c r="H333" s="27">
        <v>4196</v>
      </c>
      <c r="I333" s="27">
        <v>799</v>
      </c>
      <c r="J333" s="27">
        <v>1064</v>
      </c>
      <c r="K333" s="27">
        <v>1863</v>
      </c>
      <c r="L333" s="27">
        <v>1588</v>
      </c>
      <c r="M333" s="27">
        <v>1573</v>
      </c>
      <c r="N333" s="27">
        <v>3161</v>
      </c>
      <c r="O333" s="27">
        <v>2883</v>
      </c>
      <c r="P333" s="27">
        <v>2500</v>
      </c>
      <c r="Q333" s="102">
        <v>5383</v>
      </c>
    </row>
    <row r="334" spans="1:17" x14ac:dyDescent="0.35">
      <c r="A334" s="101" t="s">
        <v>83</v>
      </c>
      <c r="B334" s="98" t="s">
        <v>167</v>
      </c>
      <c r="C334" s="27">
        <v>1345</v>
      </c>
      <c r="D334" s="27">
        <v>2420</v>
      </c>
      <c r="E334" s="27">
        <v>3765</v>
      </c>
      <c r="F334" s="27">
        <v>852</v>
      </c>
      <c r="G334" s="27">
        <v>2306</v>
      </c>
      <c r="H334" s="27">
        <v>3158</v>
      </c>
      <c r="I334" s="27">
        <v>576</v>
      </c>
      <c r="J334" s="27">
        <v>895</v>
      </c>
      <c r="K334" s="27">
        <v>1471</v>
      </c>
      <c r="L334" s="27">
        <v>1105</v>
      </c>
      <c r="M334" s="27">
        <v>1326</v>
      </c>
      <c r="N334" s="27">
        <v>2431</v>
      </c>
      <c r="O334" s="27">
        <v>1859</v>
      </c>
      <c r="P334" s="27">
        <v>2082</v>
      </c>
      <c r="Q334" s="102">
        <v>3941</v>
      </c>
    </row>
    <row r="335" spans="1:17" x14ac:dyDescent="0.35">
      <c r="A335" s="101" t="s">
        <v>83</v>
      </c>
      <c r="B335" s="98" t="s">
        <v>168</v>
      </c>
      <c r="C335" s="27">
        <v>901</v>
      </c>
      <c r="D335" s="27">
        <v>1881</v>
      </c>
      <c r="E335" s="27">
        <v>2782</v>
      </c>
      <c r="F335" s="27">
        <v>654</v>
      </c>
      <c r="G335" s="27">
        <v>1727</v>
      </c>
      <c r="H335" s="27">
        <v>2381</v>
      </c>
      <c r="I335" s="27">
        <v>365</v>
      </c>
      <c r="J335" s="27">
        <v>664</v>
      </c>
      <c r="K335" s="27">
        <v>1029</v>
      </c>
      <c r="L335" s="27">
        <v>705</v>
      </c>
      <c r="M335" s="27">
        <v>941</v>
      </c>
      <c r="N335" s="27">
        <v>1646</v>
      </c>
      <c r="O335" s="27">
        <v>1251</v>
      </c>
      <c r="P335" s="27">
        <v>1775</v>
      </c>
      <c r="Q335" s="102">
        <v>3026</v>
      </c>
    </row>
    <row r="336" spans="1:17" x14ac:dyDescent="0.35">
      <c r="A336" s="101" t="s">
        <v>83</v>
      </c>
      <c r="B336" s="98" t="s">
        <v>169</v>
      </c>
      <c r="C336" s="27">
        <v>606</v>
      </c>
      <c r="D336" s="27">
        <v>1354</v>
      </c>
      <c r="E336" s="27">
        <v>1960</v>
      </c>
      <c r="F336" s="27">
        <v>424</v>
      </c>
      <c r="G336" s="27">
        <v>1062</v>
      </c>
      <c r="H336" s="27">
        <v>1486</v>
      </c>
      <c r="I336" s="27">
        <v>329</v>
      </c>
      <c r="J336" s="27">
        <v>444</v>
      </c>
      <c r="K336" s="27">
        <v>773</v>
      </c>
      <c r="L336" s="27">
        <v>484</v>
      </c>
      <c r="M336" s="27">
        <v>622</v>
      </c>
      <c r="N336" s="27">
        <v>1106</v>
      </c>
      <c r="O336" s="27">
        <v>923</v>
      </c>
      <c r="P336" s="27">
        <v>1365</v>
      </c>
      <c r="Q336" s="102">
        <v>2288</v>
      </c>
    </row>
    <row r="337" spans="1:17" x14ac:dyDescent="0.35">
      <c r="A337" s="101" t="s">
        <v>83</v>
      </c>
      <c r="B337" s="98" t="s">
        <v>170</v>
      </c>
      <c r="C337" s="27">
        <v>379</v>
      </c>
      <c r="D337" s="27">
        <v>781</v>
      </c>
      <c r="E337" s="27">
        <v>1160</v>
      </c>
      <c r="F337" s="27">
        <v>210</v>
      </c>
      <c r="G337" s="27">
        <v>554</v>
      </c>
      <c r="H337" s="27">
        <v>764</v>
      </c>
      <c r="I337" s="27">
        <v>146</v>
      </c>
      <c r="J337" s="27">
        <v>286</v>
      </c>
      <c r="K337" s="27">
        <v>432</v>
      </c>
      <c r="L337" s="27">
        <v>250</v>
      </c>
      <c r="M337" s="27">
        <v>358</v>
      </c>
      <c r="N337" s="27">
        <v>608</v>
      </c>
      <c r="O337" s="27">
        <v>597</v>
      </c>
      <c r="P337" s="27">
        <v>797</v>
      </c>
      <c r="Q337" s="102">
        <v>1394</v>
      </c>
    </row>
    <row r="338" spans="1:17" x14ac:dyDescent="0.35">
      <c r="A338" s="101" t="s">
        <v>83</v>
      </c>
      <c r="B338" s="98" t="s">
        <v>171</v>
      </c>
      <c r="C338" s="27">
        <v>185</v>
      </c>
      <c r="D338" s="27">
        <v>349</v>
      </c>
      <c r="E338" s="27">
        <v>534</v>
      </c>
      <c r="F338" s="27">
        <v>111</v>
      </c>
      <c r="G338" s="27">
        <v>260</v>
      </c>
      <c r="H338" s="27">
        <v>371</v>
      </c>
      <c r="I338" s="27">
        <v>72</v>
      </c>
      <c r="J338" s="27">
        <v>131</v>
      </c>
      <c r="K338" s="27">
        <v>203</v>
      </c>
      <c r="L338" s="27">
        <v>101</v>
      </c>
      <c r="M338" s="27">
        <v>191</v>
      </c>
      <c r="N338" s="27">
        <v>292</v>
      </c>
      <c r="O338" s="27">
        <v>281</v>
      </c>
      <c r="P338" s="27">
        <v>378</v>
      </c>
      <c r="Q338" s="102">
        <v>659</v>
      </c>
    </row>
    <row r="339" spans="1:17" x14ac:dyDescent="0.35">
      <c r="A339" s="101" t="s">
        <v>83</v>
      </c>
      <c r="B339" s="98" t="s">
        <v>172</v>
      </c>
      <c r="C339" s="27">
        <v>86</v>
      </c>
      <c r="D339" s="27">
        <v>133</v>
      </c>
      <c r="E339" s="27">
        <v>219</v>
      </c>
      <c r="F339" s="27">
        <v>40</v>
      </c>
      <c r="G339" s="27">
        <v>117</v>
      </c>
      <c r="H339" s="27">
        <v>157</v>
      </c>
      <c r="I339" s="27">
        <v>37</v>
      </c>
      <c r="J339" s="27">
        <v>62</v>
      </c>
      <c r="K339" s="27">
        <v>99</v>
      </c>
      <c r="L339" s="27">
        <v>45</v>
      </c>
      <c r="M339" s="27">
        <v>81</v>
      </c>
      <c r="N339" s="27">
        <v>126</v>
      </c>
      <c r="O339" s="27">
        <v>124</v>
      </c>
      <c r="P339" s="27">
        <v>142</v>
      </c>
      <c r="Q339" s="102">
        <v>266</v>
      </c>
    </row>
    <row r="340" spans="1:17" x14ac:dyDescent="0.35">
      <c r="A340" s="101" t="s">
        <v>83</v>
      </c>
      <c r="B340" s="98" t="s">
        <v>173</v>
      </c>
      <c r="C340" s="27">
        <v>64</v>
      </c>
      <c r="D340" s="27">
        <v>81</v>
      </c>
      <c r="E340" s="27">
        <v>145</v>
      </c>
      <c r="F340" s="27">
        <v>56</v>
      </c>
      <c r="G340" s="27">
        <v>95</v>
      </c>
      <c r="H340" s="27">
        <v>151</v>
      </c>
      <c r="I340" s="27">
        <v>61</v>
      </c>
      <c r="J340" s="27">
        <v>80</v>
      </c>
      <c r="K340" s="27">
        <v>141</v>
      </c>
      <c r="L340" s="27">
        <v>255</v>
      </c>
      <c r="M340" s="27">
        <v>241</v>
      </c>
      <c r="N340" s="27">
        <v>496</v>
      </c>
      <c r="O340" s="27">
        <v>344</v>
      </c>
      <c r="P340" s="27">
        <v>265</v>
      </c>
      <c r="Q340" s="102">
        <v>609</v>
      </c>
    </row>
    <row r="341" spans="1:17" ht="15" thickBot="1" x14ac:dyDescent="0.4">
      <c r="A341" s="103" t="s">
        <v>83</v>
      </c>
      <c r="B341" s="104" t="s">
        <v>174</v>
      </c>
      <c r="C341" s="28">
        <v>7</v>
      </c>
      <c r="D341" s="28"/>
      <c r="E341" s="28">
        <v>7</v>
      </c>
      <c r="F341" s="28">
        <v>12</v>
      </c>
      <c r="G341" s="28">
        <v>10</v>
      </c>
      <c r="H341" s="28">
        <v>22</v>
      </c>
      <c r="I341" s="28">
        <v>15</v>
      </c>
      <c r="J341" s="28">
        <v>9</v>
      </c>
      <c r="K341" s="28">
        <v>24</v>
      </c>
      <c r="L341" s="28">
        <v>25</v>
      </c>
      <c r="M341" s="28">
        <v>13</v>
      </c>
      <c r="N341" s="28">
        <v>38</v>
      </c>
      <c r="O341" s="28">
        <v>28</v>
      </c>
      <c r="P341" s="28">
        <v>13</v>
      </c>
      <c r="Q341" s="105">
        <v>41</v>
      </c>
    </row>
    <row r="342" spans="1:17" x14ac:dyDescent="0.35">
      <c r="A342" s="161" t="s">
        <v>84</v>
      </c>
    </row>
    <row r="343" spans="1:17" x14ac:dyDescent="0.35">
      <c r="A343" s="266" t="s">
        <v>85</v>
      </c>
    </row>
  </sheetData>
  <hyperlinks>
    <hyperlink ref="A343" location="Índice!A1" display="Volver al í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Z23"/>
  <sheetViews>
    <sheetView zoomScale="90" zoomScaleNormal="90" workbookViewId="0">
      <selection activeCell="A2" sqref="A2"/>
    </sheetView>
  </sheetViews>
  <sheetFormatPr baseColWidth="10" defaultColWidth="11.453125" defaultRowHeight="14.5" x14ac:dyDescent="0.35"/>
  <cols>
    <col min="1" max="1" width="16.7265625" customWidth="1"/>
  </cols>
  <sheetData>
    <row r="1" spans="1:26" ht="15" thickBot="1" x14ac:dyDescent="0.4">
      <c r="A1" t="s">
        <v>29</v>
      </c>
    </row>
    <row r="2" spans="1:26" ht="58.5" thickBot="1" x14ac:dyDescent="0.4">
      <c r="A2" s="94" t="s">
        <v>50</v>
      </c>
      <c r="B2" s="196" t="s">
        <v>175</v>
      </c>
      <c r="C2" s="197" t="s">
        <v>176</v>
      </c>
      <c r="D2" s="108" t="s">
        <v>177</v>
      </c>
      <c r="E2" s="108" t="s">
        <v>178</v>
      </c>
      <c r="F2" s="109" t="s">
        <v>179</v>
      </c>
      <c r="G2" s="196" t="s">
        <v>180</v>
      </c>
      <c r="H2" s="197" t="s">
        <v>181</v>
      </c>
      <c r="I2" s="108" t="s">
        <v>182</v>
      </c>
      <c r="J2" s="108" t="s">
        <v>183</v>
      </c>
      <c r="K2" s="109" t="s">
        <v>184</v>
      </c>
      <c r="L2" s="196" t="s">
        <v>185</v>
      </c>
      <c r="M2" s="197" t="s">
        <v>186</v>
      </c>
      <c r="N2" s="108" t="s">
        <v>187</v>
      </c>
      <c r="O2" s="108" t="s">
        <v>188</v>
      </c>
      <c r="P2" s="109" t="s">
        <v>189</v>
      </c>
      <c r="Q2" s="196" t="s">
        <v>190</v>
      </c>
      <c r="R2" s="197" t="s">
        <v>191</v>
      </c>
      <c r="S2" s="108" t="s">
        <v>192</v>
      </c>
      <c r="T2" s="108" t="s">
        <v>193</v>
      </c>
      <c r="U2" s="109" t="s">
        <v>194</v>
      </c>
      <c r="V2" s="196" t="s">
        <v>195</v>
      </c>
      <c r="W2" s="197" t="s">
        <v>196</v>
      </c>
      <c r="X2" s="108" t="s">
        <v>197</v>
      </c>
      <c r="Y2" s="108" t="s">
        <v>198</v>
      </c>
      <c r="Z2" s="109" t="s">
        <v>199</v>
      </c>
    </row>
    <row r="3" spans="1:26" x14ac:dyDescent="0.35">
      <c r="A3" s="195" t="s">
        <v>66</v>
      </c>
      <c r="B3" s="132">
        <v>199982</v>
      </c>
      <c r="C3" s="133">
        <v>1100015</v>
      </c>
      <c r="D3" s="133">
        <v>1299997</v>
      </c>
      <c r="E3" s="214">
        <v>15.383266269076007</v>
      </c>
      <c r="F3" s="194">
        <v>18.179933909992137</v>
      </c>
      <c r="G3" s="132">
        <v>218558</v>
      </c>
      <c r="H3" s="133">
        <v>1256092</v>
      </c>
      <c r="I3" s="133">
        <v>1474650</v>
      </c>
      <c r="J3" s="214">
        <v>14.821008374868613</v>
      </c>
      <c r="K3" s="194">
        <v>17.399840139098092</v>
      </c>
      <c r="L3" s="132">
        <v>208508</v>
      </c>
      <c r="M3" s="133">
        <v>1293370</v>
      </c>
      <c r="N3" s="133">
        <v>1501878</v>
      </c>
      <c r="O3" s="214">
        <v>13.88315162749571</v>
      </c>
      <c r="P3" s="194">
        <v>16.121295530281358</v>
      </c>
      <c r="Q3" s="132">
        <v>210694</v>
      </c>
      <c r="R3" s="133">
        <v>1353298</v>
      </c>
      <c r="S3" s="133">
        <v>1563992</v>
      </c>
      <c r="T3" s="214">
        <v>13.471552284154905</v>
      </c>
      <c r="U3" s="194">
        <v>15.568928646905558</v>
      </c>
      <c r="V3" s="132">
        <v>210521</v>
      </c>
      <c r="W3" s="133">
        <v>1414360</v>
      </c>
      <c r="X3" s="133">
        <v>1624881</v>
      </c>
      <c r="Y3" s="214">
        <v>12.95608724577369</v>
      </c>
      <c r="Z3" s="194">
        <v>14.884541418026528</v>
      </c>
    </row>
    <row r="4" spans="1:26" x14ac:dyDescent="0.35">
      <c r="A4" s="4" t="s">
        <v>67</v>
      </c>
      <c r="B4" s="20">
        <v>3946</v>
      </c>
      <c r="C4" s="19">
        <v>20841</v>
      </c>
      <c r="D4" s="19">
        <v>24787</v>
      </c>
      <c r="E4" s="213">
        <v>15.919635292693751</v>
      </c>
      <c r="F4" s="21">
        <v>18.933832349695312</v>
      </c>
      <c r="G4" s="119">
        <v>4268</v>
      </c>
      <c r="H4" s="19">
        <v>22852</v>
      </c>
      <c r="I4" s="19">
        <v>27120</v>
      </c>
      <c r="J4" s="213">
        <v>15.737463126843657</v>
      </c>
      <c r="K4" s="21">
        <v>18.676702258008053</v>
      </c>
      <c r="L4" s="20">
        <v>4312</v>
      </c>
      <c r="M4" s="19">
        <v>25513</v>
      </c>
      <c r="N4" s="19">
        <v>29825</v>
      </c>
      <c r="O4" s="213">
        <v>14.45766974015088</v>
      </c>
      <c r="P4" s="21">
        <v>16.901187629835771</v>
      </c>
      <c r="Q4" s="20">
        <v>4528</v>
      </c>
      <c r="R4" s="19">
        <v>27671</v>
      </c>
      <c r="S4" s="19">
        <v>32199</v>
      </c>
      <c r="T4" s="213">
        <v>14.062548526351751</v>
      </c>
      <c r="U4" s="21">
        <v>16.363702070760002</v>
      </c>
      <c r="V4" s="20">
        <v>4411</v>
      </c>
      <c r="W4" s="19">
        <v>26938</v>
      </c>
      <c r="X4" s="19">
        <v>31349</v>
      </c>
      <c r="Y4" s="213">
        <v>14.070624262336917</v>
      </c>
      <c r="Z4" s="21">
        <v>16.374638057762269</v>
      </c>
    </row>
    <row r="5" spans="1:26" x14ac:dyDescent="0.35">
      <c r="A5" s="4" t="s">
        <v>68</v>
      </c>
      <c r="B5" s="20">
        <v>11145</v>
      </c>
      <c r="C5" s="19">
        <v>49213</v>
      </c>
      <c r="D5" s="19">
        <v>60358</v>
      </c>
      <c r="E5" s="213">
        <v>18.464826535007788</v>
      </c>
      <c r="F5" s="21">
        <v>22.646455204925527</v>
      </c>
      <c r="G5" s="119">
        <v>11362</v>
      </c>
      <c r="H5" s="19">
        <v>54773</v>
      </c>
      <c r="I5" s="19">
        <v>66135</v>
      </c>
      <c r="J5" s="213">
        <v>17.180010584410677</v>
      </c>
      <c r="K5" s="21">
        <v>20.743797126321361</v>
      </c>
      <c r="L5" s="20">
        <v>10889</v>
      </c>
      <c r="M5" s="19">
        <v>57220</v>
      </c>
      <c r="N5" s="19">
        <v>68109</v>
      </c>
      <c r="O5" s="213">
        <v>15.987608098782832</v>
      </c>
      <c r="P5" s="21">
        <v>19.030059419783292</v>
      </c>
      <c r="Q5" s="20">
        <v>11363</v>
      </c>
      <c r="R5" s="19">
        <v>60588</v>
      </c>
      <c r="S5" s="19">
        <v>71951</v>
      </c>
      <c r="T5" s="213">
        <v>15.792692248891607</v>
      </c>
      <c r="U5" s="21">
        <v>18.754538852578069</v>
      </c>
      <c r="V5" s="20">
        <v>11685</v>
      </c>
      <c r="W5" s="19">
        <v>61720</v>
      </c>
      <c r="X5" s="19">
        <v>73405</v>
      </c>
      <c r="Y5" s="213">
        <v>15.918534159798378</v>
      </c>
      <c r="Z5" s="21">
        <v>18.932274789371352</v>
      </c>
    </row>
    <row r="6" spans="1:26" x14ac:dyDescent="0.35">
      <c r="A6" s="4" t="s">
        <v>69</v>
      </c>
      <c r="B6" s="20">
        <v>16679</v>
      </c>
      <c r="C6" s="19">
        <v>70507</v>
      </c>
      <c r="D6" s="19">
        <v>87186</v>
      </c>
      <c r="E6" s="213">
        <v>19.130364966852476</v>
      </c>
      <c r="F6" s="21">
        <v>23.655807224814556</v>
      </c>
      <c r="G6" s="119">
        <v>18117</v>
      </c>
      <c r="H6" s="19">
        <v>79044</v>
      </c>
      <c r="I6" s="19">
        <v>97161</v>
      </c>
      <c r="J6" s="213">
        <v>18.646370457282245</v>
      </c>
      <c r="K6" s="21">
        <v>22.920145741612266</v>
      </c>
      <c r="L6" s="20">
        <v>18035</v>
      </c>
      <c r="M6" s="19">
        <v>83549</v>
      </c>
      <c r="N6" s="19">
        <v>101584</v>
      </c>
      <c r="O6" s="213">
        <v>17.753780122853993</v>
      </c>
      <c r="P6" s="21">
        <v>21.586135082406731</v>
      </c>
      <c r="Q6" s="20">
        <v>18419</v>
      </c>
      <c r="R6" s="19">
        <v>87341</v>
      </c>
      <c r="S6" s="19">
        <v>105760</v>
      </c>
      <c r="T6" s="213">
        <v>17.415847201210287</v>
      </c>
      <c r="U6" s="21">
        <v>21.088606725363803</v>
      </c>
      <c r="V6" s="20">
        <v>18939</v>
      </c>
      <c r="W6" s="19">
        <v>90493</v>
      </c>
      <c r="X6" s="19">
        <v>109432</v>
      </c>
      <c r="Y6" s="213">
        <v>17.306637912128078</v>
      </c>
      <c r="Z6" s="21">
        <v>20.928690616953798</v>
      </c>
    </row>
    <row r="7" spans="1:26" x14ac:dyDescent="0.35">
      <c r="A7" s="4" t="s">
        <v>70</v>
      </c>
      <c r="B7" s="20">
        <v>2707</v>
      </c>
      <c r="C7" s="19">
        <v>12609</v>
      </c>
      <c r="D7" s="19">
        <v>15316</v>
      </c>
      <c r="E7" s="213">
        <v>17.674327500652911</v>
      </c>
      <c r="F7" s="21">
        <v>21.468792132603696</v>
      </c>
      <c r="G7" s="119">
        <v>3025</v>
      </c>
      <c r="H7" s="19">
        <v>15286</v>
      </c>
      <c r="I7" s="19">
        <v>18311</v>
      </c>
      <c r="J7" s="213">
        <v>16.52012451531866</v>
      </c>
      <c r="K7" s="21">
        <v>19.789349731780714</v>
      </c>
      <c r="L7" s="20">
        <v>2981</v>
      </c>
      <c r="M7" s="19">
        <v>16089</v>
      </c>
      <c r="N7" s="19">
        <v>19070</v>
      </c>
      <c r="O7" s="213">
        <v>15.63188253801783</v>
      </c>
      <c r="P7" s="21">
        <v>18.528186960034805</v>
      </c>
      <c r="Q7" s="20">
        <v>3016</v>
      </c>
      <c r="R7" s="19">
        <v>16712</v>
      </c>
      <c r="S7" s="19">
        <v>19728</v>
      </c>
      <c r="T7" s="213">
        <v>15.287915652879155</v>
      </c>
      <c r="U7" s="21">
        <v>18.046912398276689</v>
      </c>
      <c r="V7" s="20">
        <v>3285</v>
      </c>
      <c r="W7" s="19">
        <v>17472</v>
      </c>
      <c r="X7" s="19">
        <v>20757</v>
      </c>
      <c r="Y7" s="213">
        <v>15.825986414221708</v>
      </c>
      <c r="Z7" s="21">
        <v>18.801510989010989</v>
      </c>
    </row>
    <row r="8" spans="1:26" x14ac:dyDescent="0.35">
      <c r="A8" s="4" t="s">
        <v>71</v>
      </c>
      <c r="B8" s="20">
        <v>3975</v>
      </c>
      <c r="C8" s="19">
        <v>24607</v>
      </c>
      <c r="D8" s="19">
        <v>28582</v>
      </c>
      <c r="E8" s="213">
        <v>13.907354278916801</v>
      </c>
      <c r="F8" s="21">
        <v>16.153939935790628</v>
      </c>
      <c r="G8" s="119">
        <v>4330</v>
      </c>
      <c r="H8" s="19">
        <v>28545</v>
      </c>
      <c r="I8" s="19">
        <v>32875</v>
      </c>
      <c r="J8" s="213">
        <v>13.17110266159696</v>
      </c>
      <c r="K8" s="21">
        <v>15.169031354002453</v>
      </c>
      <c r="L8" s="20">
        <v>4343</v>
      </c>
      <c r="M8" s="19">
        <v>29732</v>
      </c>
      <c r="N8" s="19">
        <v>34075</v>
      </c>
      <c r="O8" s="213">
        <v>12.745414526779165</v>
      </c>
      <c r="P8" s="21">
        <v>14.60715727162653</v>
      </c>
      <c r="Q8" s="20">
        <v>4564</v>
      </c>
      <c r="R8" s="19">
        <v>30600</v>
      </c>
      <c r="S8" s="19">
        <v>35164</v>
      </c>
      <c r="T8" s="213">
        <v>12.979183255602319</v>
      </c>
      <c r="U8" s="21">
        <v>14.915032679738562</v>
      </c>
      <c r="V8" s="20">
        <v>4851</v>
      </c>
      <c r="W8" s="19">
        <v>31526</v>
      </c>
      <c r="X8" s="19">
        <v>36377</v>
      </c>
      <c r="Y8" s="213">
        <v>13.335349259147264</v>
      </c>
      <c r="Z8" s="21">
        <v>15.387299371946964</v>
      </c>
    </row>
    <row r="9" spans="1:26" x14ac:dyDescent="0.35">
      <c r="A9" s="4" t="s">
        <v>72</v>
      </c>
      <c r="B9" s="20">
        <v>10716</v>
      </c>
      <c r="C9" s="19">
        <v>68832</v>
      </c>
      <c r="D9" s="19">
        <v>79548</v>
      </c>
      <c r="E9" s="213">
        <v>13.471111781565847</v>
      </c>
      <c r="F9" s="21">
        <v>15.568340306834031</v>
      </c>
      <c r="G9" s="119">
        <v>11964</v>
      </c>
      <c r="H9" s="19">
        <v>82342</v>
      </c>
      <c r="I9" s="19">
        <v>94306</v>
      </c>
      <c r="J9" s="213">
        <v>12.686361419209808</v>
      </c>
      <c r="K9" s="21">
        <v>14.529644652789585</v>
      </c>
      <c r="L9" s="20">
        <v>11814</v>
      </c>
      <c r="M9" s="19">
        <v>84456</v>
      </c>
      <c r="N9" s="19">
        <v>96270</v>
      </c>
      <c r="O9" s="213">
        <v>12.271735743222187</v>
      </c>
      <c r="P9" s="21">
        <v>13.988348962773514</v>
      </c>
      <c r="Q9" s="20">
        <v>12176</v>
      </c>
      <c r="R9" s="19">
        <v>86102</v>
      </c>
      <c r="S9" s="19">
        <v>98278</v>
      </c>
      <c r="T9" s="213">
        <v>12.389344512505343</v>
      </c>
      <c r="U9" s="21">
        <v>14.141367215627977</v>
      </c>
      <c r="V9" s="20">
        <v>12785</v>
      </c>
      <c r="W9" s="19">
        <v>86653</v>
      </c>
      <c r="X9" s="19">
        <v>99438</v>
      </c>
      <c r="Y9" s="213">
        <v>12.857257788772905</v>
      </c>
      <c r="Z9" s="21">
        <v>14.754249708607897</v>
      </c>
    </row>
    <row r="10" spans="1:26" x14ac:dyDescent="0.35">
      <c r="A10" s="4" t="s">
        <v>73</v>
      </c>
      <c r="B10" s="20">
        <v>104854</v>
      </c>
      <c r="C10" s="19">
        <v>639719</v>
      </c>
      <c r="D10" s="19">
        <v>744573</v>
      </c>
      <c r="E10" s="213">
        <v>14.082433824487323</v>
      </c>
      <c r="F10" s="21">
        <v>16.390634012746222</v>
      </c>
      <c r="G10" s="119">
        <v>118378</v>
      </c>
      <c r="H10" s="19">
        <v>738311</v>
      </c>
      <c r="I10" s="19">
        <v>856689</v>
      </c>
      <c r="J10" s="213">
        <v>13.818083341796147</v>
      </c>
      <c r="K10" s="21">
        <v>16.033622687458266</v>
      </c>
      <c r="L10" s="20">
        <v>121363</v>
      </c>
      <c r="M10" s="19">
        <v>790651</v>
      </c>
      <c r="N10" s="19">
        <v>912014</v>
      </c>
      <c r="O10" s="213">
        <v>13.307142214922138</v>
      </c>
      <c r="P10" s="21">
        <v>15.349756087072553</v>
      </c>
      <c r="Q10" s="20">
        <v>120740</v>
      </c>
      <c r="R10" s="19">
        <v>808657</v>
      </c>
      <c r="S10" s="19">
        <v>929397</v>
      </c>
      <c r="T10" s="213">
        <v>12.991219037720155</v>
      </c>
      <c r="U10" s="21">
        <v>14.930928687935676</v>
      </c>
      <c r="V10" s="20">
        <v>121599</v>
      </c>
      <c r="W10" s="19">
        <v>817216</v>
      </c>
      <c r="X10" s="19">
        <v>938815</v>
      </c>
      <c r="Y10" s="213">
        <v>12.952392111331839</v>
      </c>
      <c r="Z10" s="21">
        <v>14.879664617432844</v>
      </c>
    </row>
    <row r="11" spans="1:26" x14ac:dyDescent="0.35">
      <c r="A11" s="4" t="s">
        <v>74</v>
      </c>
      <c r="B11" s="20">
        <v>4008</v>
      </c>
      <c r="C11" s="19">
        <v>31188</v>
      </c>
      <c r="D11" s="19">
        <v>35196</v>
      </c>
      <c r="E11" s="213">
        <v>11.387657688373679</v>
      </c>
      <c r="F11" s="21">
        <v>12.851096575606002</v>
      </c>
      <c r="G11" s="119">
        <v>4857</v>
      </c>
      <c r="H11" s="19">
        <v>37136</v>
      </c>
      <c r="I11" s="19">
        <v>41993</v>
      </c>
      <c r="J11" s="213">
        <v>11.566213416521801</v>
      </c>
      <c r="K11" s="21">
        <v>13.078953037483842</v>
      </c>
      <c r="L11" s="20">
        <v>4909</v>
      </c>
      <c r="M11" s="19">
        <v>37774</v>
      </c>
      <c r="N11" s="19">
        <v>42683</v>
      </c>
      <c r="O11" s="213">
        <v>11.501065998172574</v>
      </c>
      <c r="P11" s="21">
        <v>12.995711335839466</v>
      </c>
      <c r="Q11" s="20">
        <v>5358</v>
      </c>
      <c r="R11" s="19">
        <v>39661</v>
      </c>
      <c r="S11" s="19">
        <v>45019</v>
      </c>
      <c r="T11" s="213">
        <v>11.901641529132144</v>
      </c>
      <c r="U11" s="21">
        <v>13.509492952774766</v>
      </c>
      <c r="V11" s="20">
        <v>5740</v>
      </c>
      <c r="W11" s="19">
        <v>40849</v>
      </c>
      <c r="X11" s="19">
        <v>46589</v>
      </c>
      <c r="Y11" s="213">
        <v>12.32050484019833</v>
      </c>
      <c r="Z11" s="21">
        <v>14.051751572865919</v>
      </c>
    </row>
    <row r="12" spans="1:26" x14ac:dyDescent="0.35">
      <c r="A12" s="4" t="s">
        <v>75</v>
      </c>
      <c r="B12" s="20">
        <v>3736</v>
      </c>
      <c r="C12" s="19">
        <v>30342</v>
      </c>
      <c r="D12" s="19">
        <v>34078</v>
      </c>
      <c r="E12" s="213">
        <v>10.963084688068548</v>
      </c>
      <c r="F12" s="21">
        <v>12.312965526333135</v>
      </c>
      <c r="G12" s="119">
        <v>4485</v>
      </c>
      <c r="H12" s="19">
        <v>35108</v>
      </c>
      <c r="I12" s="19">
        <v>39593</v>
      </c>
      <c r="J12" s="213">
        <v>11.327759957568256</v>
      </c>
      <c r="K12" s="21">
        <v>12.774866127378376</v>
      </c>
      <c r="L12" s="20">
        <v>4541</v>
      </c>
      <c r="M12" s="19">
        <v>35749</v>
      </c>
      <c r="N12" s="19">
        <v>40290</v>
      </c>
      <c r="O12" s="213">
        <v>11.270786795730951</v>
      </c>
      <c r="P12" s="21">
        <v>12.702453215474559</v>
      </c>
      <c r="Q12" s="20">
        <v>4698</v>
      </c>
      <c r="R12" s="19">
        <v>36606</v>
      </c>
      <c r="S12" s="19">
        <v>41304</v>
      </c>
      <c r="T12" s="213">
        <v>11.374201045903543</v>
      </c>
      <c r="U12" s="21">
        <v>12.833961645631863</v>
      </c>
      <c r="V12" s="20">
        <v>4926</v>
      </c>
      <c r="W12" s="19">
        <v>36913</v>
      </c>
      <c r="X12" s="19">
        <v>41839</v>
      </c>
      <c r="Y12" s="213">
        <v>11.773703960419704</v>
      </c>
      <c r="Z12" s="21">
        <v>13.344892043453527</v>
      </c>
    </row>
    <row r="13" spans="1:26" x14ac:dyDescent="0.35">
      <c r="A13" s="4" t="s">
        <v>76</v>
      </c>
      <c r="B13" s="20">
        <v>1116</v>
      </c>
      <c r="C13" s="19">
        <v>8464</v>
      </c>
      <c r="D13" s="19">
        <v>9580</v>
      </c>
      <c r="E13" s="213">
        <v>11.649269311064717</v>
      </c>
      <c r="F13" s="21">
        <v>13.185255198487713</v>
      </c>
      <c r="G13" s="119">
        <v>1354</v>
      </c>
      <c r="H13" s="19">
        <v>9579</v>
      </c>
      <c r="I13" s="19">
        <v>10933</v>
      </c>
      <c r="J13" s="213">
        <v>12.384523918412146</v>
      </c>
      <c r="K13" s="21">
        <v>14.135087169850715</v>
      </c>
      <c r="L13" s="20">
        <v>1344</v>
      </c>
      <c r="M13" s="19">
        <v>9545</v>
      </c>
      <c r="N13" s="19">
        <v>10889</v>
      </c>
      <c r="O13" s="213">
        <v>12.342731196620441</v>
      </c>
      <c r="P13" s="21">
        <v>14.080670508119434</v>
      </c>
      <c r="Q13" s="20">
        <v>1423</v>
      </c>
      <c r="R13" s="19">
        <v>10136</v>
      </c>
      <c r="S13" s="19">
        <v>11559</v>
      </c>
      <c r="T13" s="213">
        <v>12.310753525391469</v>
      </c>
      <c r="U13" s="21">
        <v>14.039068666140489</v>
      </c>
      <c r="V13" s="20">
        <v>1592</v>
      </c>
      <c r="W13" s="19">
        <v>10630</v>
      </c>
      <c r="X13" s="19">
        <v>12222</v>
      </c>
      <c r="Y13" s="213">
        <v>13.025691376206842</v>
      </c>
      <c r="Z13" s="21">
        <v>14.97648165569144</v>
      </c>
    </row>
    <row r="14" spans="1:26" x14ac:dyDescent="0.35">
      <c r="A14" s="4" t="s">
        <v>77</v>
      </c>
      <c r="B14" s="20">
        <v>3742</v>
      </c>
      <c r="C14" s="19">
        <v>21792</v>
      </c>
      <c r="D14" s="19">
        <v>25534</v>
      </c>
      <c r="E14" s="213">
        <v>14.654969844129395</v>
      </c>
      <c r="F14" s="21">
        <v>17.171439060205579</v>
      </c>
      <c r="G14" s="119">
        <v>4932</v>
      </c>
      <c r="H14" s="19">
        <v>28816</v>
      </c>
      <c r="I14" s="19">
        <v>33748</v>
      </c>
      <c r="J14" s="213">
        <v>14.614199359962072</v>
      </c>
      <c r="K14" s="21">
        <v>17.115491393670183</v>
      </c>
      <c r="L14" s="20">
        <v>4824</v>
      </c>
      <c r="M14" s="19">
        <v>30675</v>
      </c>
      <c r="N14" s="19">
        <v>35499</v>
      </c>
      <c r="O14" s="213">
        <v>13.589115186343278</v>
      </c>
      <c r="P14" s="21">
        <v>15.726161369193154</v>
      </c>
      <c r="Q14" s="20">
        <v>4949</v>
      </c>
      <c r="R14" s="19">
        <v>31332</v>
      </c>
      <c r="S14" s="19">
        <v>36281</v>
      </c>
      <c r="T14" s="213">
        <v>13.640748601196218</v>
      </c>
      <c r="U14" s="21">
        <v>15.795352993744416</v>
      </c>
      <c r="V14" s="20">
        <v>5269</v>
      </c>
      <c r="W14" s="19">
        <v>31852</v>
      </c>
      <c r="X14" s="19">
        <v>37121</v>
      </c>
      <c r="Y14" s="213">
        <v>14.194121925594677</v>
      </c>
      <c r="Z14" s="21">
        <v>16.54213236217506</v>
      </c>
    </row>
    <row r="15" spans="1:26" x14ac:dyDescent="0.35">
      <c r="A15" s="4" t="s">
        <v>78</v>
      </c>
      <c r="B15" s="20">
        <v>2123</v>
      </c>
      <c r="C15" s="19">
        <v>15750</v>
      </c>
      <c r="D15" s="19">
        <v>17873</v>
      </c>
      <c r="E15" s="213">
        <v>11.878252112124434</v>
      </c>
      <c r="F15" s="21">
        <v>13.479365079365079</v>
      </c>
      <c r="G15" s="119">
        <v>2386</v>
      </c>
      <c r="H15" s="19">
        <v>18315</v>
      </c>
      <c r="I15" s="19">
        <v>20701</v>
      </c>
      <c r="J15" s="213">
        <v>11.526013236075553</v>
      </c>
      <c r="K15" s="21">
        <v>13.027573027573029</v>
      </c>
      <c r="L15" s="20">
        <v>2342</v>
      </c>
      <c r="M15" s="19">
        <v>18981</v>
      </c>
      <c r="N15" s="19">
        <v>21323</v>
      </c>
      <c r="O15" s="213">
        <v>10.983445106223327</v>
      </c>
      <c r="P15" s="21">
        <v>12.338654443917601</v>
      </c>
      <c r="Q15" s="20">
        <v>2331</v>
      </c>
      <c r="R15" s="19">
        <v>19263</v>
      </c>
      <c r="S15" s="19">
        <v>21594</v>
      </c>
      <c r="T15" s="213">
        <v>10.794665184773548</v>
      </c>
      <c r="U15" s="21">
        <v>12.100918859990657</v>
      </c>
      <c r="V15" s="20">
        <v>2454</v>
      </c>
      <c r="W15" s="19">
        <v>19413</v>
      </c>
      <c r="X15" s="19">
        <v>21867</v>
      </c>
      <c r="Y15" s="213">
        <v>11.222389902592948</v>
      </c>
      <c r="Z15" s="21">
        <v>12.641013753670222</v>
      </c>
    </row>
    <row r="16" spans="1:26" x14ac:dyDescent="0.35">
      <c r="A16" s="4" t="s">
        <v>79</v>
      </c>
      <c r="B16" s="20">
        <v>795</v>
      </c>
      <c r="C16" s="19">
        <v>6024</v>
      </c>
      <c r="D16" s="19">
        <v>6819</v>
      </c>
      <c r="E16" s="213">
        <v>11.658600967883855</v>
      </c>
      <c r="F16" s="21">
        <v>13.197211155378486</v>
      </c>
      <c r="G16" s="119">
        <v>941</v>
      </c>
      <c r="H16" s="19">
        <v>7058</v>
      </c>
      <c r="I16" s="19">
        <v>7999</v>
      </c>
      <c r="J16" s="213">
        <v>11.763970496312039</v>
      </c>
      <c r="K16" s="21">
        <v>13.332388778690849</v>
      </c>
      <c r="L16" s="20">
        <v>937</v>
      </c>
      <c r="M16" s="19">
        <v>7211</v>
      </c>
      <c r="N16" s="19">
        <v>8148</v>
      </c>
      <c r="O16" s="213">
        <v>11.499754540991654</v>
      </c>
      <c r="P16" s="21">
        <v>12.994036888087642</v>
      </c>
      <c r="Q16" s="20">
        <v>943</v>
      </c>
      <c r="R16" s="19">
        <v>7308</v>
      </c>
      <c r="S16" s="19">
        <v>8251</v>
      </c>
      <c r="T16" s="213">
        <v>11.428917706944612</v>
      </c>
      <c r="U16" s="21">
        <v>12.903667214012041</v>
      </c>
      <c r="V16" s="20">
        <v>962</v>
      </c>
      <c r="W16" s="19">
        <v>7505</v>
      </c>
      <c r="X16" s="19">
        <v>8467</v>
      </c>
      <c r="Y16" s="213">
        <v>11.361757411125547</v>
      </c>
      <c r="Z16" s="21">
        <v>12.818121252498335</v>
      </c>
    </row>
    <row r="17" spans="1:26" x14ac:dyDescent="0.35">
      <c r="A17" s="4" t="s">
        <v>80</v>
      </c>
      <c r="B17" s="20">
        <v>2365</v>
      </c>
      <c r="C17" s="19">
        <v>17806</v>
      </c>
      <c r="D17" s="19">
        <v>20171</v>
      </c>
      <c r="E17" s="213">
        <v>11.724753358782412</v>
      </c>
      <c r="F17" s="21">
        <v>13.282039761878018</v>
      </c>
      <c r="G17" s="119">
        <v>2887</v>
      </c>
      <c r="H17" s="19">
        <v>22587</v>
      </c>
      <c r="I17" s="19">
        <v>25474</v>
      </c>
      <c r="J17" s="213">
        <v>11.333123969537567</v>
      </c>
      <c r="K17" s="21">
        <v>12.781688581927659</v>
      </c>
      <c r="L17" s="20">
        <v>3000</v>
      </c>
      <c r="M17" s="19">
        <v>24416</v>
      </c>
      <c r="N17" s="19">
        <v>27416</v>
      </c>
      <c r="O17" s="213">
        <v>10.942515319521446</v>
      </c>
      <c r="P17" s="21">
        <v>12.2870249017038</v>
      </c>
      <c r="Q17" s="20">
        <v>3217</v>
      </c>
      <c r="R17" s="19">
        <v>25283</v>
      </c>
      <c r="S17" s="19">
        <v>28500</v>
      </c>
      <c r="T17" s="213">
        <v>11.287719298245614</v>
      </c>
      <c r="U17" s="21">
        <v>12.723964719376657</v>
      </c>
      <c r="V17" s="20">
        <v>3568</v>
      </c>
      <c r="W17" s="19">
        <v>25532</v>
      </c>
      <c r="X17" s="19">
        <v>29100</v>
      </c>
      <c r="Y17" s="213">
        <v>12.261168384879726</v>
      </c>
      <c r="Z17" s="21">
        <v>13.974620084599717</v>
      </c>
    </row>
    <row r="18" spans="1:26" x14ac:dyDescent="0.35">
      <c r="A18" s="4" t="s">
        <v>81</v>
      </c>
      <c r="B18" s="20">
        <v>470</v>
      </c>
      <c r="C18" s="19">
        <v>2783</v>
      </c>
      <c r="D18" s="19">
        <v>3253</v>
      </c>
      <c r="E18" s="213">
        <v>14.448201660006148</v>
      </c>
      <c r="F18" s="21">
        <v>16.888250089831118</v>
      </c>
      <c r="G18" s="119">
        <v>520</v>
      </c>
      <c r="H18" s="19">
        <v>3265</v>
      </c>
      <c r="I18" s="19">
        <v>3785</v>
      </c>
      <c r="J18" s="213">
        <v>13.738441215323647</v>
      </c>
      <c r="K18" s="21">
        <v>15.926493108728943</v>
      </c>
      <c r="L18" s="20">
        <v>511</v>
      </c>
      <c r="M18" s="19">
        <v>3435</v>
      </c>
      <c r="N18" s="19">
        <v>3946</v>
      </c>
      <c r="O18" s="213">
        <v>12.949822605169793</v>
      </c>
      <c r="P18" s="21">
        <v>14.87627365356623</v>
      </c>
      <c r="Q18" s="20">
        <v>492</v>
      </c>
      <c r="R18" s="19">
        <v>3486</v>
      </c>
      <c r="S18" s="19">
        <v>3978</v>
      </c>
      <c r="T18" s="213">
        <v>12.368024132730016</v>
      </c>
      <c r="U18" s="21">
        <v>14.113597246127366</v>
      </c>
      <c r="V18" s="20">
        <v>498</v>
      </c>
      <c r="W18" s="19">
        <v>3526</v>
      </c>
      <c r="X18" s="19">
        <v>4024</v>
      </c>
      <c r="Y18" s="213">
        <v>12.375745526838966</v>
      </c>
      <c r="Z18" s="21">
        <v>14.12365286443562</v>
      </c>
    </row>
    <row r="19" spans="1:26" x14ac:dyDescent="0.35">
      <c r="A19" s="4" t="s">
        <v>82</v>
      </c>
      <c r="B19" s="20">
        <v>1158</v>
      </c>
      <c r="C19" s="19">
        <v>6479</v>
      </c>
      <c r="D19" s="19">
        <v>7637</v>
      </c>
      <c r="E19" s="213">
        <v>15.163022129108288</v>
      </c>
      <c r="F19" s="21">
        <v>17.873128569223645</v>
      </c>
      <c r="G19" s="119">
        <v>1381</v>
      </c>
      <c r="H19" s="19">
        <v>8327</v>
      </c>
      <c r="I19" s="19">
        <v>9708</v>
      </c>
      <c r="J19" s="213">
        <v>14.225381128965802</v>
      </c>
      <c r="K19" s="21">
        <v>16.584604299267443</v>
      </c>
      <c r="L19" s="20">
        <v>1351</v>
      </c>
      <c r="M19" s="19">
        <v>8726</v>
      </c>
      <c r="N19" s="19">
        <v>10077</v>
      </c>
      <c r="O19" s="213">
        <v>13.406767887268037</v>
      </c>
      <c r="P19" s="21">
        <v>15.482466192986477</v>
      </c>
      <c r="Q19" s="20">
        <v>1374</v>
      </c>
      <c r="R19" s="19">
        <v>8950</v>
      </c>
      <c r="S19" s="19">
        <v>10324</v>
      </c>
      <c r="T19" s="213">
        <v>13.308795040681906</v>
      </c>
      <c r="U19" s="21">
        <v>15.351955307262569</v>
      </c>
      <c r="V19" s="20">
        <v>1516</v>
      </c>
      <c r="W19" s="19">
        <v>9334</v>
      </c>
      <c r="X19" s="19">
        <v>10850</v>
      </c>
      <c r="Y19" s="213">
        <v>13.972350230414746</v>
      </c>
      <c r="Z19" s="21">
        <v>16.241697021641311</v>
      </c>
    </row>
    <row r="20" spans="1:26" ht="15" thickBot="1" x14ac:dyDescent="0.4">
      <c r="A20" s="5" t="s">
        <v>83</v>
      </c>
      <c r="B20" s="18">
        <v>26447</v>
      </c>
      <c r="C20" s="17">
        <v>73059</v>
      </c>
      <c r="D20" s="17">
        <v>99506</v>
      </c>
      <c r="E20" s="212">
        <v>26.578296786123452</v>
      </c>
      <c r="F20" s="3">
        <v>36.199509985080553</v>
      </c>
      <c r="G20" s="164">
        <v>23371</v>
      </c>
      <c r="H20" s="17">
        <v>64748</v>
      </c>
      <c r="I20" s="17">
        <v>88119</v>
      </c>
      <c r="J20" s="212">
        <v>26.522089447224779</v>
      </c>
      <c r="K20" s="3">
        <v>36.095323407672822</v>
      </c>
      <c r="L20" s="18">
        <v>11012</v>
      </c>
      <c r="M20" s="17">
        <v>29648</v>
      </c>
      <c r="N20" s="17">
        <v>40660</v>
      </c>
      <c r="O20" s="212">
        <v>27.083128381701922</v>
      </c>
      <c r="P20" s="3">
        <v>37.142471667566106</v>
      </c>
      <c r="Q20" s="18">
        <v>11103</v>
      </c>
      <c r="R20" s="17">
        <v>53602</v>
      </c>
      <c r="S20" s="17">
        <v>64705</v>
      </c>
      <c r="T20" s="212">
        <v>17.159415810215595</v>
      </c>
      <c r="U20" s="3">
        <v>20.713779336591916</v>
      </c>
      <c r="V20" s="18">
        <v>6441</v>
      </c>
      <c r="W20" s="17">
        <v>96788</v>
      </c>
      <c r="X20" s="17">
        <v>103229</v>
      </c>
      <c r="Y20" s="212">
        <v>6.2395257146732028</v>
      </c>
      <c r="Z20" s="3">
        <v>6.6547505889159808</v>
      </c>
    </row>
    <row r="21" spans="1:26" x14ac:dyDescent="0.35">
      <c r="A21" s="211" t="s">
        <v>200</v>
      </c>
    </row>
    <row r="22" spans="1:26" x14ac:dyDescent="0.35">
      <c r="A22" s="161" t="s">
        <v>84</v>
      </c>
    </row>
    <row r="23" spans="1:26" x14ac:dyDescent="0.35">
      <c r="A23" s="266" t="s">
        <v>85</v>
      </c>
    </row>
  </sheetData>
  <hyperlinks>
    <hyperlink ref="A23" location="Índice!A1" display="Volver al índice"/>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350"/>
  <sheetViews>
    <sheetView workbookViewId="0">
      <selection activeCell="H2" sqref="H2:J46"/>
    </sheetView>
  </sheetViews>
  <sheetFormatPr baseColWidth="10" defaultColWidth="11.453125" defaultRowHeight="14.5" x14ac:dyDescent="0.35"/>
  <cols>
    <col min="7" max="7" width="28.7265625" bestFit="1" customWidth="1"/>
  </cols>
  <sheetData>
    <row r="1" spans="4:10" x14ac:dyDescent="0.35">
      <c r="G1" t="s">
        <v>201</v>
      </c>
      <c r="H1" t="s">
        <v>202</v>
      </c>
      <c r="I1" t="s">
        <v>203</v>
      </c>
      <c r="J1" t="s">
        <v>204</v>
      </c>
    </row>
    <row r="2" spans="4:10" x14ac:dyDescent="0.35">
      <c r="G2" t="s">
        <v>205</v>
      </c>
      <c r="H2" s="64">
        <v>782472</v>
      </c>
      <c r="I2" s="64">
        <v>699918</v>
      </c>
      <c r="J2" s="64">
        <v>1482390</v>
      </c>
    </row>
    <row r="3" spans="4:10" x14ac:dyDescent="0.35">
      <c r="D3" s="14">
        <v>1</v>
      </c>
      <c r="E3" s="4" t="s">
        <v>206</v>
      </c>
      <c r="G3" t="s">
        <v>206</v>
      </c>
      <c r="H3" s="64">
        <v>120550</v>
      </c>
      <c r="I3" s="64">
        <v>105553</v>
      </c>
      <c r="J3" s="64">
        <v>226103</v>
      </c>
    </row>
    <row r="4" spans="4:10" x14ac:dyDescent="0.35">
      <c r="D4" s="14">
        <v>2</v>
      </c>
      <c r="E4" s="4" t="s">
        <v>69</v>
      </c>
      <c r="G4" t="s">
        <v>69</v>
      </c>
      <c r="H4" s="64">
        <v>39572</v>
      </c>
      <c r="I4" s="64">
        <v>24471</v>
      </c>
      <c r="J4" s="64">
        <v>64043</v>
      </c>
    </row>
    <row r="5" spans="4:10" x14ac:dyDescent="0.35">
      <c r="D5" s="14">
        <v>3</v>
      </c>
      <c r="E5" s="4" t="s">
        <v>207</v>
      </c>
      <c r="G5" t="s">
        <v>207</v>
      </c>
      <c r="H5" s="64">
        <v>32021</v>
      </c>
      <c r="I5" s="64">
        <v>25579</v>
      </c>
      <c r="J5" s="64">
        <v>57600</v>
      </c>
    </row>
    <row r="6" spans="4:10" x14ac:dyDescent="0.35">
      <c r="D6" s="14">
        <v>4</v>
      </c>
      <c r="E6" s="4" t="s">
        <v>208</v>
      </c>
      <c r="G6" t="s">
        <v>209</v>
      </c>
      <c r="H6" s="64">
        <v>24111</v>
      </c>
      <c r="I6" s="64">
        <v>28650</v>
      </c>
      <c r="J6" s="64">
        <v>52761</v>
      </c>
    </row>
    <row r="7" spans="4:10" x14ac:dyDescent="0.35">
      <c r="D7" s="14">
        <v>5</v>
      </c>
      <c r="E7" s="4" t="s">
        <v>210</v>
      </c>
      <c r="G7" t="s">
        <v>210</v>
      </c>
      <c r="H7" s="64">
        <v>29076</v>
      </c>
      <c r="I7" s="64">
        <v>17595</v>
      </c>
      <c r="J7" s="64">
        <v>46671</v>
      </c>
    </row>
    <row r="8" spans="4:10" x14ac:dyDescent="0.35">
      <c r="D8" s="14">
        <v>6</v>
      </c>
      <c r="E8" s="4" t="s">
        <v>211</v>
      </c>
      <c r="G8" t="s">
        <v>211</v>
      </c>
      <c r="H8" s="64">
        <v>32896</v>
      </c>
      <c r="I8" s="64">
        <v>7551</v>
      </c>
      <c r="J8" s="64">
        <v>40447</v>
      </c>
    </row>
    <row r="9" spans="4:10" x14ac:dyDescent="0.35">
      <c r="D9" s="14">
        <v>7</v>
      </c>
      <c r="E9" s="4" t="s">
        <v>212</v>
      </c>
      <c r="G9" t="s">
        <v>212</v>
      </c>
      <c r="H9" s="64">
        <v>25190</v>
      </c>
      <c r="I9" s="64">
        <v>12777</v>
      </c>
      <c r="J9" s="64">
        <v>37967</v>
      </c>
    </row>
    <row r="10" spans="4:10" x14ac:dyDescent="0.35">
      <c r="D10" s="14">
        <v>8</v>
      </c>
      <c r="E10" s="4" t="s">
        <v>213</v>
      </c>
      <c r="G10" t="s">
        <v>213</v>
      </c>
      <c r="H10" s="64">
        <v>20235</v>
      </c>
      <c r="I10" s="64">
        <v>11577</v>
      </c>
      <c r="J10" s="64">
        <v>31812</v>
      </c>
    </row>
    <row r="11" spans="4:10" x14ac:dyDescent="0.35">
      <c r="D11" s="14">
        <v>9</v>
      </c>
      <c r="E11" s="4" t="s">
        <v>214</v>
      </c>
      <c r="G11" t="s">
        <v>214</v>
      </c>
      <c r="H11" s="64">
        <v>18374</v>
      </c>
      <c r="I11" s="64">
        <v>13189</v>
      </c>
      <c r="J11" s="64">
        <v>31563</v>
      </c>
    </row>
    <row r="12" spans="4:10" x14ac:dyDescent="0.35">
      <c r="D12" s="14">
        <v>10</v>
      </c>
      <c r="E12" s="4" t="s">
        <v>215</v>
      </c>
      <c r="G12" t="s">
        <v>216</v>
      </c>
      <c r="H12" s="64">
        <v>17396</v>
      </c>
      <c r="I12" s="64">
        <v>10929</v>
      </c>
      <c r="J12" s="64">
        <v>28325</v>
      </c>
    </row>
    <row r="13" spans="4:10" x14ac:dyDescent="0.35">
      <c r="D13" s="14">
        <v>11</v>
      </c>
      <c r="E13" s="4" t="s">
        <v>217</v>
      </c>
      <c r="G13" t="s">
        <v>217</v>
      </c>
      <c r="H13" s="64">
        <v>12822</v>
      </c>
      <c r="I13" s="64">
        <v>14916</v>
      </c>
      <c r="J13" s="64">
        <v>27738</v>
      </c>
    </row>
    <row r="14" spans="4:10" x14ac:dyDescent="0.35">
      <c r="D14" s="14">
        <v>12</v>
      </c>
      <c r="E14" s="4" t="s">
        <v>218</v>
      </c>
      <c r="G14" t="s">
        <v>218</v>
      </c>
      <c r="H14" s="64">
        <v>14398</v>
      </c>
      <c r="I14" s="64">
        <v>12441</v>
      </c>
      <c r="J14" s="64">
        <v>26839</v>
      </c>
    </row>
    <row r="15" spans="4:10" x14ac:dyDescent="0.35">
      <c r="D15" s="14">
        <v>13</v>
      </c>
      <c r="E15" s="4" t="s">
        <v>219</v>
      </c>
      <c r="G15" t="s">
        <v>219</v>
      </c>
      <c r="H15" s="64">
        <v>16434</v>
      </c>
      <c r="I15" s="64">
        <v>10155</v>
      </c>
      <c r="J15" s="64">
        <v>26589</v>
      </c>
    </row>
    <row r="16" spans="4:10" x14ac:dyDescent="0.35">
      <c r="D16" s="14">
        <v>14</v>
      </c>
      <c r="E16" s="4" t="s">
        <v>220</v>
      </c>
      <c r="G16" t="s">
        <v>220</v>
      </c>
      <c r="H16" s="64">
        <v>10972</v>
      </c>
      <c r="I16" s="64">
        <v>12626</v>
      </c>
      <c r="J16" s="64">
        <v>23598</v>
      </c>
    </row>
    <row r="17" spans="4:10" x14ac:dyDescent="0.35">
      <c r="D17" s="14">
        <v>15</v>
      </c>
      <c r="E17" s="4" t="s">
        <v>221</v>
      </c>
      <c r="G17" t="s">
        <v>221</v>
      </c>
      <c r="H17" s="64">
        <v>8333</v>
      </c>
      <c r="I17" s="64">
        <v>14867</v>
      </c>
      <c r="J17" s="64">
        <v>23200</v>
      </c>
    </row>
    <row r="18" spans="4:10" x14ac:dyDescent="0.35">
      <c r="D18" s="14">
        <v>16</v>
      </c>
      <c r="E18" s="4" t="s">
        <v>222</v>
      </c>
      <c r="G18" t="s">
        <v>223</v>
      </c>
      <c r="H18" s="64">
        <v>13615</v>
      </c>
      <c r="I18" s="64">
        <v>9394</v>
      </c>
      <c r="J18" s="64">
        <v>23009</v>
      </c>
    </row>
    <row r="19" spans="4:10" x14ac:dyDescent="0.35">
      <c r="D19" s="14">
        <v>17</v>
      </c>
      <c r="E19" s="4" t="s">
        <v>224</v>
      </c>
      <c r="G19" t="s">
        <v>224</v>
      </c>
      <c r="H19" s="64">
        <v>16926</v>
      </c>
      <c r="I19" s="64">
        <v>5527</v>
      </c>
      <c r="J19" s="64">
        <v>22453</v>
      </c>
    </row>
    <row r="20" spans="4:10" x14ac:dyDescent="0.35">
      <c r="D20" s="14">
        <v>18</v>
      </c>
      <c r="E20" s="4" t="s">
        <v>225</v>
      </c>
      <c r="G20" t="s">
        <v>226</v>
      </c>
      <c r="H20" s="64">
        <v>10307</v>
      </c>
      <c r="I20" s="64">
        <v>9853</v>
      </c>
      <c r="J20" s="64">
        <v>20160</v>
      </c>
    </row>
    <row r="21" spans="4:10" x14ac:dyDescent="0.35">
      <c r="D21" s="14">
        <v>19</v>
      </c>
      <c r="E21" s="4" t="s">
        <v>227</v>
      </c>
      <c r="G21" t="s">
        <v>227</v>
      </c>
      <c r="H21" s="64">
        <v>12881</v>
      </c>
      <c r="I21" s="64">
        <v>6987</v>
      </c>
      <c r="J21" s="64">
        <v>19868</v>
      </c>
    </row>
    <row r="22" spans="4:10" x14ac:dyDescent="0.35">
      <c r="D22" s="14">
        <v>20</v>
      </c>
      <c r="E22" s="4" t="s">
        <v>228</v>
      </c>
      <c r="G22" t="s">
        <v>228</v>
      </c>
      <c r="H22" s="64">
        <v>8563</v>
      </c>
      <c r="I22" s="64">
        <v>10760</v>
      </c>
      <c r="J22" s="64">
        <v>19323</v>
      </c>
    </row>
    <row r="23" spans="4:10" x14ac:dyDescent="0.35">
      <c r="D23" s="14">
        <v>21</v>
      </c>
      <c r="E23" s="4" t="s">
        <v>229</v>
      </c>
      <c r="G23" t="s">
        <v>229</v>
      </c>
      <c r="H23" s="64">
        <v>10492</v>
      </c>
      <c r="I23" s="64">
        <v>6831</v>
      </c>
      <c r="J23" s="64">
        <v>17323</v>
      </c>
    </row>
    <row r="24" spans="4:10" x14ac:dyDescent="0.35">
      <c r="D24" s="14">
        <v>22</v>
      </c>
      <c r="E24" s="4" t="s">
        <v>230</v>
      </c>
      <c r="G24" t="s">
        <v>231</v>
      </c>
      <c r="H24" s="64">
        <v>11292</v>
      </c>
      <c r="I24" s="64">
        <v>5493</v>
      </c>
      <c r="J24" s="64">
        <v>16785</v>
      </c>
    </row>
    <row r="25" spans="4:10" x14ac:dyDescent="0.35">
      <c r="D25" s="14">
        <v>23</v>
      </c>
      <c r="E25" s="4" t="s">
        <v>232</v>
      </c>
      <c r="G25" t="s">
        <v>233</v>
      </c>
      <c r="H25" s="64">
        <v>10192</v>
      </c>
      <c r="I25" s="64">
        <v>5889</v>
      </c>
      <c r="J25" s="64">
        <v>16081</v>
      </c>
    </row>
    <row r="26" spans="4:10" x14ac:dyDescent="0.35">
      <c r="D26" s="14">
        <v>24</v>
      </c>
      <c r="E26" s="4" t="s">
        <v>234</v>
      </c>
      <c r="G26" t="s">
        <v>234</v>
      </c>
      <c r="H26" s="64">
        <v>5283</v>
      </c>
      <c r="I26" s="64">
        <v>9495</v>
      </c>
      <c r="J26" s="64">
        <v>14778</v>
      </c>
    </row>
    <row r="27" spans="4:10" x14ac:dyDescent="0.35">
      <c r="D27" s="14">
        <v>25</v>
      </c>
      <c r="E27" s="4" t="s">
        <v>235</v>
      </c>
      <c r="G27" t="s">
        <v>235</v>
      </c>
      <c r="H27" s="64">
        <v>4194</v>
      </c>
      <c r="I27" s="64">
        <v>10537</v>
      </c>
      <c r="J27" s="64">
        <v>14731</v>
      </c>
    </row>
    <row r="28" spans="4:10" x14ac:dyDescent="0.35">
      <c r="D28" s="14">
        <v>26</v>
      </c>
      <c r="E28" s="4" t="s">
        <v>72</v>
      </c>
      <c r="G28" t="s">
        <v>236</v>
      </c>
      <c r="H28" s="64">
        <v>6276</v>
      </c>
      <c r="I28" s="64">
        <v>8258</v>
      </c>
      <c r="J28" s="64">
        <v>14534</v>
      </c>
    </row>
    <row r="29" spans="4:10" x14ac:dyDescent="0.35">
      <c r="D29" s="14">
        <v>27</v>
      </c>
      <c r="E29" s="4" t="s">
        <v>237</v>
      </c>
      <c r="G29" t="s">
        <v>238</v>
      </c>
      <c r="H29" s="64">
        <v>6306</v>
      </c>
      <c r="I29" s="64">
        <v>7517</v>
      </c>
      <c r="J29" s="64">
        <v>13823</v>
      </c>
    </row>
    <row r="30" spans="4:10" x14ac:dyDescent="0.35">
      <c r="D30" s="14">
        <v>28</v>
      </c>
      <c r="E30" s="4" t="s">
        <v>239</v>
      </c>
      <c r="G30" t="s">
        <v>239</v>
      </c>
      <c r="H30" s="64">
        <v>6890</v>
      </c>
      <c r="I30" s="64">
        <v>6560</v>
      </c>
      <c r="J30" s="64">
        <v>13450</v>
      </c>
    </row>
    <row r="31" spans="4:10" x14ac:dyDescent="0.35">
      <c r="D31" s="14">
        <v>29</v>
      </c>
      <c r="E31" s="4" t="s">
        <v>240</v>
      </c>
      <c r="G31" t="s">
        <v>240</v>
      </c>
      <c r="H31" s="64">
        <v>11319</v>
      </c>
      <c r="I31" s="64">
        <v>1741</v>
      </c>
      <c r="J31" s="64">
        <v>13060</v>
      </c>
    </row>
    <row r="32" spans="4:10" x14ac:dyDescent="0.35">
      <c r="D32" s="14">
        <v>30</v>
      </c>
      <c r="E32" s="4" t="s">
        <v>241</v>
      </c>
      <c r="G32" t="s">
        <v>241</v>
      </c>
      <c r="H32" s="64">
        <v>3599</v>
      </c>
      <c r="I32" s="64">
        <v>9314</v>
      </c>
      <c r="J32" s="64">
        <v>12913</v>
      </c>
    </row>
    <row r="33" spans="4:10" x14ac:dyDescent="0.35">
      <c r="D33" s="14">
        <v>31</v>
      </c>
      <c r="E33" s="4" t="s">
        <v>242</v>
      </c>
      <c r="G33" t="s">
        <v>243</v>
      </c>
      <c r="H33" s="64">
        <v>4289</v>
      </c>
      <c r="I33" s="64">
        <v>8515</v>
      </c>
      <c r="J33" s="64">
        <v>12804</v>
      </c>
    </row>
    <row r="34" spans="4:10" x14ac:dyDescent="0.35">
      <c r="D34" s="14">
        <v>32</v>
      </c>
      <c r="E34" s="4" t="s">
        <v>244</v>
      </c>
      <c r="G34" t="s">
        <v>244</v>
      </c>
      <c r="H34" s="64">
        <v>7140</v>
      </c>
      <c r="I34" s="64">
        <v>5440</v>
      </c>
      <c r="J34" s="64">
        <v>12580</v>
      </c>
    </row>
    <row r="35" spans="4:10" x14ac:dyDescent="0.35">
      <c r="D35" s="14">
        <v>33</v>
      </c>
      <c r="E35" s="4" t="s">
        <v>245</v>
      </c>
      <c r="G35" t="s">
        <v>245</v>
      </c>
      <c r="H35" s="64">
        <v>3730</v>
      </c>
      <c r="I35" s="64">
        <v>8671</v>
      </c>
      <c r="J35" s="64">
        <v>12401</v>
      </c>
    </row>
    <row r="36" spans="4:10" x14ac:dyDescent="0.35">
      <c r="D36" s="14">
        <v>34</v>
      </c>
      <c r="E36" s="4" t="s">
        <v>246</v>
      </c>
      <c r="G36" t="s">
        <v>246</v>
      </c>
      <c r="H36" s="64">
        <v>5673</v>
      </c>
      <c r="I36" s="64">
        <v>6718</v>
      </c>
      <c r="J36" s="64">
        <v>12391</v>
      </c>
    </row>
    <row r="37" spans="4:10" x14ac:dyDescent="0.35">
      <c r="D37" s="14">
        <v>35</v>
      </c>
      <c r="E37" s="4" t="s">
        <v>71</v>
      </c>
      <c r="G37" t="s">
        <v>71</v>
      </c>
      <c r="H37" s="64">
        <v>5635</v>
      </c>
      <c r="I37" s="64">
        <v>6574</v>
      </c>
      <c r="J37" s="64">
        <v>12209</v>
      </c>
    </row>
    <row r="38" spans="4:10" x14ac:dyDescent="0.35">
      <c r="D38" s="14">
        <v>36</v>
      </c>
      <c r="E38" s="4" t="s">
        <v>247</v>
      </c>
      <c r="G38" t="s">
        <v>247</v>
      </c>
      <c r="H38" s="64">
        <v>5293</v>
      </c>
      <c r="I38" s="64">
        <v>6741</v>
      </c>
      <c r="J38" s="64">
        <v>12034</v>
      </c>
    </row>
    <row r="39" spans="4:10" x14ac:dyDescent="0.35">
      <c r="D39" s="14">
        <v>37</v>
      </c>
      <c r="E39" s="4" t="s">
        <v>248</v>
      </c>
      <c r="G39" t="s">
        <v>249</v>
      </c>
      <c r="H39" s="64">
        <v>2651</v>
      </c>
      <c r="I39" s="64">
        <v>9257</v>
      </c>
      <c r="J39" s="64">
        <v>11908</v>
      </c>
    </row>
    <row r="40" spans="4:10" x14ac:dyDescent="0.35">
      <c r="D40" s="14">
        <v>38</v>
      </c>
      <c r="E40" s="4" t="s">
        <v>250</v>
      </c>
      <c r="G40" t="s">
        <v>250</v>
      </c>
      <c r="H40" s="64">
        <v>6942</v>
      </c>
      <c r="I40" s="64">
        <v>4828</v>
      </c>
      <c r="J40" s="64">
        <v>11770</v>
      </c>
    </row>
    <row r="41" spans="4:10" x14ac:dyDescent="0.35">
      <c r="D41" s="14">
        <v>39</v>
      </c>
      <c r="E41" s="4" t="s">
        <v>251</v>
      </c>
      <c r="G41" t="s">
        <v>252</v>
      </c>
      <c r="H41" s="64">
        <v>6061</v>
      </c>
      <c r="I41" s="64">
        <v>5678</v>
      </c>
      <c r="J41" s="64">
        <v>11739</v>
      </c>
    </row>
    <row r="42" spans="4:10" x14ac:dyDescent="0.35">
      <c r="D42" s="14">
        <v>40</v>
      </c>
      <c r="E42" s="4" t="s">
        <v>253</v>
      </c>
      <c r="G42" t="s">
        <v>253</v>
      </c>
      <c r="H42" s="64">
        <v>10083</v>
      </c>
      <c r="I42" s="64">
        <v>1159</v>
      </c>
      <c r="J42" s="64">
        <v>11242</v>
      </c>
    </row>
    <row r="43" spans="4:10" x14ac:dyDescent="0.35">
      <c r="D43" s="14">
        <v>41</v>
      </c>
      <c r="E43" s="4" t="s">
        <v>254</v>
      </c>
      <c r="G43" t="s">
        <v>254</v>
      </c>
      <c r="H43" s="64">
        <v>7150</v>
      </c>
      <c r="I43" s="64">
        <v>4026</v>
      </c>
      <c r="J43" s="64">
        <v>11176</v>
      </c>
    </row>
    <row r="44" spans="4:10" x14ac:dyDescent="0.35">
      <c r="D44" s="14">
        <v>42</v>
      </c>
      <c r="E44" s="4" t="s">
        <v>255</v>
      </c>
      <c r="G44" t="s">
        <v>255</v>
      </c>
      <c r="H44" s="64">
        <v>4731</v>
      </c>
      <c r="I44" s="64">
        <v>5791</v>
      </c>
      <c r="J44" s="64">
        <v>10522</v>
      </c>
    </row>
    <row r="45" spans="4:10" x14ac:dyDescent="0.35">
      <c r="E45" s="4" t="s">
        <v>256</v>
      </c>
      <c r="G45" t="s">
        <v>257</v>
      </c>
      <c r="H45" s="64">
        <v>0</v>
      </c>
      <c r="I45" s="64">
        <v>7028</v>
      </c>
      <c r="J45" s="64">
        <v>7028</v>
      </c>
    </row>
    <row r="46" spans="4:10" ht="15" thickBot="1" x14ac:dyDescent="0.4">
      <c r="D46" s="14"/>
      <c r="E46" s="5" t="s">
        <v>258</v>
      </c>
      <c r="H46" s="64">
        <f>SUM(H47:H350)</f>
        <v>152579</v>
      </c>
      <c r="I46" s="64">
        <f t="shared" ref="I46:J46" si="0">SUM(I47:I350)</f>
        <v>182460</v>
      </c>
      <c r="J46" s="64">
        <f t="shared" si="0"/>
        <v>335039</v>
      </c>
    </row>
    <row r="47" spans="4:10" x14ac:dyDescent="0.35">
      <c r="G47" t="s">
        <v>259</v>
      </c>
      <c r="H47" s="64">
        <v>5620</v>
      </c>
      <c r="I47" s="64">
        <v>3686</v>
      </c>
      <c r="J47" s="64">
        <v>9306</v>
      </c>
    </row>
    <row r="48" spans="4:10" x14ac:dyDescent="0.35">
      <c r="G48" t="s">
        <v>260</v>
      </c>
      <c r="H48" s="64">
        <v>4209</v>
      </c>
      <c r="I48" s="64">
        <v>5033</v>
      </c>
      <c r="J48" s="64">
        <v>9242</v>
      </c>
    </row>
    <row r="49" spans="7:10" x14ac:dyDescent="0.35">
      <c r="G49" t="s">
        <v>261</v>
      </c>
      <c r="H49" s="64">
        <v>5690</v>
      </c>
      <c r="I49" s="64">
        <v>3480</v>
      </c>
      <c r="J49" s="64">
        <v>9170</v>
      </c>
    </row>
    <row r="50" spans="7:10" x14ac:dyDescent="0.35">
      <c r="G50" t="s">
        <v>262</v>
      </c>
      <c r="H50" s="64">
        <v>2634</v>
      </c>
      <c r="I50" s="64">
        <v>6410</v>
      </c>
      <c r="J50" s="64">
        <v>9044</v>
      </c>
    </row>
    <row r="51" spans="7:10" x14ac:dyDescent="0.35">
      <c r="G51" t="s">
        <v>263</v>
      </c>
      <c r="H51" s="64">
        <v>4268</v>
      </c>
      <c r="I51" s="64">
        <v>3594</v>
      </c>
      <c r="J51" s="64">
        <v>7862</v>
      </c>
    </row>
    <row r="52" spans="7:10" x14ac:dyDescent="0.35">
      <c r="G52" t="s">
        <v>264</v>
      </c>
      <c r="H52" s="64">
        <v>1010</v>
      </c>
      <c r="I52" s="64">
        <v>6633</v>
      </c>
      <c r="J52" s="64">
        <v>7643</v>
      </c>
    </row>
    <row r="53" spans="7:10" x14ac:dyDescent="0.35">
      <c r="G53" t="s">
        <v>265</v>
      </c>
      <c r="H53" s="64">
        <v>4072</v>
      </c>
      <c r="I53" s="64">
        <v>3302</v>
      </c>
      <c r="J53" s="64">
        <v>7374</v>
      </c>
    </row>
    <row r="54" spans="7:10" x14ac:dyDescent="0.35">
      <c r="G54" t="s">
        <v>266</v>
      </c>
      <c r="H54" s="64">
        <v>5245</v>
      </c>
      <c r="I54" s="64">
        <v>2125</v>
      </c>
      <c r="J54" s="64">
        <v>7370</v>
      </c>
    </row>
    <row r="55" spans="7:10" x14ac:dyDescent="0.35">
      <c r="G55" t="s">
        <v>267</v>
      </c>
      <c r="H55" s="64">
        <v>2927</v>
      </c>
      <c r="I55" s="64">
        <v>4361</v>
      </c>
      <c r="J55" s="64">
        <v>7288</v>
      </c>
    </row>
    <row r="56" spans="7:10" x14ac:dyDescent="0.35">
      <c r="G56" t="s">
        <v>268</v>
      </c>
      <c r="H56" s="64">
        <v>5611</v>
      </c>
      <c r="I56" s="64">
        <v>1555</v>
      </c>
      <c r="J56" s="64">
        <v>7166</v>
      </c>
    </row>
    <row r="57" spans="7:10" x14ac:dyDescent="0.35">
      <c r="G57" t="s">
        <v>269</v>
      </c>
      <c r="H57" s="64">
        <v>1887</v>
      </c>
      <c r="I57" s="64">
        <v>5238</v>
      </c>
      <c r="J57" s="64">
        <v>7125</v>
      </c>
    </row>
    <row r="58" spans="7:10" x14ac:dyDescent="0.35">
      <c r="G58" t="s">
        <v>270</v>
      </c>
      <c r="H58" s="64">
        <v>3554</v>
      </c>
      <c r="I58" s="64">
        <v>3534</v>
      </c>
      <c r="J58" s="64">
        <v>7088</v>
      </c>
    </row>
    <row r="59" spans="7:10" x14ac:dyDescent="0.35">
      <c r="G59" t="s">
        <v>271</v>
      </c>
      <c r="H59" s="64">
        <v>3714</v>
      </c>
      <c r="I59" s="64">
        <v>3021</v>
      </c>
      <c r="J59" s="64">
        <v>6735</v>
      </c>
    </row>
    <row r="60" spans="7:10" x14ac:dyDescent="0.35">
      <c r="G60" t="s">
        <v>272</v>
      </c>
      <c r="H60" s="64">
        <v>4100</v>
      </c>
      <c r="I60" s="64">
        <v>2485</v>
      </c>
      <c r="J60" s="64">
        <v>6585</v>
      </c>
    </row>
    <row r="61" spans="7:10" x14ac:dyDescent="0.35">
      <c r="G61" t="s">
        <v>273</v>
      </c>
      <c r="H61" s="64">
        <v>2958</v>
      </c>
      <c r="I61" s="64">
        <v>3291</v>
      </c>
      <c r="J61" s="64">
        <v>6249</v>
      </c>
    </row>
    <row r="62" spans="7:10" x14ac:dyDescent="0.35">
      <c r="G62" t="s">
        <v>274</v>
      </c>
      <c r="H62" s="64">
        <v>1698</v>
      </c>
      <c r="I62" s="64">
        <v>4054</v>
      </c>
      <c r="J62" s="64">
        <v>5752</v>
      </c>
    </row>
    <row r="63" spans="7:10" x14ac:dyDescent="0.35">
      <c r="G63" t="s">
        <v>275</v>
      </c>
      <c r="H63" s="64">
        <v>2439</v>
      </c>
      <c r="I63" s="64">
        <v>3304</v>
      </c>
      <c r="J63" s="64">
        <v>5743</v>
      </c>
    </row>
    <row r="64" spans="7:10" x14ac:dyDescent="0.35">
      <c r="G64" t="s">
        <v>276</v>
      </c>
      <c r="H64" s="64">
        <v>2302</v>
      </c>
      <c r="I64" s="64">
        <v>3279</v>
      </c>
      <c r="J64" s="64">
        <v>5581</v>
      </c>
    </row>
    <row r="65" spans="7:10" x14ac:dyDescent="0.35">
      <c r="G65" t="s">
        <v>277</v>
      </c>
      <c r="H65" s="64">
        <v>3053</v>
      </c>
      <c r="I65" s="64">
        <v>2494</v>
      </c>
      <c r="J65" s="64">
        <v>5547</v>
      </c>
    </row>
    <row r="66" spans="7:10" x14ac:dyDescent="0.35">
      <c r="G66" t="s">
        <v>278</v>
      </c>
      <c r="H66" s="64">
        <v>2836</v>
      </c>
      <c r="I66" s="64">
        <v>2317</v>
      </c>
      <c r="J66" s="64">
        <v>5153</v>
      </c>
    </row>
    <row r="67" spans="7:10" x14ac:dyDescent="0.35">
      <c r="G67" t="s">
        <v>279</v>
      </c>
      <c r="H67" s="64">
        <v>1628</v>
      </c>
      <c r="I67" s="64">
        <v>3028</v>
      </c>
      <c r="J67" s="64">
        <v>4656</v>
      </c>
    </row>
    <row r="68" spans="7:10" x14ac:dyDescent="0.35">
      <c r="G68" t="s">
        <v>280</v>
      </c>
      <c r="H68" s="64">
        <v>1697</v>
      </c>
      <c r="I68" s="64">
        <v>2951</v>
      </c>
      <c r="J68" s="64">
        <v>4648</v>
      </c>
    </row>
    <row r="69" spans="7:10" x14ac:dyDescent="0.35">
      <c r="G69" t="s">
        <v>281</v>
      </c>
      <c r="H69" s="64">
        <v>1945</v>
      </c>
      <c r="I69" s="64">
        <v>2568</v>
      </c>
      <c r="J69" s="64">
        <v>4513</v>
      </c>
    </row>
    <row r="70" spans="7:10" x14ac:dyDescent="0.35">
      <c r="G70" t="s">
        <v>282</v>
      </c>
      <c r="H70" s="64">
        <v>1724</v>
      </c>
      <c r="I70" s="64">
        <v>2550</v>
      </c>
      <c r="J70" s="64">
        <v>4274</v>
      </c>
    </row>
    <row r="71" spans="7:10" x14ac:dyDescent="0.35">
      <c r="G71" t="s">
        <v>283</v>
      </c>
      <c r="H71" s="64">
        <v>1747</v>
      </c>
      <c r="I71" s="64">
        <v>2522</v>
      </c>
      <c r="J71" s="64">
        <v>4269</v>
      </c>
    </row>
    <row r="72" spans="7:10" x14ac:dyDescent="0.35">
      <c r="G72" t="s">
        <v>284</v>
      </c>
      <c r="H72" s="64">
        <v>1451</v>
      </c>
      <c r="I72" s="64">
        <v>2713</v>
      </c>
      <c r="J72" s="64">
        <v>4164</v>
      </c>
    </row>
    <row r="73" spans="7:10" x14ac:dyDescent="0.35">
      <c r="G73" t="s">
        <v>285</v>
      </c>
      <c r="H73" s="64">
        <v>1599</v>
      </c>
      <c r="I73" s="64">
        <v>2348</v>
      </c>
      <c r="J73" s="64">
        <v>3947</v>
      </c>
    </row>
    <row r="74" spans="7:10" x14ac:dyDescent="0.35">
      <c r="G74" t="s">
        <v>286</v>
      </c>
      <c r="H74" s="64">
        <v>1639</v>
      </c>
      <c r="I74" s="64">
        <v>2201</v>
      </c>
      <c r="J74" s="64">
        <v>3840</v>
      </c>
    </row>
    <row r="75" spans="7:10" x14ac:dyDescent="0.35">
      <c r="G75" t="s">
        <v>287</v>
      </c>
      <c r="H75" s="64">
        <v>1813</v>
      </c>
      <c r="I75" s="64">
        <v>1759</v>
      </c>
      <c r="J75" s="64">
        <v>3572</v>
      </c>
    </row>
    <row r="76" spans="7:10" x14ac:dyDescent="0.35">
      <c r="G76" t="s">
        <v>288</v>
      </c>
      <c r="H76" s="64">
        <v>2038</v>
      </c>
      <c r="I76" s="64">
        <v>1435</v>
      </c>
      <c r="J76" s="64">
        <v>3473</v>
      </c>
    </row>
    <row r="77" spans="7:10" x14ac:dyDescent="0.35">
      <c r="G77" t="s">
        <v>289</v>
      </c>
      <c r="H77" s="64">
        <v>1854</v>
      </c>
      <c r="I77" s="64">
        <v>1590</v>
      </c>
      <c r="J77" s="64">
        <v>3444</v>
      </c>
    </row>
    <row r="78" spans="7:10" x14ac:dyDescent="0.35">
      <c r="G78" t="s">
        <v>290</v>
      </c>
      <c r="H78" s="64">
        <v>1620</v>
      </c>
      <c r="I78" s="64">
        <v>1689</v>
      </c>
      <c r="J78" s="64">
        <v>3309</v>
      </c>
    </row>
    <row r="79" spans="7:10" x14ac:dyDescent="0.35">
      <c r="G79" t="s">
        <v>291</v>
      </c>
      <c r="H79" s="64">
        <v>1979</v>
      </c>
      <c r="I79" s="64">
        <v>1306</v>
      </c>
      <c r="J79" s="64">
        <v>3285</v>
      </c>
    </row>
    <row r="80" spans="7:10" x14ac:dyDescent="0.35">
      <c r="G80" t="s">
        <v>292</v>
      </c>
      <c r="H80" s="64">
        <v>841</v>
      </c>
      <c r="I80" s="64">
        <v>2328</v>
      </c>
      <c r="J80" s="64">
        <v>3169</v>
      </c>
    </row>
    <row r="81" spans="7:10" x14ac:dyDescent="0.35">
      <c r="G81" t="s">
        <v>293</v>
      </c>
      <c r="H81" s="64">
        <v>996</v>
      </c>
      <c r="I81" s="64">
        <v>2070</v>
      </c>
      <c r="J81" s="64">
        <v>3066</v>
      </c>
    </row>
    <row r="82" spans="7:10" x14ac:dyDescent="0.35">
      <c r="G82" t="s">
        <v>294</v>
      </c>
      <c r="H82" s="64">
        <v>870</v>
      </c>
      <c r="I82" s="64">
        <v>2154</v>
      </c>
      <c r="J82" s="64">
        <v>3024</v>
      </c>
    </row>
    <row r="83" spans="7:10" x14ac:dyDescent="0.35">
      <c r="G83" t="s">
        <v>295</v>
      </c>
      <c r="H83" s="64">
        <v>930</v>
      </c>
      <c r="I83" s="64">
        <v>1850</v>
      </c>
      <c r="J83" s="64">
        <v>2780</v>
      </c>
    </row>
    <row r="84" spans="7:10" x14ac:dyDescent="0.35">
      <c r="G84" t="s">
        <v>296</v>
      </c>
      <c r="H84" s="64">
        <v>1641</v>
      </c>
      <c r="I84" s="64">
        <v>1117</v>
      </c>
      <c r="J84" s="64">
        <v>2758</v>
      </c>
    </row>
    <row r="85" spans="7:10" x14ac:dyDescent="0.35">
      <c r="G85" t="s">
        <v>297</v>
      </c>
      <c r="H85" s="64">
        <v>1341</v>
      </c>
      <c r="I85" s="64">
        <v>1096</v>
      </c>
      <c r="J85" s="64">
        <v>2437</v>
      </c>
    </row>
    <row r="86" spans="7:10" x14ac:dyDescent="0.35">
      <c r="G86" t="s">
        <v>298</v>
      </c>
      <c r="H86" s="64">
        <v>1409</v>
      </c>
      <c r="I86" s="64">
        <v>944</v>
      </c>
      <c r="J86" s="64">
        <v>2353</v>
      </c>
    </row>
    <row r="87" spans="7:10" x14ac:dyDescent="0.35">
      <c r="G87" t="s">
        <v>299</v>
      </c>
      <c r="H87" s="64">
        <v>1136</v>
      </c>
      <c r="I87" s="64">
        <v>1014</v>
      </c>
      <c r="J87" s="64">
        <v>2150</v>
      </c>
    </row>
    <row r="88" spans="7:10" x14ac:dyDescent="0.35">
      <c r="G88" t="s">
        <v>300</v>
      </c>
      <c r="H88" s="64">
        <v>1239</v>
      </c>
      <c r="I88" s="64">
        <v>893</v>
      </c>
      <c r="J88" s="64">
        <v>2132</v>
      </c>
    </row>
    <row r="89" spans="7:10" x14ac:dyDescent="0.35">
      <c r="G89" t="s">
        <v>301</v>
      </c>
      <c r="H89" s="64">
        <v>1033</v>
      </c>
      <c r="I89" s="64">
        <v>1063</v>
      </c>
      <c r="J89" s="64">
        <v>2096</v>
      </c>
    </row>
    <row r="90" spans="7:10" x14ac:dyDescent="0.35">
      <c r="G90" t="s">
        <v>302</v>
      </c>
      <c r="H90" s="64">
        <v>923</v>
      </c>
      <c r="I90" s="64">
        <v>1117</v>
      </c>
      <c r="J90" s="64">
        <v>2040</v>
      </c>
    </row>
    <row r="91" spans="7:10" x14ac:dyDescent="0.35">
      <c r="G91" t="s">
        <v>303</v>
      </c>
      <c r="H91" s="64">
        <v>684</v>
      </c>
      <c r="I91" s="64">
        <v>1340</v>
      </c>
      <c r="J91" s="64">
        <v>2024</v>
      </c>
    </row>
    <row r="92" spans="7:10" x14ac:dyDescent="0.35">
      <c r="G92" t="s">
        <v>304</v>
      </c>
      <c r="H92" s="64">
        <v>960</v>
      </c>
      <c r="I92" s="64">
        <v>1001</v>
      </c>
      <c r="J92" s="64">
        <v>1961</v>
      </c>
    </row>
    <row r="93" spans="7:10" x14ac:dyDescent="0.35">
      <c r="G93" t="s">
        <v>305</v>
      </c>
      <c r="H93" s="64">
        <v>691</v>
      </c>
      <c r="I93" s="64">
        <v>1221</v>
      </c>
      <c r="J93" s="64">
        <v>1912</v>
      </c>
    </row>
    <row r="94" spans="7:10" x14ac:dyDescent="0.35">
      <c r="G94" t="s">
        <v>306</v>
      </c>
      <c r="H94" s="64">
        <v>770</v>
      </c>
      <c r="I94" s="64">
        <v>1126</v>
      </c>
      <c r="J94" s="64">
        <v>1896</v>
      </c>
    </row>
    <row r="95" spans="7:10" x14ac:dyDescent="0.35">
      <c r="G95" t="s">
        <v>307</v>
      </c>
      <c r="H95" s="64">
        <v>1068</v>
      </c>
      <c r="I95" s="64">
        <v>818</v>
      </c>
      <c r="J95" s="64">
        <v>1886</v>
      </c>
    </row>
    <row r="96" spans="7:10" x14ac:dyDescent="0.35">
      <c r="G96" t="s">
        <v>308</v>
      </c>
      <c r="H96" s="64">
        <v>747</v>
      </c>
      <c r="I96" s="64">
        <v>1108</v>
      </c>
      <c r="J96" s="64">
        <v>1855</v>
      </c>
    </row>
    <row r="97" spans="7:10" x14ac:dyDescent="0.35">
      <c r="G97" t="s">
        <v>309</v>
      </c>
      <c r="H97" s="64">
        <v>557</v>
      </c>
      <c r="I97" s="64">
        <v>1203</v>
      </c>
      <c r="J97" s="64">
        <v>1760</v>
      </c>
    </row>
    <row r="98" spans="7:10" x14ac:dyDescent="0.35">
      <c r="G98" t="s">
        <v>310</v>
      </c>
      <c r="H98" s="64">
        <v>443</v>
      </c>
      <c r="I98" s="64">
        <v>1284</v>
      </c>
      <c r="J98" s="64">
        <v>1727</v>
      </c>
    </row>
    <row r="99" spans="7:10" x14ac:dyDescent="0.35">
      <c r="G99" t="s">
        <v>311</v>
      </c>
      <c r="H99" s="64">
        <v>425</v>
      </c>
      <c r="I99" s="64">
        <v>1207</v>
      </c>
      <c r="J99" s="64">
        <v>1632</v>
      </c>
    </row>
    <row r="100" spans="7:10" x14ac:dyDescent="0.35">
      <c r="G100" t="s">
        <v>312</v>
      </c>
      <c r="H100" s="64">
        <v>176</v>
      </c>
      <c r="I100" s="64">
        <v>1429</v>
      </c>
      <c r="J100" s="64">
        <v>1605</v>
      </c>
    </row>
    <row r="101" spans="7:10" x14ac:dyDescent="0.35">
      <c r="G101" t="s">
        <v>313</v>
      </c>
      <c r="H101" s="64">
        <v>749</v>
      </c>
      <c r="I101" s="64">
        <v>831</v>
      </c>
      <c r="J101" s="64">
        <v>1580</v>
      </c>
    </row>
    <row r="102" spans="7:10" x14ac:dyDescent="0.35">
      <c r="G102" t="s">
        <v>314</v>
      </c>
      <c r="H102" s="64">
        <v>541</v>
      </c>
      <c r="I102" s="64">
        <v>1031</v>
      </c>
      <c r="J102" s="64">
        <v>1572</v>
      </c>
    </row>
    <row r="103" spans="7:10" x14ac:dyDescent="0.35">
      <c r="G103" t="s">
        <v>315</v>
      </c>
      <c r="H103" s="64">
        <v>469</v>
      </c>
      <c r="I103" s="64">
        <v>1095</v>
      </c>
      <c r="J103" s="64">
        <v>1564</v>
      </c>
    </row>
    <row r="104" spans="7:10" x14ac:dyDescent="0.35">
      <c r="G104" t="s">
        <v>316</v>
      </c>
      <c r="H104" s="64">
        <v>907</v>
      </c>
      <c r="I104" s="64">
        <v>625</v>
      </c>
      <c r="J104" s="64">
        <v>1532</v>
      </c>
    </row>
    <row r="105" spans="7:10" x14ac:dyDescent="0.35">
      <c r="G105" t="s">
        <v>317</v>
      </c>
      <c r="H105" s="64">
        <v>488</v>
      </c>
      <c r="I105" s="64">
        <v>1016</v>
      </c>
      <c r="J105" s="64">
        <v>1504</v>
      </c>
    </row>
    <row r="106" spans="7:10" x14ac:dyDescent="0.35">
      <c r="G106" t="s">
        <v>318</v>
      </c>
      <c r="H106" s="64">
        <v>624</v>
      </c>
      <c r="I106" s="64">
        <v>868</v>
      </c>
      <c r="J106" s="64">
        <v>1492</v>
      </c>
    </row>
    <row r="107" spans="7:10" x14ac:dyDescent="0.35">
      <c r="G107" t="s">
        <v>319</v>
      </c>
      <c r="H107" s="64">
        <v>674</v>
      </c>
      <c r="I107" s="64">
        <v>812</v>
      </c>
      <c r="J107" s="64">
        <v>1486</v>
      </c>
    </row>
    <row r="108" spans="7:10" x14ac:dyDescent="0.35">
      <c r="G108" t="s">
        <v>320</v>
      </c>
      <c r="H108" s="64">
        <v>687</v>
      </c>
      <c r="I108" s="64">
        <v>731</v>
      </c>
      <c r="J108" s="64">
        <v>1418</v>
      </c>
    </row>
    <row r="109" spans="7:10" x14ac:dyDescent="0.35">
      <c r="G109" t="s">
        <v>321</v>
      </c>
      <c r="H109" s="64">
        <v>273</v>
      </c>
      <c r="I109" s="64">
        <v>1126</v>
      </c>
      <c r="J109" s="64">
        <v>1399</v>
      </c>
    </row>
    <row r="110" spans="7:10" x14ac:dyDescent="0.35">
      <c r="G110" t="s">
        <v>322</v>
      </c>
      <c r="H110" s="64">
        <v>616</v>
      </c>
      <c r="I110" s="64">
        <v>771</v>
      </c>
      <c r="J110" s="64">
        <v>1387</v>
      </c>
    </row>
    <row r="111" spans="7:10" x14ac:dyDescent="0.35">
      <c r="G111" t="s">
        <v>323</v>
      </c>
      <c r="H111" s="64">
        <v>390</v>
      </c>
      <c r="I111" s="64">
        <v>922</v>
      </c>
      <c r="J111" s="64">
        <v>1312</v>
      </c>
    </row>
    <row r="112" spans="7:10" x14ac:dyDescent="0.35">
      <c r="G112" t="s">
        <v>75</v>
      </c>
      <c r="H112" s="64">
        <v>483</v>
      </c>
      <c r="I112" s="64">
        <v>821</v>
      </c>
      <c r="J112" s="64">
        <v>1304</v>
      </c>
    </row>
    <row r="113" spans="7:10" x14ac:dyDescent="0.35">
      <c r="G113" t="s">
        <v>324</v>
      </c>
      <c r="H113" s="64">
        <v>379</v>
      </c>
      <c r="I113" s="64">
        <v>875</v>
      </c>
      <c r="J113" s="64">
        <v>1254</v>
      </c>
    </row>
    <row r="114" spans="7:10" x14ac:dyDescent="0.35">
      <c r="G114" t="s">
        <v>325</v>
      </c>
      <c r="H114" s="64">
        <v>559</v>
      </c>
      <c r="I114" s="64">
        <v>677</v>
      </c>
      <c r="J114" s="64">
        <v>1236</v>
      </c>
    </row>
    <row r="115" spans="7:10" x14ac:dyDescent="0.35">
      <c r="G115" t="s">
        <v>326</v>
      </c>
      <c r="H115" s="64">
        <v>596</v>
      </c>
      <c r="I115" s="64">
        <v>597</v>
      </c>
      <c r="J115" s="64">
        <v>1193</v>
      </c>
    </row>
    <row r="116" spans="7:10" x14ac:dyDescent="0.35">
      <c r="G116" t="s">
        <v>327</v>
      </c>
      <c r="H116" s="64">
        <v>465</v>
      </c>
      <c r="I116" s="64">
        <v>726</v>
      </c>
      <c r="J116" s="64">
        <v>1191</v>
      </c>
    </row>
    <row r="117" spans="7:10" x14ac:dyDescent="0.35">
      <c r="G117" t="s">
        <v>328</v>
      </c>
      <c r="H117" s="64">
        <v>483</v>
      </c>
      <c r="I117" s="64">
        <v>698</v>
      </c>
      <c r="J117" s="64">
        <v>1181</v>
      </c>
    </row>
    <row r="118" spans="7:10" x14ac:dyDescent="0.35">
      <c r="G118" t="s">
        <v>329</v>
      </c>
      <c r="H118" s="64">
        <v>488</v>
      </c>
      <c r="I118" s="64">
        <v>682</v>
      </c>
      <c r="J118" s="64">
        <v>1170</v>
      </c>
    </row>
    <row r="119" spans="7:10" x14ac:dyDescent="0.35">
      <c r="G119" t="s">
        <v>330</v>
      </c>
      <c r="H119" s="64">
        <v>309</v>
      </c>
      <c r="I119" s="64">
        <v>849</v>
      </c>
      <c r="J119" s="64">
        <v>1158</v>
      </c>
    </row>
    <row r="120" spans="7:10" x14ac:dyDescent="0.35">
      <c r="G120" t="s">
        <v>331</v>
      </c>
      <c r="H120" s="64">
        <v>539</v>
      </c>
      <c r="I120" s="64">
        <v>607</v>
      </c>
      <c r="J120" s="64">
        <v>1146</v>
      </c>
    </row>
    <row r="121" spans="7:10" x14ac:dyDescent="0.35">
      <c r="G121" t="s">
        <v>332</v>
      </c>
      <c r="H121" s="64">
        <v>555</v>
      </c>
      <c r="I121" s="64">
        <v>516</v>
      </c>
      <c r="J121" s="64">
        <v>1071</v>
      </c>
    </row>
    <row r="122" spans="7:10" x14ac:dyDescent="0.35">
      <c r="G122" t="s">
        <v>333</v>
      </c>
      <c r="H122" s="64">
        <v>610</v>
      </c>
      <c r="I122" s="64">
        <v>442</v>
      </c>
      <c r="J122" s="64">
        <v>1052</v>
      </c>
    </row>
    <row r="123" spans="7:10" x14ac:dyDescent="0.35">
      <c r="G123" t="s">
        <v>334</v>
      </c>
      <c r="H123" s="64">
        <v>416</v>
      </c>
      <c r="I123" s="64">
        <v>619</v>
      </c>
      <c r="J123" s="64">
        <v>1035</v>
      </c>
    </row>
    <row r="124" spans="7:10" x14ac:dyDescent="0.35">
      <c r="G124" t="s">
        <v>335</v>
      </c>
      <c r="H124" s="64">
        <v>636</v>
      </c>
      <c r="I124" s="64">
        <v>391</v>
      </c>
      <c r="J124" s="64">
        <v>1027</v>
      </c>
    </row>
    <row r="125" spans="7:10" x14ac:dyDescent="0.35">
      <c r="G125" t="s">
        <v>336</v>
      </c>
      <c r="H125" s="64">
        <v>266</v>
      </c>
      <c r="I125" s="64">
        <v>759</v>
      </c>
      <c r="J125" s="64">
        <v>1025</v>
      </c>
    </row>
    <row r="126" spans="7:10" x14ac:dyDescent="0.35">
      <c r="G126" t="s">
        <v>337</v>
      </c>
      <c r="H126" s="64">
        <v>467</v>
      </c>
      <c r="I126" s="64">
        <v>533</v>
      </c>
      <c r="J126" s="64">
        <v>1000</v>
      </c>
    </row>
    <row r="127" spans="7:10" x14ac:dyDescent="0.35">
      <c r="G127" t="s">
        <v>338</v>
      </c>
      <c r="H127" s="64">
        <v>488</v>
      </c>
      <c r="I127" s="64">
        <v>496</v>
      </c>
      <c r="J127" s="64">
        <v>984</v>
      </c>
    </row>
    <row r="128" spans="7:10" x14ac:dyDescent="0.35">
      <c r="G128" t="s">
        <v>339</v>
      </c>
      <c r="H128" s="64">
        <v>179</v>
      </c>
      <c r="I128" s="64">
        <v>797</v>
      </c>
      <c r="J128" s="64">
        <v>976</v>
      </c>
    </row>
    <row r="129" spans="7:10" x14ac:dyDescent="0.35">
      <c r="G129" t="s">
        <v>340</v>
      </c>
      <c r="H129" s="64">
        <v>561</v>
      </c>
      <c r="I129" s="64">
        <v>414</v>
      </c>
      <c r="J129" s="64">
        <v>975</v>
      </c>
    </row>
    <row r="130" spans="7:10" x14ac:dyDescent="0.35">
      <c r="G130" t="s">
        <v>341</v>
      </c>
      <c r="H130" s="64">
        <v>301</v>
      </c>
      <c r="I130" s="64">
        <v>673</v>
      </c>
      <c r="J130" s="64">
        <v>974</v>
      </c>
    </row>
    <row r="131" spans="7:10" x14ac:dyDescent="0.35">
      <c r="G131" t="s">
        <v>342</v>
      </c>
      <c r="H131" s="64">
        <v>310</v>
      </c>
      <c r="I131" s="64">
        <v>599</v>
      </c>
      <c r="J131" s="64">
        <v>909</v>
      </c>
    </row>
    <row r="132" spans="7:10" x14ac:dyDescent="0.35">
      <c r="G132" t="s">
        <v>343</v>
      </c>
      <c r="H132" s="64">
        <v>347</v>
      </c>
      <c r="I132" s="64">
        <v>560</v>
      </c>
      <c r="J132" s="64">
        <v>907</v>
      </c>
    </row>
    <row r="133" spans="7:10" x14ac:dyDescent="0.35">
      <c r="G133" t="s">
        <v>344</v>
      </c>
      <c r="H133" s="64">
        <v>618</v>
      </c>
      <c r="I133" s="64">
        <v>281</v>
      </c>
      <c r="J133" s="64">
        <v>899</v>
      </c>
    </row>
    <row r="134" spans="7:10" x14ac:dyDescent="0.35">
      <c r="G134" t="s">
        <v>345</v>
      </c>
      <c r="H134" s="64">
        <v>419</v>
      </c>
      <c r="I134" s="64">
        <v>474</v>
      </c>
      <c r="J134" s="64">
        <v>893</v>
      </c>
    </row>
    <row r="135" spans="7:10" x14ac:dyDescent="0.35">
      <c r="G135" t="s">
        <v>346</v>
      </c>
      <c r="H135" s="64">
        <v>436</v>
      </c>
      <c r="I135" s="64">
        <v>455</v>
      </c>
      <c r="J135" s="64">
        <v>891</v>
      </c>
    </row>
    <row r="136" spans="7:10" x14ac:dyDescent="0.35">
      <c r="G136" t="s">
        <v>347</v>
      </c>
      <c r="H136" s="64">
        <v>284</v>
      </c>
      <c r="I136" s="64">
        <v>607</v>
      </c>
      <c r="J136" s="64">
        <v>891</v>
      </c>
    </row>
    <row r="137" spans="7:10" x14ac:dyDescent="0.35">
      <c r="G137" t="s">
        <v>348</v>
      </c>
      <c r="H137" s="64">
        <v>556</v>
      </c>
      <c r="I137" s="64">
        <v>302</v>
      </c>
      <c r="J137" s="64">
        <v>858</v>
      </c>
    </row>
    <row r="138" spans="7:10" x14ac:dyDescent="0.35">
      <c r="G138" t="s">
        <v>349</v>
      </c>
      <c r="H138" s="64">
        <v>333</v>
      </c>
      <c r="I138" s="64">
        <v>515</v>
      </c>
      <c r="J138" s="64">
        <v>848</v>
      </c>
    </row>
    <row r="139" spans="7:10" x14ac:dyDescent="0.35">
      <c r="G139" t="s">
        <v>350</v>
      </c>
      <c r="H139" s="64">
        <v>403</v>
      </c>
      <c r="I139" s="64">
        <v>436</v>
      </c>
      <c r="J139" s="64">
        <v>839</v>
      </c>
    </row>
    <row r="140" spans="7:10" x14ac:dyDescent="0.35">
      <c r="G140" t="s">
        <v>351</v>
      </c>
      <c r="H140" s="64">
        <v>170</v>
      </c>
      <c r="I140" s="64">
        <v>668</v>
      </c>
      <c r="J140" s="64">
        <v>838</v>
      </c>
    </row>
    <row r="141" spans="7:10" x14ac:dyDescent="0.35">
      <c r="G141" t="s">
        <v>352</v>
      </c>
      <c r="H141" s="64">
        <v>412</v>
      </c>
      <c r="I141" s="64">
        <v>389</v>
      </c>
      <c r="J141" s="64">
        <v>801</v>
      </c>
    </row>
    <row r="142" spans="7:10" x14ac:dyDescent="0.35">
      <c r="G142" t="s">
        <v>353</v>
      </c>
      <c r="H142" s="64">
        <v>149</v>
      </c>
      <c r="I142" s="64">
        <v>639</v>
      </c>
      <c r="J142" s="64">
        <v>788</v>
      </c>
    </row>
    <row r="143" spans="7:10" x14ac:dyDescent="0.35">
      <c r="G143" t="s">
        <v>354</v>
      </c>
      <c r="H143" s="64">
        <v>159</v>
      </c>
      <c r="I143" s="64">
        <v>625</v>
      </c>
      <c r="J143" s="64">
        <v>784</v>
      </c>
    </row>
    <row r="144" spans="7:10" x14ac:dyDescent="0.35">
      <c r="G144" t="s">
        <v>355</v>
      </c>
      <c r="H144" s="64">
        <v>373</v>
      </c>
      <c r="I144" s="64">
        <v>366</v>
      </c>
      <c r="J144" s="64">
        <v>739</v>
      </c>
    </row>
    <row r="145" spans="7:10" x14ac:dyDescent="0.35">
      <c r="G145" t="s">
        <v>356</v>
      </c>
      <c r="H145" s="64">
        <v>293</v>
      </c>
      <c r="I145" s="64">
        <v>443</v>
      </c>
      <c r="J145" s="64">
        <v>736</v>
      </c>
    </row>
    <row r="146" spans="7:10" x14ac:dyDescent="0.35">
      <c r="G146" t="s">
        <v>357</v>
      </c>
      <c r="H146" s="64">
        <v>446</v>
      </c>
      <c r="I146" s="64">
        <v>257</v>
      </c>
      <c r="J146" s="64">
        <v>703</v>
      </c>
    </row>
    <row r="147" spans="7:10" x14ac:dyDescent="0.35">
      <c r="G147" t="s">
        <v>358</v>
      </c>
      <c r="H147" s="64">
        <v>222</v>
      </c>
      <c r="I147" s="64">
        <v>476</v>
      </c>
      <c r="J147" s="64">
        <v>698</v>
      </c>
    </row>
    <row r="148" spans="7:10" x14ac:dyDescent="0.35">
      <c r="G148" t="s">
        <v>359</v>
      </c>
      <c r="H148" s="64">
        <v>296</v>
      </c>
      <c r="I148" s="64">
        <v>383</v>
      </c>
      <c r="J148" s="64">
        <v>679</v>
      </c>
    </row>
    <row r="149" spans="7:10" x14ac:dyDescent="0.35">
      <c r="G149" t="s">
        <v>360</v>
      </c>
      <c r="H149" s="64">
        <v>221</v>
      </c>
      <c r="I149" s="64">
        <v>457</v>
      </c>
      <c r="J149" s="64">
        <v>678</v>
      </c>
    </row>
    <row r="150" spans="7:10" x14ac:dyDescent="0.35">
      <c r="G150" t="s">
        <v>361</v>
      </c>
      <c r="H150" s="64">
        <v>244</v>
      </c>
      <c r="I150" s="64">
        <v>430</v>
      </c>
      <c r="J150" s="64">
        <v>674</v>
      </c>
    </row>
    <row r="151" spans="7:10" x14ac:dyDescent="0.35">
      <c r="G151" t="s">
        <v>362</v>
      </c>
      <c r="H151" s="64">
        <v>428</v>
      </c>
      <c r="I151" s="64">
        <v>230</v>
      </c>
      <c r="J151" s="64">
        <v>658</v>
      </c>
    </row>
    <row r="152" spans="7:10" x14ac:dyDescent="0.35">
      <c r="G152" t="s">
        <v>363</v>
      </c>
      <c r="H152" s="64">
        <v>303</v>
      </c>
      <c r="I152" s="64">
        <v>351</v>
      </c>
      <c r="J152" s="64">
        <v>654</v>
      </c>
    </row>
    <row r="153" spans="7:10" x14ac:dyDescent="0.35">
      <c r="G153" t="s">
        <v>364</v>
      </c>
      <c r="H153" s="64">
        <v>157</v>
      </c>
      <c r="I153" s="64">
        <v>478</v>
      </c>
      <c r="J153" s="64">
        <v>635</v>
      </c>
    </row>
    <row r="154" spans="7:10" x14ac:dyDescent="0.35">
      <c r="G154" t="s">
        <v>365</v>
      </c>
      <c r="H154" s="64">
        <v>184</v>
      </c>
      <c r="I154" s="64">
        <v>446</v>
      </c>
      <c r="J154" s="64">
        <v>630</v>
      </c>
    </row>
    <row r="155" spans="7:10" x14ac:dyDescent="0.35">
      <c r="G155" t="s">
        <v>366</v>
      </c>
      <c r="H155" s="64">
        <v>302</v>
      </c>
      <c r="I155" s="64">
        <v>306</v>
      </c>
      <c r="J155" s="64">
        <v>608</v>
      </c>
    </row>
    <row r="156" spans="7:10" x14ac:dyDescent="0.35">
      <c r="G156" t="s">
        <v>367</v>
      </c>
      <c r="H156" s="64">
        <v>168</v>
      </c>
      <c r="I156" s="64">
        <v>438</v>
      </c>
      <c r="J156" s="64">
        <v>606</v>
      </c>
    </row>
    <row r="157" spans="7:10" x14ac:dyDescent="0.35">
      <c r="G157" t="s">
        <v>368</v>
      </c>
      <c r="H157" s="64">
        <v>260</v>
      </c>
      <c r="I157" s="64">
        <v>346</v>
      </c>
      <c r="J157" s="64">
        <v>606</v>
      </c>
    </row>
    <row r="158" spans="7:10" x14ac:dyDescent="0.35">
      <c r="G158" t="s">
        <v>369</v>
      </c>
      <c r="H158" s="64">
        <v>387</v>
      </c>
      <c r="I158" s="64">
        <v>215</v>
      </c>
      <c r="J158" s="64">
        <v>602</v>
      </c>
    </row>
    <row r="159" spans="7:10" x14ac:dyDescent="0.35">
      <c r="G159" t="s">
        <v>370</v>
      </c>
      <c r="H159" s="64">
        <v>272</v>
      </c>
      <c r="I159" s="64">
        <v>330</v>
      </c>
      <c r="J159" s="64">
        <v>602</v>
      </c>
    </row>
    <row r="160" spans="7:10" x14ac:dyDescent="0.35">
      <c r="G160" t="s">
        <v>371</v>
      </c>
      <c r="H160" s="64">
        <v>280</v>
      </c>
      <c r="I160" s="64">
        <v>303</v>
      </c>
      <c r="J160" s="64">
        <v>583</v>
      </c>
    </row>
    <row r="161" spans="7:10" x14ac:dyDescent="0.35">
      <c r="G161" t="s">
        <v>372</v>
      </c>
      <c r="H161" s="64">
        <v>279</v>
      </c>
      <c r="I161" s="64">
        <v>300</v>
      </c>
      <c r="J161" s="64">
        <v>579</v>
      </c>
    </row>
    <row r="162" spans="7:10" x14ac:dyDescent="0.35">
      <c r="G162" t="s">
        <v>373</v>
      </c>
      <c r="H162" s="64">
        <v>236</v>
      </c>
      <c r="I162" s="64">
        <v>322</v>
      </c>
      <c r="J162" s="64">
        <v>558</v>
      </c>
    </row>
    <row r="163" spans="7:10" x14ac:dyDescent="0.35">
      <c r="G163" t="s">
        <v>374</v>
      </c>
      <c r="H163" s="64">
        <v>179</v>
      </c>
      <c r="I163" s="64">
        <v>374</v>
      </c>
      <c r="J163" s="64">
        <v>553</v>
      </c>
    </row>
    <row r="164" spans="7:10" x14ac:dyDescent="0.35">
      <c r="G164" t="s">
        <v>375</v>
      </c>
      <c r="H164" s="64">
        <v>97</v>
      </c>
      <c r="I164" s="64">
        <v>444</v>
      </c>
      <c r="J164" s="64">
        <v>541</v>
      </c>
    </row>
    <row r="165" spans="7:10" x14ac:dyDescent="0.35">
      <c r="G165" t="s">
        <v>376</v>
      </c>
      <c r="H165" s="64">
        <v>288</v>
      </c>
      <c r="I165" s="64">
        <v>253</v>
      </c>
      <c r="J165" s="64">
        <v>541</v>
      </c>
    </row>
    <row r="166" spans="7:10" x14ac:dyDescent="0.35">
      <c r="G166" t="s">
        <v>377</v>
      </c>
      <c r="H166" s="64">
        <v>355</v>
      </c>
      <c r="I166" s="64">
        <v>183</v>
      </c>
      <c r="J166" s="64">
        <v>538</v>
      </c>
    </row>
    <row r="167" spans="7:10" x14ac:dyDescent="0.35">
      <c r="G167" t="s">
        <v>378</v>
      </c>
      <c r="H167" s="64">
        <v>246</v>
      </c>
      <c r="I167" s="64">
        <v>274</v>
      </c>
      <c r="J167" s="64">
        <v>520</v>
      </c>
    </row>
    <row r="168" spans="7:10" x14ac:dyDescent="0.35">
      <c r="G168" t="s">
        <v>379</v>
      </c>
      <c r="H168" s="64">
        <v>360</v>
      </c>
      <c r="I168" s="64">
        <v>115</v>
      </c>
      <c r="J168" s="64">
        <v>475</v>
      </c>
    </row>
    <row r="169" spans="7:10" x14ac:dyDescent="0.35">
      <c r="G169" t="s">
        <v>380</v>
      </c>
      <c r="H169" s="64">
        <v>211</v>
      </c>
      <c r="I169" s="64">
        <v>260</v>
      </c>
      <c r="J169" s="64">
        <v>471</v>
      </c>
    </row>
    <row r="170" spans="7:10" x14ac:dyDescent="0.35">
      <c r="G170" t="s">
        <v>381</v>
      </c>
      <c r="H170" s="64">
        <v>160</v>
      </c>
      <c r="I170" s="64">
        <v>303</v>
      </c>
      <c r="J170" s="64">
        <v>463</v>
      </c>
    </row>
    <row r="171" spans="7:10" x14ac:dyDescent="0.35">
      <c r="G171" t="s">
        <v>382</v>
      </c>
      <c r="H171" s="64">
        <v>215</v>
      </c>
      <c r="I171" s="64">
        <v>240</v>
      </c>
      <c r="J171" s="64">
        <v>455</v>
      </c>
    </row>
    <row r="172" spans="7:10" x14ac:dyDescent="0.35">
      <c r="G172" t="s">
        <v>383</v>
      </c>
      <c r="H172" s="64">
        <v>179</v>
      </c>
      <c r="I172" s="64">
        <v>272</v>
      </c>
      <c r="J172" s="64">
        <v>451</v>
      </c>
    </row>
    <row r="173" spans="7:10" x14ac:dyDescent="0.35">
      <c r="G173" t="s">
        <v>384</v>
      </c>
      <c r="H173" s="64">
        <v>227</v>
      </c>
      <c r="I173" s="64">
        <v>210</v>
      </c>
      <c r="J173" s="64">
        <v>437</v>
      </c>
    </row>
    <row r="174" spans="7:10" x14ac:dyDescent="0.35">
      <c r="G174" t="s">
        <v>385</v>
      </c>
      <c r="H174" s="64">
        <v>96</v>
      </c>
      <c r="I174" s="64">
        <v>340</v>
      </c>
      <c r="J174" s="64">
        <v>436</v>
      </c>
    </row>
    <row r="175" spans="7:10" x14ac:dyDescent="0.35">
      <c r="G175" t="s">
        <v>386</v>
      </c>
      <c r="H175" s="64">
        <v>166</v>
      </c>
      <c r="I175" s="64">
        <v>268</v>
      </c>
      <c r="J175" s="64">
        <v>434</v>
      </c>
    </row>
    <row r="176" spans="7:10" x14ac:dyDescent="0.35">
      <c r="G176" t="s">
        <v>387</v>
      </c>
      <c r="H176" s="64">
        <v>90</v>
      </c>
      <c r="I176" s="64">
        <v>343</v>
      </c>
      <c r="J176" s="64">
        <v>433</v>
      </c>
    </row>
    <row r="177" spans="7:10" x14ac:dyDescent="0.35">
      <c r="G177" t="s">
        <v>388</v>
      </c>
      <c r="H177" s="64">
        <v>116</v>
      </c>
      <c r="I177" s="64">
        <v>308</v>
      </c>
      <c r="J177" s="64">
        <v>424</v>
      </c>
    </row>
    <row r="178" spans="7:10" x14ac:dyDescent="0.35">
      <c r="G178" t="s">
        <v>389</v>
      </c>
      <c r="H178" s="64">
        <v>109</v>
      </c>
      <c r="I178" s="64">
        <v>314</v>
      </c>
      <c r="J178" s="64">
        <v>423</v>
      </c>
    </row>
    <row r="179" spans="7:10" x14ac:dyDescent="0.35">
      <c r="G179" t="s">
        <v>390</v>
      </c>
      <c r="H179" s="64">
        <v>175</v>
      </c>
      <c r="I179" s="64">
        <v>232</v>
      </c>
      <c r="J179" s="64">
        <v>407</v>
      </c>
    </row>
    <row r="180" spans="7:10" x14ac:dyDescent="0.35">
      <c r="G180" t="s">
        <v>391</v>
      </c>
      <c r="H180" s="64">
        <v>97</v>
      </c>
      <c r="I180" s="64">
        <v>308</v>
      </c>
      <c r="J180" s="64">
        <v>405</v>
      </c>
    </row>
    <row r="181" spans="7:10" x14ac:dyDescent="0.35">
      <c r="G181" t="s">
        <v>392</v>
      </c>
      <c r="H181" s="64">
        <v>162</v>
      </c>
      <c r="I181" s="64">
        <v>232</v>
      </c>
      <c r="J181" s="64">
        <v>394</v>
      </c>
    </row>
    <row r="182" spans="7:10" x14ac:dyDescent="0.35">
      <c r="G182" t="s">
        <v>393</v>
      </c>
      <c r="H182" s="64">
        <v>180</v>
      </c>
      <c r="I182" s="64">
        <v>205</v>
      </c>
      <c r="J182" s="64">
        <v>385</v>
      </c>
    </row>
    <row r="183" spans="7:10" x14ac:dyDescent="0.35">
      <c r="G183" t="s">
        <v>394</v>
      </c>
      <c r="H183" s="64">
        <v>262</v>
      </c>
      <c r="I183" s="64">
        <v>117</v>
      </c>
      <c r="J183" s="64">
        <v>379</v>
      </c>
    </row>
    <row r="184" spans="7:10" x14ac:dyDescent="0.35">
      <c r="G184" t="s">
        <v>395</v>
      </c>
      <c r="H184" s="64">
        <v>187</v>
      </c>
      <c r="I184" s="64">
        <v>187</v>
      </c>
      <c r="J184" s="64">
        <v>374</v>
      </c>
    </row>
    <row r="185" spans="7:10" x14ac:dyDescent="0.35">
      <c r="G185" t="s">
        <v>396</v>
      </c>
      <c r="H185" s="64">
        <v>139</v>
      </c>
      <c r="I185" s="64">
        <v>229</v>
      </c>
      <c r="J185" s="64">
        <v>368</v>
      </c>
    </row>
    <row r="186" spans="7:10" x14ac:dyDescent="0.35">
      <c r="G186" t="s">
        <v>397</v>
      </c>
      <c r="H186" s="64">
        <v>200</v>
      </c>
      <c r="I186" s="64">
        <v>166</v>
      </c>
      <c r="J186" s="64">
        <v>366</v>
      </c>
    </row>
    <row r="187" spans="7:10" x14ac:dyDescent="0.35">
      <c r="G187" t="s">
        <v>398</v>
      </c>
      <c r="H187" s="64">
        <v>137</v>
      </c>
      <c r="I187" s="64">
        <v>226</v>
      </c>
      <c r="J187" s="64">
        <v>363</v>
      </c>
    </row>
    <row r="188" spans="7:10" x14ac:dyDescent="0.35">
      <c r="G188" t="s">
        <v>399</v>
      </c>
      <c r="H188" s="64">
        <v>182</v>
      </c>
      <c r="I188" s="64">
        <v>170</v>
      </c>
      <c r="J188" s="64">
        <v>352</v>
      </c>
    </row>
    <row r="189" spans="7:10" x14ac:dyDescent="0.35">
      <c r="G189" t="s">
        <v>400</v>
      </c>
      <c r="H189" s="64">
        <v>156</v>
      </c>
      <c r="I189" s="64">
        <v>195</v>
      </c>
      <c r="J189" s="64">
        <v>351</v>
      </c>
    </row>
    <row r="190" spans="7:10" x14ac:dyDescent="0.35">
      <c r="G190" t="s">
        <v>401</v>
      </c>
      <c r="H190" s="64">
        <v>180</v>
      </c>
      <c r="I190" s="64">
        <v>169</v>
      </c>
      <c r="J190" s="64">
        <v>349</v>
      </c>
    </row>
    <row r="191" spans="7:10" x14ac:dyDescent="0.35">
      <c r="G191" t="s">
        <v>402</v>
      </c>
      <c r="H191" s="64">
        <v>158</v>
      </c>
      <c r="I191" s="64">
        <v>183</v>
      </c>
      <c r="J191" s="64">
        <v>341</v>
      </c>
    </row>
    <row r="192" spans="7:10" x14ac:dyDescent="0.35">
      <c r="G192" t="s">
        <v>403</v>
      </c>
      <c r="H192" s="64">
        <v>75</v>
      </c>
      <c r="I192" s="64">
        <v>262</v>
      </c>
      <c r="J192" s="64">
        <v>337</v>
      </c>
    </row>
    <row r="193" spans="7:10" x14ac:dyDescent="0.35">
      <c r="G193" t="s">
        <v>404</v>
      </c>
      <c r="H193" s="64">
        <v>200</v>
      </c>
      <c r="I193" s="64">
        <v>136</v>
      </c>
      <c r="J193" s="64">
        <v>336</v>
      </c>
    </row>
    <row r="194" spans="7:10" x14ac:dyDescent="0.35">
      <c r="G194" t="s">
        <v>405</v>
      </c>
      <c r="H194" s="64">
        <v>92</v>
      </c>
      <c r="I194" s="64">
        <v>240</v>
      </c>
      <c r="J194" s="64">
        <v>332</v>
      </c>
    </row>
    <row r="195" spans="7:10" x14ac:dyDescent="0.35">
      <c r="G195" t="s">
        <v>406</v>
      </c>
      <c r="H195" s="64">
        <v>123</v>
      </c>
      <c r="I195" s="64">
        <v>208</v>
      </c>
      <c r="J195" s="64">
        <v>331</v>
      </c>
    </row>
    <row r="196" spans="7:10" x14ac:dyDescent="0.35">
      <c r="G196" t="s">
        <v>407</v>
      </c>
      <c r="H196" s="64">
        <v>17</v>
      </c>
      <c r="I196" s="64">
        <v>313</v>
      </c>
      <c r="J196" s="64">
        <v>330</v>
      </c>
    </row>
    <row r="197" spans="7:10" x14ac:dyDescent="0.35">
      <c r="G197" t="s">
        <v>408</v>
      </c>
      <c r="H197" s="64">
        <v>183</v>
      </c>
      <c r="I197" s="64">
        <v>146</v>
      </c>
      <c r="J197" s="64">
        <v>329</v>
      </c>
    </row>
    <row r="198" spans="7:10" x14ac:dyDescent="0.35">
      <c r="G198" t="s">
        <v>409</v>
      </c>
      <c r="H198" s="64">
        <v>262</v>
      </c>
      <c r="I198" s="64">
        <v>65</v>
      </c>
      <c r="J198" s="64">
        <v>327</v>
      </c>
    </row>
    <row r="199" spans="7:10" x14ac:dyDescent="0.35">
      <c r="G199" t="s">
        <v>410</v>
      </c>
      <c r="H199" s="64">
        <v>152</v>
      </c>
      <c r="I199" s="64">
        <v>169</v>
      </c>
      <c r="J199" s="64">
        <v>321</v>
      </c>
    </row>
    <row r="200" spans="7:10" x14ac:dyDescent="0.35">
      <c r="G200" t="s">
        <v>411</v>
      </c>
      <c r="H200" s="64">
        <v>129</v>
      </c>
      <c r="I200" s="64">
        <v>191</v>
      </c>
      <c r="J200" s="64">
        <v>320</v>
      </c>
    </row>
    <row r="201" spans="7:10" x14ac:dyDescent="0.35">
      <c r="G201" t="s">
        <v>412</v>
      </c>
      <c r="H201" s="64">
        <v>69</v>
      </c>
      <c r="I201" s="64">
        <v>244</v>
      </c>
      <c r="J201" s="64">
        <v>313</v>
      </c>
    </row>
    <row r="202" spans="7:10" x14ac:dyDescent="0.35">
      <c r="G202" t="s">
        <v>413</v>
      </c>
      <c r="H202" s="64">
        <v>62</v>
      </c>
      <c r="I202" s="64">
        <v>247</v>
      </c>
      <c r="J202" s="64">
        <v>309</v>
      </c>
    </row>
    <row r="203" spans="7:10" x14ac:dyDescent="0.35">
      <c r="G203" t="s">
        <v>414</v>
      </c>
      <c r="H203" s="64">
        <v>85</v>
      </c>
      <c r="I203" s="64">
        <v>219</v>
      </c>
      <c r="J203" s="64">
        <v>304</v>
      </c>
    </row>
    <row r="204" spans="7:10" x14ac:dyDescent="0.35">
      <c r="G204" t="s">
        <v>415</v>
      </c>
      <c r="H204" s="64">
        <v>218</v>
      </c>
      <c r="I204" s="64">
        <v>86</v>
      </c>
      <c r="J204" s="64">
        <v>304</v>
      </c>
    </row>
    <row r="205" spans="7:10" x14ac:dyDescent="0.35">
      <c r="G205" t="s">
        <v>416</v>
      </c>
      <c r="H205" s="64">
        <v>168</v>
      </c>
      <c r="I205" s="64">
        <v>132</v>
      </c>
      <c r="J205" s="64">
        <v>300</v>
      </c>
    </row>
    <row r="206" spans="7:10" x14ac:dyDescent="0.35">
      <c r="G206" t="s">
        <v>417</v>
      </c>
      <c r="H206" s="64">
        <v>93</v>
      </c>
      <c r="I206" s="64">
        <v>207</v>
      </c>
      <c r="J206" s="64">
        <v>300</v>
      </c>
    </row>
    <row r="207" spans="7:10" x14ac:dyDescent="0.35">
      <c r="G207" t="s">
        <v>418</v>
      </c>
      <c r="H207" s="64">
        <v>196</v>
      </c>
      <c r="I207" s="64">
        <v>84</v>
      </c>
      <c r="J207" s="64">
        <v>280</v>
      </c>
    </row>
    <row r="208" spans="7:10" x14ac:dyDescent="0.35">
      <c r="G208" t="s">
        <v>419</v>
      </c>
      <c r="H208" s="64">
        <v>97</v>
      </c>
      <c r="I208" s="64">
        <v>180</v>
      </c>
      <c r="J208" s="64">
        <v>277</v>
      </c>
    </row>
    <row r="209" spans="7:10" x14ac:dyDescent="0.35">
      <c r="G209" t="s">
        <v>420</v>
      </c>
      <c r="H209" s="64">
        <v>173</v>
      </c>
      <c r="I209" s="64">
        <v>101</v>
      </c>
      <c r="J209" s="64">
        <v>274</v>
      </c>
    </row>
    <row r="210" spans="7:10" x14ac:dyDescent="0.35">
      <c r="G210" t="s">
        <v>421</v>
      </c>
      <c r="H210" s="64">
        <v>158</v>
      </c>
      <c r="I210" s="64">
        <v>114</v>
      </c>
      <c r="J210" s="64">
        <v>272</v>
      </c>
    </row>
    <row r="211" spans="7:10" x14ac:dyDescent="0.35">
      <c r="G211" t="s">
        <v>422</v>
      </c>
      <c r="H211" s="64">
        <v>95</v>
      </c>
      <c r="I211" s="64">
        <v>173</v>
      </c>
      <c r="J211" s="64">
        <v>268</v>
      </c>
    </row>
    <row r="212" spans="7:10" x14ac:dyDescent="0.35">
      <c r="G212" t="s">
        <v>423</v>
      </c>
      <c r="H212" s="64">
        <v>96</v>
      </c>
      <c r="I212" s="64">
        <v>170</v>
      </c>
      <c r="J212" s="64">
        <v>266</v>
      </c>
    </row>
    <row r="213" spans="7:10" x14ac:dyDescent="0.35">
      <c r="G213" t="s">
        <v>424</v>
      </c>
      <c r="H213" s="64">
        <v>143</v>
      </c>
      <c r="I213" s="64">
        <v>121</v>
      </c>
      <c r="J213" s="64">
        <v>264</v>
      </c>
    </row>
    <row r="214" spans="7:10" x14ac:dyDescent="0.35">
      <c r="G214" t="s">
        <v>425</v>
      </c>
      <c r="H214" s="64">
        <v>147</v>
      </c>
      <c r="I214" s="64">
        <v>114</v>
      </c>
      <c r="J214" s="64">
        <v>261</v>
      </c>
    </row>
    <row r="215" spans="7:10" x14ac:dyDescent="0.35">
      <c r="G215" t="s">
        <v>426</v>
      </c>
      <c r="H215" s="64">
        <v>114</v>
      </c>
      <c r="I215" s="64">
        <v>144</v>
      </c>
      <c r="J215" s="64">
        <v>258</v>
      </c>
    </row>
    <row r="216" spans="7:10" x14ac:dyDescent="0.35">
      <c r="G216" t="s">
        <v>427</v>
      </c>
      <c r="H216" s="64">
        <v>165</v>
      </c>
      <c r="I216" s="64">
        <v>90</v>
      </c>
      <c r="J216" s="64">
        <v>255</v>
      </c>
    </row>
    <row r="217" spans="7:10" x14ac:dyDescent="0.35">
      <c r="G217" t="s">
        <v>428</v>
      </c>
      <c r="H217" s="64">
        <v>182</v>
      </c>
      <c r="I217" s="64">
        <v>70</v>
      </c>
      <c r="J217" s="64">
        <v>252</v>
      </c>
    </row>
    <row r="218" spans="7:10" x14ac:dyDescent="0.35">
      <c r="G218" t="s">
        <v>429</v>
      </c>
      <c r="H218" s="64">
        <v>102</v>
      </c>
      <c r="I218" s="64">
        <v>146</v>
      </c>
      <c r="J218" s="64">
        <v>248</v>
      </c>
    </row>
    <row r="219" spans="7:10" x14ac:dyDescent="0.35">
      <c r="G219" t="s">
        <v>430</v>
      </c>
      <c r="H219" s="64">
        <v>139</v>
      </c>
      <c r="I219" s="64">
        <v>103</v>
      </c>
      <c r="J219" s="64">
        <v>242</v>
      </c>
    </row>
    <row r="220" spans="7:10" x14ac:dyDescent="0.35">
      <c r="G220" t="s">
        <v>431</v>
      </c>
      <c r="H220" s="64">
        <v>170</v>
      </c>
      <c r="I220" s="64">
        <v>71</v>
      </c>
      <c r="J220" s="64">
        <v>241</v>
      </c>
    </row>
    <row r="221" spans="7:10" x14ac:dyDescent="0.35">
      <c r="G221" t="s">
        <v>432</v>
      </c>
      <c r="H221" s="64">
        <v>139</v>
      </c>
      <c r="I221" s="64">
        <v>99</v>
      </c>
      <c r="J221" s="64">
        <v>238</v>
      </c>
    </row>
    <row r="222" spans="7:10" x14ac:dyDescent="0.35">
      <c r="G222" t="s">
        <v>433</v>
      </c>
      <c r="H222" s="64">
        <v>58</v>
      </c>
      <c r="I222" s="64">
        <v>179</v>
      </c>
      <c r="J222" s="64">
        <v>237</v>
      </c>
    </row>
    <row r="223" spans="7:10" x14ac:dyDescent="0.35">
      <c r="G223" t="s">
        <v>434</v>
      </c>
      <c r="H223" s="64">
        <v>56</v>
      </c>
      <c r="I223" s="64">
        <v>181</v>
      </c>
      <c r="J223" s="64">
        <v>237</v>
      </c>
    </row>
    <row r="224" spans="7:10" x14ac:dyDescent="0.35">
      <c r="G224" t="s">
        <v>435</v>
      </c>
      <c r="H224" s="64">
        <v>188</v>
      </c>
      <c r="I224" s="64">
        <v>40</v>
      </c>
      <c r="J224" s="64">
        <v>228</v>
      </c>
    </row>
    <row r="225" spans="7:10" x14ac:dyDescent="0.35">
      <c r="G225" t="s">
        <v>80</v>
      </c>
      <c r="H225" s="64">
        <v>112</v>
      </c>
      <c r="I225" s="64">
        <v>115</v>
      </c>
      <c r="J225" s="64">
        <v>227</v>
      </c>
    </row>
    <row r="226" spans="7:10" x14ac:dyDescent="0.35">
      <c r="G226" t="s">
        <v>436</v>
      </c>
      <c r="H226" s="64">
        <v>146</v>
      </c>
      <c r="I226" s="64">
        <v>80</v>
      </c>
      <c r="J226" s="64">
        <v>226</v>
      </c>
    </row>
    <row r="227" spans="7:10" x14ac:dyDescent="0.35">
      <c r="G227" t="s">
        <v>437</v>
      </c>
      <c r="H227" s="64">
        <v>62</v>
      </c>
      <c r="I227" s="64">
        <v>163</v>
      </c>
      <c r="J227" s="64">
        <v>225</v>
      </c>
    </row>
    <row r="228" spans="7:10" x14ac:dyDescent="0.35">
      <c r="G228" t="s">
        <v>438</v>
      </c>
      <c r="H228" s="64">
        <v>190</v>
      </c>
      <c r="I228" s="64">
        <v>34</v>
      </c>
      <c r="J228" s="64">
        <v>224</v>
      </c>
    </row>
    <row r="229" spans="7:10" x14ac:dyDescent="0.35">
      <c r="G229" t="s">
        <v>439</v>
      </c>
      <c r="H229" s="64">
        <v>145</v>
      </c>
      <c r="I229" s="64">
        <v>74</v>
      </c>
      <c r="J229" s="64">
        <v>219</v>
      </c>
    </row>
    <row r="230" spans="7:10" x14ac:dyDescent="0.35">
      <c r="G230" t="s">
        <v>440</v>
      </c>
      <c r="H230" s="64">
        <v>129</v>
      </c>
      <c r="I230" s="64">
        <v>87</v>
      </c>
      <c r="J230" s="64">
        <v>216</v>
      </c>
    </row>
    <row r="231" spans="7:10" x14ac:dyDescent="0.35">
      <c r="G231" t="s">
        <v>441</v>
      </c>
      <c r="H231" s="64">
        <v>70</v>
      </c>
      <c r="I231" s="64">
        <v>139</v>
      </c>
      <c r="J231" s="64">
        <v>209</v>
      </c>
    </row>
    <row r="232" spans="7:10" x14ac:dyDescent="0.35">
      <c r="G232" t="s">
        <v>442</v>
      </c>
      <c r="H232" s="64">
        <v>72</v>
      </c>
      <c r="I232" s="64">
        <v>136</v>
      </c>
      <c r="J232" s="64">
        <v>208</v>
      </c>
    </row>
    <row r="233" spans="7:10" x14ac:dyDescent="0.35">
      <c r="G233" t="s">
        <v>443</v>
      </c>
      <c r="H233" s="64">
        <v>68</v>
      </c>
      <c r="I233" s="64">
        <v>138</v>
      </c>
      <c r="J233" s="64">
        <v>206</v>
      </c>
    </row>
    <row r="234" spans="7:10" x14ac:dyDescent="0.35">
      <c r="G234" t="s">
        <v>444</v>
      </c>
      <c r="H234" s="64">
        <v>139</v>
      </c>
      <c r="I234" s="64">
        <v>67</v>
      </c>
      <c r="J234" s="64">
        <v>206</v>
      </c>
    </row>
    <row r="235" spans="7:10" x14ac:dyDescent="0.35">
      <c r="G235" t="s">
        <v>445</v>
      </c>
      <c r="H235" s="64">
        <v>79</v>
      </c>
      <c r="I235" s="64">
        <v>112</v>
      </c>
      <c r="J235" s="64">
        <v>191</v>
      </c>
    </row>
    <row r="236" spans="7:10" x14ac:dyDescent="0.35">
      <c r="G236" t="s">
        <v>446</v>
      </c>
      <c r="H236" s="64">
        <v>89</v>
      </c>
      <c r="I236" s="64">
        <v>99</v>
      </c>
      <c r="J236" s="64">
        <v>188</v>
      </c>
    </row>
    <row r="237" spans="7:10" x14ac:dyDescent="0.35">
      <c r="G237" t="s">
        <v>447</v>
      </c>
      <c r="H237" s="64">
        <v>67</v>
      </c>
      <c r="I237" s="64">
        <v>120</v>
      </c>
      <c r="J237" s="64">
        <v>187</v>
      </c>
    </row>
    <row r="238" spans="7:10" x14ac:dyDescent="0.35">
      <c r="G238" t="s">
        <v>448</v>
      </c>
      <c r="H238" s="64">
        <v>90</v>
      </c>
      <c r="I238" s="64">
        <v>95</v>
      </c>
      <c r="J238" s="64">
        <v>185</v>
      </c>
    </row>
    <row r="239" spans="7:10" x14ac:dyDescent="0.35">
      <c r="G239" t="s">
        <v>449</v>
      </c>
      <c r="H239" s="64">
        <v>63</v>
      </c>
      <c r="I239" s="64">
        <v>116</v>
      </c>
      <c r="J239" s="64">
        <v>179</v>
      </c>
    </row>
    <row r="240" spans="7:10" x14ac:dyDescent="0.35">
      <c r="G240" t="s">
        <v>450</v>
      </c>
      <c r="H240" s="64">
        <v>98</v>
      </c>
      <c r="I240" s="64">
        <v>80</v>
      </c>
      <c r="J240" s="64">
        <v>178</v>
      </c>
    </row>
    <row r="241" spans="7:10" x14ac:dyDescent="0.35">
      <c r="G241" t="s">
        <v>451</v>
      </c>
      <c r="H241" s="64">
        <v>46</v>
      </c>
      <c r="I241" s="64">
        <v>127</v>
      </c>
      <c r="J241" s="64">
        <v>173</v>
      </c>
    </row>
    <row r="242" spans="7:10" x14ac:dyDescent="0.35">
      <c r="G242" t="s">
        <v>452</v>
      </c>
      <c r="H242" s="64">
        <v>159</v>
      </c>
      <c r="I242" s="64">
        <v>14</v>
      </c>
      <c r="J242" s="64">
        <v>173</v>
      </c>
    </row>
    <row r="243" spans="7:10" x14ac:dyDescent="0.35">
      <c r="G243" t="s">
        <v>453</v>
      </c>
      <c r="H243" s="64">
        <v>66</v>
      </c>
      <c r="I243" s="64">
        <v>103</v>
      </c>
      <c r="J243" s="64">
        <v>169</v>
      </c>
    </row>
    <row r="244" spans="7:10" x14ac:dyDescent="0.35">
      <c r="G244" t="s">
        <v>454</v>
      </c>
      <c r="H244" s="64">
        <v>98</v>
      </c>
      <c r="I244" s="64">
        <v>70</v>
      </c>
      <c r="J244" s="64">
        <v>168</v>
      </c>
    </row>
    <row r="245" spans="7:10" x14ac:dyDescent="0.35">
      <c r="G245" t="s">
        <v>455</v>
      </c>
      <c r="H245" s="64">
        <v>78</v>
      </c>
      <c r="I245" s="64">
        <v>89</v>
      </c>
      <c r="J245" s="64">
        <v>167</v>
      </c>
    </row>
    <row r="246" spans="7:10" x14ac:dyDescent="0.35">
      <c r="G246" t="s">
        <v>456</v>
      </c>
      <c r="H246" s="64">
        <v>113</v>
      </c>
      <c r="I246" s="64">
        <v>54</v>
      </c>
      <c r="J246" s="64">
        <v>167</v>
      </c>
    </row>
    <row r="247" spans="7:10" x14ac:dyDescent="0.35">
      <c r="G247" t="s">
        <v>457</v>
      </c>
      <c r="H247" s="64">
        <v>79</v>
      </c>
      <c r="I247" s="64">
        <v>87</v>
      </c>
      <c r="J247" s="64">
        <v>166</v>
      </c>
    </row>
    <row r="248" spans="7:10" x14ac:dyDescent="0.35">
      <c r="G248" t="s">
        <v>458</v>
      </c>
      <c r="H248" s="64">
        <v>103</v>
      </c>
      <c r="I248" s="64">
        <v>63</v>
      </c>
      <c r="J248" s="64">
        <v>166</v>
      </c>
    </row>
    <row r="249" spans="7:10" x14ac:dyDescent="0.35">
      <c r="G249" t="s">
        <v>459</v>
      </c>
      <c r="H249" s="64">
        <v>133</v>
      </c>
      <c r="I249" s="64">
        <v>30</v>
      </c>
      <c r="J249" s="64">
        <v>163</v>
      </c>
    </row>
    <row r="250" spans="7:10" x14ac:dyDescent="0.35">
      <c r="G250" t="s">
        <v>460</v>
      </c>
      <c r="H250" s="64">
        <v>29</v>
      </c>
      <c r="I250" s="64">
        <v>134</v>
      </c>
      <c r="J250" s="64">
        <v>163</v>
      </c>
    </row>
    <row r="251" spans="7:10" x14ac:dyDescent="0.35">
      <c r="G251" t="s">
        <v>461</v>
      </c>
      <c r="H251" s="64">
        <v>40</v>
      </c>
      <c r="I251" s="64">
        <v>119</v>
      </c>
      <c r="J251" s="64">
        <v>159</v>
      </c>
    </row>
    <row r="252" spans="7:10" x14ac:dyDescent="0.35">
      <c r="G252" t="s">
        <v>462</v>
      </c>
      <c r="H252" s="64">
        <v>73</v>
      </c>
      <c r="I252" s="64">
        <v>83</v>
      </c>
      <c r="J252" s="64">
        <v>156</v>
      </c>
    </row>
    <row r="253" spans="7:10" x14ac:dyDescent="0.35">
      <c r="G253" t="s">
        <v>463</v>
      </c>
      <c r="H253" s="64">
        <v>53</v>
      </c>
      <c r="I253" s="64">
        <v>93</v>
      </c>
      <c r="J253" s="64">
        <v>146</v>
      </c>
    </row>
    <row r="254" spans="7:10" x14ac:dyDescent="0.35">
      <c r="G254" t="s">
        <v>464</v>
      </c>
      <c r="H254" s="64">
        <v>28</v>
      </c>
      <c r="I254" s="64">
        <v>117</v>
      </c>
      <c r="J254" s="64">
        <v>145</v>
      </c>
    </row>
    <row r="255" spans="7:10" x14ac:dyDescent="0.35">
      <c r="G255" t="s">
        <v>465</v>
      </c>
      <c r="H255" s="64">
        <v>100</v>
      </c>
      <c r="I255" s="64">
        <v>45</v>
      </c>
      <c r="J255" s="64">
        <v>145</v>
      </c>
    </row>
    <row r="256" spans="7:10" x14ac:dyDescent="0.35">
      <c r="G256" t="s">
        <v>466</v>
      </c>
      <c r="H256" s="64">
        <v>39</v>
      </c>
      <c r="I256" s="64">
        <v>102</v>
      </c>
      <c r="J256" s="64">
        <v>141</v>
      </c>
    </row>
    <row r="257" spans="7:10" x14ac:dyDescent="0.35">
      <c r="G257" t="s">
        <v>467</v>
      </c>
      <c r="H257" s="64">
        <v>111</v>
      </c>
      <c r="I257" s="64">
        <v>26</v>
      </c>
      <c r="J257" s="64">
        <v>137</v>
      </c>
    </row>
    <row r="258" spans="7:10" x14ac:dyDescent="0.35">
      <c r="G258" t="s">
        <v>468</v>
      </c>
      <c r="H258" s="64">
        <v>33</v>
      </c>
      <c r="I258" s="64">
        <v>104</v>
      </c>
      <c r="J258" s="64">
        <v>137</v>
      </c>
    </row>
    <row r="259" spans="7:10" x14ac:dyDescent="0.35">
      <c r="G259" t="s">
        <v>469</v>
      </c>
      <c r="H259" s="64">
        <v>62</v>
      </c>
      <c r="I259" s="64">
        <v>75</v>
      </c>
      <c r="J259" s="64">
        <v>137</v>
      </c>
    </row>
    <row r="260" spans="7:10" x14ac:dyDescent="0.35">
      <c r="G260" t="s">
        <v>470</v>
      </c>
      <c r="H260" s="64">
        <v>73</v>
      </c>
      <c r="I260" s="64">
        <v>61</v>
      </c>
      <c r="J260" s="64">
        <v>134</v>
      </c>
    </row>
    <row r="261" spans="7:10" x14ac:dyDescent="0.35">
      <c r="G261" t="s">
        <v>471</v>
      </c>
      <c r="H261" s="64">
        <v>66</v>
      </c>
      <c r="I261" s="64">
        <v>68</v>
      </c>
      <c r="J261" s="64">
        <v>134</v>
      </c>
    </row>
    <row r="262" spans="7:10" x14ac:dyDescent="0.35">
      <c r="G262" t="s">
        <v>472</v>
      </c>
      <c r="H262" s="64">
        <v>54</v>
      </c>
      <c r="I262" s="64">
        <v>79</v>
      </c>
      <c r="J262" s="64">
        <v>133</v>
      </c>
    </row>
    <row r="263" spans="7:10" x14ac:dyDescent="0.35">
      <c r="G263" t="s">
        <v>473</v>
      </c>
      <c r="H263" s="64">
        <v>56</v>
      </c>
      <c r="I263" s="64">
        <v>75</v>
      </c>
      <c r="J263" s="64">
        <v>131</v>
      </c>
    </row>
    <row r="264" spans="7:10" x14ac:dyDescent="0.35">
      <c r="G264" t="s">
        <v>474</v>
      </c>
      <c r="H264" s="64">
        <v>73</v>
      </c>
      <c r="I264" s="64">
        <v>58</v>
      </c>
      <c r="J264" s="64">
        <v>131</v>
      </c>
    </row>
    <row r="265" spans="7:10" x14ac:dyDescent="0.35">
      <c r="G265" t="s">
        <v>475</v>
      </c>
      <c r="H265" s="64">
        <v>94</v>
      </c>
      <c r="I265" s="64">
        <v>27</v>
      </c>
      <c r="J265" s="64">
        <v>121</v>
      </c>
    </row>
    <row r="266" spans="7:10" x14ac:dyDescent="0.35">
      <c r="G266" t="s">
        <v>476</v>
      </c>
      <c r="H266" s="64">
        <v>94</v>
      </c>
      <c r="I266" s="64">
        <v>23</v>
      </c>
      <c r="J266" s="64">
        <v>117</v>
      </c>
    </row>
    <row r="267" spans="7:10" x14ac:dyDescent="0.35">
      <c r="G267" t="s">
        <v>477</v>
      </c>
      <c r="H267" s="64">
        <v>109</v>
      </c>
      <c r="I267" s="64">
        <v>6</v>
      </c>
      <c r="J267" s="64">
        <v>115</v>
      </c>
    </row>
    <row r="268" spans="7:10" x14ac:dyDescent="0.35">
      <c r="G268" t="s">
        <v>478</v>
      </c>
      <c r="H268" s="64">
        <v>44</v>
      </c>
      <c r="I268" s="64">
        <v>67</v>
      </c>
      <c r="J268" s="64">
        <v>111</v>
      </c>
    </row>
    <row r="269" spans="7:10" x14ac:dyDescent="0.35">
      <c r="G269" t="s">
        <v>479</v>
      </c>
      <c r="H269" s="64">
        <v>70</v>
      </c>
      <c r="I269" s="64">
        <v>41</v>
      </c>
      <c r="J269" s="64">
        <v>111</v>
      </c>
    </row>
    <row r="270" spans="7:10" x14ac:dyDescent="0.35">
      <c r="G270" t="s">
        <v>480</v>
      </c>
      <c r="H270" s="64">
        <v>43</v>
      </c>
      <c r="I270" s="64">
        <v>67</v>
      </c>
      <c r="J270" s="64">
        <v>110</v>
      </c>
    </row>
    <row r="271" spans="7:10" x14ac:dyDescent="0.35">
      <c r="G271" t="s">
        <v>481</v>
      </c>
      <c r="H271" s="64">
        <v>28</v>
      </c>
      <c r="I271" s="64">
        <v>81</v>
      </c>
      <c r="J271" s="64">
        <v>109</v>
      </c>
    </row>
    <row r="272" spans="7:10" x14ac:dyDescent="0.35">
      <c r="G272" t="s">
        <v>482</v>
      </c>
      <c r="H272" s="64">
        <v>63</v>
      </c>
      <c r="I272" s="64">
        <v>44</v>
      </c>
      <c r="J272" s="64">
        <v>107</v>
      </c>
    </row>
    <row r="273" spans="7:10" x14ac:dyDescent="0.35">
      <c r="G273" t="s">
        <v>483</v>
      </c>
      <c r="H273" s="64">
        <v>62</v>
      </c>
      <c r="I273" s="64">
        <v>43</v>
      </c>
      <c r="J273" s="64">
        <v>105</v>
      </c>
    </row>
    <row r="274" spans="7:10" x14ac:dyDescent="0.35">
      <c r="G274" t="s">
        <v>484</v>
      </c>
      <c r="H274" s="64">
        <v>42</v>
      </c>
      <c r="I274" s="64">
        <v>63</v>
      </c>
      <c r="J274" s="64">
        <v>105</v>
      </c>
    </row>
    <row r="275" spans="7:10" x14ac:dyDescent="0.35">
      <c r="G275" t="s">
        <v>485</v>
      </c>
      <c r="H275" s="64">
        <v>55</v>
      </c>
      <c r="I275" s="64">
        <v>47</v>
      </c>
      <c r="J275" s="64">
        <v>102</v>
      </c>
    </row>
    <row r="276" spans="7:10" x14ac:dyDescent="0.35">
      <c r="G276" t="s">
        <v>486</v>
      </c>
      <c r="H276" s="64">
        <v>55</v>
      </c>
      <c r="I276" s="64">
        <v>47</v>
      </c>
      <c r="J276" s="64">
        <v>102</v>
      </c>
    </row>
    <row r="277" spans="7:10" x14ac:dyDescent="0.35">
      <c r="G277" t="s">
        <v>487</v>
      </c>
      <c r="H277" s="64">
        <v>36</v>
      </c>
      <c r="I277" s="64">
        <v>65</v>
      </c>
      <c r="J277" s="64">
        <v>101</v>
      </c>
    </row>
    <row r="278" spans="7:10" x14ac:dyDescent="0.35">
      <c r="G278" t="s">
        <v>488</v>
      </c>
      <c r="H278" s="64">
        <v>41</v>
      </c>
      <c r="I278" s="64">
        <v>60</v>
      </c>
      <c r="J278" s="64">
        <v>101</v>
      </c>
    </row>
    <row r="279" spans="7:10" x14ac:dyDescent="0.35">
      <c r="G279" t="s">
        <v>489</v>
      </c>
      <c r="H279" s="64">
        <v>69</v>
      </c>
      <c r="I279" s="64">
        <v>32</v>
      </c>
      <c r="J279" s="64">
        <v>101</v>
      </c>
    </row>
    <row r="280" spans="7:10" x14ac:dyDescent="0.35">
      <c r="G280" t="s">
        <v>490</v>
      </c>
      <c r="H280" s="64">
        <v>50</v>
      </c>
      <c r="I280" s="64">
        <v>50</v>
      </c>
      <c r="J280" s="64">
        <v>100</v>
      </c>
    </row>
    <row r="281" spans="7:10" x14ac:dyDescent="0.35">
      <c r="G281" t="s">
        <v>491</v>
      </c>
      <c r="H281" s="64">
        <v>62</v>
      </c>
      <c r="I281" s="64">
        <v>34</v>
      </c>
      <c r="J281" s="64">
        <v>96</v>
      </c>
    </row>
    <row r="282" spans="7:10" x14ac:dyDescent="0.35">
      <c r="G282" t="s">
        <v>492</v>
      </c>
      <c r="H282" s="64">
        <v>82</v>
      </c>
      <c r="I282" s="64">
        <v>14</v>
      </c>
      <c r="J282" s="64">
        <v>96</v>
      </c>
    </row>
    <row r="283" spans="7:10" x14ac:dyDescent="0.35">
      <c r="G283" t="s">
        <v>493</v>
      </c>
      <c r="H283" s="64">
        <v>50</v>
      </c>
      <c r="I283" s="64">
        <v>46</v>
      </c>
      <c r="J283" s="64">
        <v>96</v>
      </c>
    </row>
    <row r="284" spans="7:10" x14ac:dyDescent="0.35">
      <c r="G284" t="s">
        <v>494</v>
      </c>
      <c r="H284" s="64">
        <v>61</v>
      </c>
      <c r="I284" s="64">
        <v>34</v>
      </c>
      <c r="J284" s="64">
        <v>95</v>
      </c>
    </row>
    <row r="285" spans="7:10" x14ac:dyDescent="0.35">
      <c r="G285" t="s">
        <v>495</v>
      </c>
      <c r="H285" s="64">
        <v>72</v>
      </c>
      <c r="I285" s="64">
        <v>21</v>
      </c>
      <c r="J285" s="64">
        <v>93</v>
      </c>
    </row>
    <row r="286" spans="7:10" x14ac:dyDescent="0.35">
      <c r="G286" t="s">
        <v>496</v>
      </c>
      <c r="H286" s="64">
        <v>45</v>
      </c>
      <c r="I286" s="64">
        <v>48</v>
      </c>
      <c r="J286" s="64">
        <v>93</v>
      </c>
    </row>
    <row r="287" spans="7:10" x14ac:dyDescent="0.35">
      <c r="G287" t="s">
        <v>497</v>
      </c>
      <c r="H287" s="64">
        <v>34</v>
      </c>
      <c r="I287" s="64">
        <v>58</v>
      </c>
      <c r="J287" s="64">
        <v>92</v>
      </c>
    </row>
    <row r="288" spans="7:10" x14ac:dyDescent="0.35">
      <c r="G288" t="s">
        <v>498</v>
      </c>
      <c r="H288" s="64">
        <v>43</v>
      </c>
      <c r="I288" s="64">
        <v>45</v>
      </c>
      <c r="J288" s="64">
        <v>88</v>
      </c>
    </row>
    <row r="289" spans="7:10" x14ac:dyDescent="0.35">
      <c r="G289" t="s">
        <v>499</v>
      </c>
      <c r="H289" s="64">
        <v>83</v>
      </c>
      <c r="I289" s="64">
        <v>4</v>
      </c>
      <c r="J289" s="64">
        <v>87</v>
      </c>
    </row>
    <row r="290" spans="7:10" x14ac:dyDescent="0.35">
      <c r="G290" t="s">
        <v>500</v>
      </c>
      <c r="H290" s="64">
        <v>62</v>
      </c>
      <c r="I290" s="64">
        <v>23</v>
      </c>
      <c r="J290" s="64">
        <v>85</v>
      </c>
    </row>
    <row r="291" spans="7:10" x14ac:dyDescent="0.35">
      <c r="G291" t="s">
        <v>501</v>
      </c>
      <c r="H291" s="64">
        <v>61</v>
      </c>
      <c r="I291" s="64">
        <v>20</v>
      </c>
      <c r="J291" s="64">
        <v>81</v>
      </c>
    </row>
    <row r="292" spans="7:10" x14ac:dyDescent="0.35">
      <c r="G292" t="s">
        <v>502</v>
      </c>
      <c r="H292" s="64">
        <v>37</v>
      </c>
      <c r="I292" s="64">
        <v>44</v>
      </c>
      <c r="J292" s="64">
        <v>81</v>
      </c>
    </row>
    <row r="293" spans="7:10" x14ac:dyDescent="0.35">
      <c r="G293" t="s">
        <v>503</v>
      </c>
      <c r="H293" s="64">
        <v>52</v>
      </c>
      <c r="I293" s="64">
        <v>25</v>
      </c>
      <c r="J293" s="64">
        <v>77</v>
      </c>
    </row>
    <row r="294" spans="7:10" x14ac:dyDescent="0.35">
      <c r="G294" t="s">
        <v>504</v>
      </c>
      <c r="H294" s="64">
        <v>28</v>
      </c>
      <c r="I294" s="64">
        <v>48</v>
      </c>
      <c r="J294" s="64">
        <v>76</v>
      </c>
    </row>
    <row r="295" spans="7:10" x14ac:dyDescent="0.35">
      <c r="G295" t="s">
        <v>505</v>
      </c>
      <c r="H295" s="64">
        <v>41</v>
      </c>
      <c r="I295" s="64">
        <v>34</v>
      </c>
      <c r="J295" s="64">
        <v>75</v>
      </c>
    </row>
    <row r="296" spans="7:10" x14ac:dyDescent="0.35">
      <c r="G296" t="s">
        <v>506</v>
      </c>
      <c r="H296" s="64">
        <v>35</v>
      </c>
      <c r="I296" s="64">
        <v>40</v>
      </c>
      <c r="J296" s="64">
        <v>75</v>
      </c>
    </row>
    <row r="297" spans="7:10" x14ac:dyDescent="0.35">
      <c r="G297" t="s">
        <v>507</v>
      </c>
      <c r="H297" s="64">
        <v>28</v>
      </c>
      <c r="I297" s="64">
        <v>45</v>
      </c>
      <c r="J297" s="64">
        <v>73</v>
      </c>
    </row>
    <row r="298" spans="7:10" x14ac:dyDescent="0.35">
      <c r="G298" t="s">
        <v>508</v>
      </c>
      <c r="H298" s="64">
        <v>24</v>
      </c>
      <c r="I298" s="64">
        <v>48</v>
      </c>
      <c r="J298" s="64">
        <v>72</v>
      </c>
    </row>
    <row r="299" spans="7:10" x14ac:dyDescent="0.35">
      <c r="G299" t="s">
        <v>509</v>
      </c>
      <c r="H299" s="64">
        <v>51</v>
      </c>
      <c r="I299" s="64">
        <v>20</v>
      </c>
      <c r="J299" s="64">
        <v>71</v>
      </c>
    </row>
    <row r="300" spans="7:10" x14ac:dyDescent="0.35">
      <c r="G300" t="s">
        <v>510</v>
      </c>
      <c r="H300" s="64">
        <v>35</v>
      </c>
      <c r="I300" s="64">
        <v>35</v>
      </c>
      <c r="J300" s="64">
        <v>70</v>
      </c>
    </row>
    <row r="301" spans="7:10" x14ac:dyDescent="0.35">
      <c r="G301" t="s">
        <v>511</v>
      </c>
      <c r="H301" s="64">
        <v>52</v>
      </c>
      <c r="I301" s="64">
        <v>18</v>
      </c>
      <c r="J301" s="64">
        <v>70</v>
      </c>
    </row>
    <row r="302" spans="7:10" x14ac:dyDescent="0.35">
      <c r="G302" t="s">
        <v>512</v>
      </c>
      <c r="H302" s="64">
        <v>39</v>
      </c>
      <c r="I302" s="64">
        <v>25</v>
      </c>
      <c r="J302" s="64">
        <v>64</v>
      </c>
    </row>
    <row r="303" spans="7:10" x14ac:dyDescent="0.35">
      <c r="G303" t="s">
        <v>513</v>
      </c>
      <c r="H303" s="64">
        <v>37</v>
      </c>
      <c r="I303" s="64">
        <v>26</v>
      </c>
      <c r="J303" s="64">
        <v>63</v>
      </c>
    </row>
    <row r="304" spans="7:10" x14ac:dyDescent="0.35">
      <c r="G304" t="s">
        <v>514</v>
      </c>
      <c r="H304" s="64">
        <v>29</v>
      </c>
      <c r="I304" s="64">
        <v>33</v>
      </c>
      <c r="J304" s="64">
        <v>62</v>
      </c>
    </row>
    <row r="305" spans="7:10" x14ac:dyDescent="0.35">
      <c r="G305" t="s">
        <v>515</v>
      </c>
      <c r="H305" s="64">
        <v>41</v>
      </c>
      <c r="I305" s="64">
        <v>20</v>
      </c>
      <c r="J305" s="64">
        <v>61</v>
      </c>
    </row>
    <row r="306" spans="7:10" x14ac:dyDescent="0.35">
      <c r="G306" t="s">
        <v>516</v>
      </c>
      <c r="H306" s="64">
        <v>25</v>
      </c>
      <c r="I306" s="64">
        <v>35</v>
      </c>
      <c r="J306" s="64">
        <v>60</v>
      </c>
    </row>
    <row r="307" spans="7:10" x14ac:dyDescent="0.35">
      <c r="G307" t="s">
        <v>517</v>
      </c>
      <c r="H307" s="64">
        <v>43</v>
      </c>
      <c r="I307" s="64">
        <v>15</v>
      </c>
      <c r="J307" s="64">
        <v>58</v>
      </c>
    </row>
    <row r="308" spans="7:10" x14ac:dyDescent="0.35">
      <c r="G308" t="s">
        <v>518</v>
      </c>
      <c r="H308" s="64">
        <v>25</v>
      </c>
      <c r="I308" s="64">
        <v>29</v>
      </c>
      <c r="J308" s="64">
        <v>54</v>
      </c>
    </row>
    <row r="309" spans="7:10" x14ac:dyDescent="0.35">
      <c r="G309" t="s">
        <v>519</v>
      </c>
      <c r="H309" s="64">
        <v>6</v>
      </c>
      <c r="I309" s="64">
        <v>47</v>
      </c>
      <c r="J309" s="64">
        <v>53</v>
      </c>
    </row>
    <row r="310" spans="7:10" x14ac:dyDescent="0.35">
      <c r="G310" t="s">
        <v>520</v>
      </c>
      <c r="H310" s="64">
        <v>21</v>
      </c>
      <c r="I310" s="64">
        <v>27</v>
      </c>
      <c r="J310" s="64">
        <v>48</v>
      </c>
    </row>
    <row r="311" spans="7:10" x14ac:dyDescent="0.35">
      <c r="G311" t="s">
        <v>521</v>
      </c>
      <c r="H311" s="64">
        <v>33</v>
      </c>
      <c r="I311" s="64">
        <v>14</v>
      </c>
      <c r="J311" s="64">
        <v>47</v>
      </c>
    </row>
    <row r="312" spans="7:10" x14ac:dyDescent="0.35">
      <c r="G312" t="s">
        <v>522</v>
      </c>
      <c r="H312" s="64">
        <v>34</v>
      </c>
      <c r="I312" s="64">
        <v>13</v>
      </c>
      <c r="J312" s="64">
        <v>47</v>
      </c>
    </row>
    <row r="313" spans="7:10" x14ac:dyDescent="0.35">
      <c r="G313" t="s">
        <v>523</v>
      </c>
      <c r="H313" s="64">
        <v>33</v>
      </c>
      <c r="I313" s="64">
        <v>13</v>
      </c>
      <c r="J313" s="64">
        <v>46</v>
      </c>
    </row>
    <row r="314" spans="7:10" x14ac:dyDescent="0.35">
      <c r="G314" t="s">
        <v>524</v>
      </c>
      <c r="H314" s="64">
        <v>33</v>
      </c>
      <c r="I314" s="64">
        <v>11</v>
      </c>
      <c r="J314" s="64">
        <v>44</v>
      </c>
    </row>
    <row r="315" spans="7:10" x14ac:dyDescent="0.35">
      <c r="G315" t="s">
        <v>525</v>
      </c>
      <c r="H315" s="64">
        <v>23</v>
      </c>
      <c r="I315" s="64">
        <v>21</v>
      </c>
      <c r="J315" s="64">
        <v>44</v>
      </c>
    </row>
    <row r="316" spans="7:10" x14ac:dyDescent="0.35">
      <c r="G316" t="s">
        <v>526</v>
      </c>
      <c r="H316" s="64">
        <v>12</v>
      </c>
      <c r="I316" s="64">
        <v>31</v>
      </c>
      <c r="J316" s="64">
        <v>43</v>
      </c>
    </row>
    <row r="317" spans="7:10" x14ac:dyDescent="0.35">
      <c r="G317" t="s">
        <v>527</v>
      </c>
      <c r="H317" s="64">
        <v>24</v>
      </c>
      <c r="I317" s="64">
        <v>19</v>
      </c>
      <c r="J317" s="64">
        <v>43</v>
      </c>
    </row>
    <row r="318" spans="7:10" x14ac:dyDescent="0.35">
      <c r="G318" t="s">
        <v>528</v>
      </c>
      <c r="H318" s="64">
        <v>25</v>
      </c>
      <c r="I318" s="64">
        <v>16</v>
      </c>
      <c r="J318" s="64">
        <v>41</v>
      </c>
    </row>
    <row r="319" spans="7:10" x14ac:dyDescent="0.35">
      <c r="G319" t="s">
        <v>529</v>
      </c>
      <c r="H319" s="64">
        <v>28</v>
      </c>
      <c r="I319" s="64">
        <v>11</v>
      </c>
      <c r="J319" s="64">
        <v>39</v>
      </c>
    </row>
    <row r="320" spans="7:10" x14ac:dyDescent="0.35">
      <c r="G320" t="s">
        <v>530</v>
      </c>
      <c r="H320" s="64">
        <v>20</v>
      </c>
      <c r="I320" s="64">
        <v>18</v>
      </c>
      <c r="J320" s="64">
        <v>38</v>
      </c>
    </row>
    <row r="321" spans="7:10" x14ac:dyDescent="0.35">
      <c r="G321" t="s">
        <v>531</v>
      </c>
      <c r="H321" s="64">
        <v>16</v>
      </c>
      <c r="I321" s="64">
        <v>20</v>
      </c>
      <c r="J321" s="64">
        <v>36</v>
      </c>
    </row>
    <row r="322" spans="7:10" x14ac:dyDescent="0.35">
      <c r="G322" t="s">
        <v>532</v>
      </c>
      <c r="H322" s="64">
        <v>26</v>
      </c>
      <c r="I322" s="64">
        <v>9</v>
      </c>
      <c r="J322" s="64">
        <v>35</v>
      </c>
    </row>
    <row r="323" spans="7:10" x14ac:dyDescent="0.35">
      <c r="G323" t="s">
        <v>533</v>
      </c>
      <c r="H323" s="64">
        <v>27</v>
      </c>
      <c r="I323" s="64">
        <v>7</v>
      </c>
      <c r="J323" s="64">
        <v>34</v>
      </c>
    </row>
    <row r="324" spans="7:10" x14ac:dyDescent="0.35">
      <c r="G324" t="s">
        <v>534</v>
      </c>
      <c r="H324" s="64">
        <v>26</v>
      </c>
      <c r="I324" s="64">
        <v>8</v>
      </c>
      <c r="J324" s="64">
        <v>34</v>
      </c>
    </row>
    <row r="325" spans="7:10" x14ac:dyDescent="0.35">
      <c r="G325" t="s">
        <v>535</v>
      </c>
      <c r="H325" s="64">
        <v>28</v>
      </c>
      <c r="I325" s="64">
        <v>4</v>
      </c>
      <c r="J325" s="64">
        <v>32</v>
      </c>
    </row>
    <row r="326" spans="7:10" x14ac:dyDescent="0.35">
      <c r="G326" t="s">
        <v>536</v>
      </c>
      <c r="H326" s="64">
        <v>12</v>
      </c>
      <c r="I326" s="64">
        <v>18</v>
      </c>
      <c r="J326" s="64">
        <v>30</v>
      </c>
    </row>
    <row r="327" spans="7:10" x14ac:dyDescent="0.35">
      <c r="G327" t="s">
        <v>537</v>
      </c>
      <c r="H327" s="64">
        <v>23</v>
      </c>
      <c r="I327" s="64">
        <v>6</v>
      </c>
      <c r="J327" s="64">
        <v>29</v>
      </c>
    </row>
    <row r="328" spans="7:10" x14ac:dyDescent="0.35">
      <c r="G328" t="s">
        <v>538</v>
      </c>
      <c r="H328" s="64">
        <v>16</v>
      </c>
      <c r="I328" s="64">
        <v>13</v>
      </c>
      <c r="J328" s="64">
        <v>29</v>
      </c>
    </row>
    <row r="329" spans="7:10" x14ac:dyDescent="0.35">
      <c r="G329" t="s">
        <v>539</v>
      </c>
      <c r="H329" s="64">
        <v>23</v>
      </c>
      <c r="I329" s="64">
        <v>6</v>
      </c>
      <c r="J329" s="64">
        <v>29</v>
      </c>
    </row>
    <row r="330" spans="7:10" x14ac:dyDescent="0.35">
      <c r="G330" t="s">
        <v>540</v>
      </c>
      <c r="H330" s="64">
        <v>19</v>
      </c>
      <c r="I330" s="64">
        <v>9</v>
      </c>
      <c r="J330" s="64">
        <v>28</v>
      </c>
    </row>
    <row r="331" spans="7:10" x14ac:dyDescent="0.35">
      <c r="G331" t="s">
        <v>541</v>
      </c>
      <c r="H331" s="64">
        <v>25</v>
      </c>
      <c r="I331" s="64">
        <v>3</v>
      </c>
      <c r="J331" s="64">
        <v>28</v>
      </c>
    </row>
    <row r="332" spans="7:10" x14ac:dyDescent="0.35">
      <c r="G332" t="s">
        <v>542</v>
      </c>
      <c r="H332" s="64">
        <v>19</v>
      </c>
      <c r="I332" s="64">
        <v>8</v>
      </c>
      <c r="J332" s="64">
        <v>27</v>
      </c>
    </row>
    <row r="333" spans="7:10" x14ac:dyDescent="0.35">
      <c r="G333" t="s">
        <v>543</v>
      </c>
      <c r="H333" s="64">
        <v>14</v>
      </c>
      <c r="I333" s="64">
        <v>10</v>
      </c>
      <c r="J333" s="64">
        <v>24</v>
      </c>
    </row>
    <row r="334" spans="7:10" x14ac:dyDescent="0.35">
      <c r="G334" t="s">
        <v>544</v>
      </c>
      <c r="H334" s="64">
        <v>16</v>
      </c>
      <c r="I334" s="64">
        <v>7</v>
      </c>
      <c r="J334" s="64">
        <v>23</v>
      </c>
    </row>
    <row r="335" spans="7:10" x14ac:dyDescent="0.35">
      <c r="G335" t="s">
        <v>545</v>
      </c>
      <c r="H335" s="64">
        <v>12</v>
      </c>
      <c r="I335" s="64">
        <v>10</v>
      </c>
      <c r="J335" s="64">
        <v>22</v>
      </c>
    </row>
    <row r="336" spans="7:10" x14ac:dyDescent="0.35">
      <c r="G336" t="s">
        <v>546</v>
      </c>
      <c r="H336" s="64">
        <v>12</v>
      </c>
      <c r="I336" s="64">
        <v>9</v>
      </c>
      <c r="J336" s="64">
        <v>21</v>
      </c>
    </row>
    <row r="337" spans="7:10" x14ac:dyDescent="0.35">
      <c r="G337" t="s">
        <v>547</v>
      </c>
      <c r="H337" s="64">
        <v>14</v>
      </c>
      <c r="I337" s="64">
        <v>7</v>
      </c>
      <c r="J337" s="64">
        <v>21</v>
      </c>
    </row>
    <row r="338" spans="7:10" x14ac:dyDescent="0.35">
      <c r="G338" t="s">
        <v>548</v>
      </c>
      <c r="H338" s="64">
        <v>11</v>
      </c>
      <c r="I338" s="64">
        <v>8</v>
      </c>
      <c r="J338" s="64">
        <v>19</v>
      </c>
    </row>
    <row r="339" spans="7:10" x14ac:dyDescent="0.35">
      <c r="G339" t="s">
        <v>549</v>
      </c>
      <c r="H339" s="64">
        <v>12</v>
      </c>
      <c r="I339" s="64">
        <v>7</v>
      </c>
      <c r="J339" s="64">
        <v>19</v>
      </c>
    </row>
    <row r="340" spans="7:10" x14ac:dyDescent="0.35">
      <c r="G340" t="s">
        <v>550</v>
      </c>
      <c r="H340" s="64">
        <v>11</v>
      </c>
      <c r="I340" s="64">
        <v>7</v>
      </c>
      <c r="J340" s="64">
        <v>18</v>
      </c>
    </row>
    <row r="341" spans="7:10" x14ac:dyDescent="0.35">
      <c r="G341" t="s">
        <v>551</v>
      </c>
      <c r="H341" s="64">
        <v>13</v>
      </c>
      <c r="I341" s="64">
        <v>4</v>
      </c>
      <c r="J341" s="64">
        <v>17</v>
      </c>
    </row>
    <row r="342" spans="7:10" x14ac:dyDescent="0.35">
      <c r="G342" t="s">
        <v>552</v>
      </c>
      <c r="H342" s="64">
        <v>13</v>
      </c>
      <c r="I342" s="64">
        <v>0</v>
      </c>
      <c r="J342" s="64">
        <v>13</v>
      </c>
    </row>
    <row r="343" spans="7:10" x14ac:dyDescent="0.35">
      <c r="G343" t="s">
        <v>553</v>
      </c>
      <c r="H343" s="64">
        <v>5</v>
      </c>
      <c r="I343" s="64">
        <v>7</v>
      </c>
      <c r="J343" s="64">
        <v>12</v>
      </c>
    </row>
    <row r="344" spans="7:10" x14ac:dyDescent="0.35">
      <c r="G344" t="s">
        <v>554</v>
      </c>
      <c r="H344" s="64">
        <v>1</v>
      </c>
      <c r="I344" s="64">
        <v>10</v>
      </c>
      <c r="J344" s="64">
        <v>11</v>
      </c>
    </row>
    <row r="345" spans="7:10" x14ac:dyDescent="0.35">
      <c r="G345" t="s">
        <v>555</v>
      </c>
      <c r="H345" s="64">
        <v>10</v>
      </c>
      <c r="I345" s="64">
        <v>0</v>
      </c>
      <c r="J345" s="64">
        <v>10</v>
      </c>
    </row>
    <row r="346" spans="7:10" x14ac:dyDescent="0.35">
      <c r="G346" t="s">
        <v>556</v>
      </c>
      <c r="H346" s="64">
        <v>6</v>
      </c>
      <c r="I346" s="64">
        <v>4</v>
      </c>
      <c r="J346" s="64">
        <v>10</v>
      </c>
    </row>
    <row r="347" spans="7:10" x14ac:dyDescent="0.35">
      <c r="G347" t="s">
        <v>557</v>
      </c>
      <c r="H347" s="64">
        <v>8</v>
      </c>
      <c r="I347" s="64">
        <v>0</v>
      </c>
      <c r="J347" s="64">
        <v>8</v>
      </c>
    </row>
    <row r="348" spans="7:10" x14ac:dyDescent="0.35">
      <c r="G348" t="s">
        <v>558</v>
      </c>
      <c r="H348" s="64">
        <v>4</v>
      </c>
      <c r="I348" s="64">
        <v>3</v>
      </c>
      <c r="J348" s="64">
        <v>7</v>
      </c>
    </row>
    <row r="349" spans="7:10" x14ac:dyDescent="0.35">
      <c r="G349" t="s">
        <v>559</v>
      </c>
      <c r="H349" s="64">
        <v>4</v>
      </c>
      <c r="I349" s="64">
        <v>3</v>
      </c>
      <c r="J349" s="64">
        <v>7</v>
      </c>
    </row>
    <row r="350" spans="7:10" x14ac:dyDescent="0.35">
      <c r="G350" t="s">
        <v>560</v>
      </c>
      <c r="H350" s="64">
        <v>4</v>
      </c>
      <c r="I350" s="64">
        <v>0</v>
      </c>
      <c r="J350" s="64">
        <v>4</v>
      </c>
    </row>
  </sheetData>
  <sortState ref="G2:J350">
    <sortCondition descending="1" ref="J2:J3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Ficha del producto</vt:lpstr>
      <vt:lpstr>Índice</vt:lpstr>
      <vt:lpstr>Regiones componentes</vt:lpstr>
      <vt:lpstr>Regiones estimación</vt:lpstr>
      <vt:lpstr>Regiones-Sexo</vt:lpstr>
      <vt:lpstr>Regiones-País</vt:lpstr>
      <vt:lpstr>Regiones-edad y sexo</vt:lpstr>
      <vt:lpstr>Regiones-NNA</vt:lpstr>
      <vt:lpstr>Hoja1</vt:lpstr>
      <vt:lpstr>Comunas componentes</vt:lpstr>
      <vt:lpstr>Comunas estimación</vt:lpstr>
      <vt:lpstr>Comunas-Sexo</vt:lpstr>
      <vt:lpstr>Comunas-País</vt:lpstr>
      <vt:lpstr>Comunas edad</vt:lpstr>
      <vt:lpstr>Comunas-NNA</vt:lpstr>
      <vt:lpstr>País estimación</vt:lpstr>
      <vt:lpstr>País-NNA</vt:lpstr>
      <vt:lpstr>Regiones estimación_i</vt:lpstr>
      <vt:lpstr>Regiones-Sexo_i</vt:lpstr>
      <vt:lpstr>Regiones-País_i</vt:lpstr>
      <vt:lpstr>Regiones-edad y sexo_i</vt:lpstr>
      <vt:lpstr>Comunas estimación_i</vt:lpstr>
      <vt:lpstr>Comunas-Sexo_i</vt:lpstr>
      <vt:lpstr>Comunas-País_i</vt:lpstr>
      <vt:lpstr>Comunas edad_i</vt:lpstr>
      <vt:lpstr>País estimación_i</vt:lpstr>
      <vt:lpstr>Anexo diferencias región</vt:lpstr>
      <vt:lpstr>Anexo diferencias comunas</vt:lpstr>
      <vt:lpstr>Anexo diferencias país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fhugo</dc:creator>
  <cp:keywords/>
  <dc:description/>
  <cp:lastModifiedBy>Felipe Mallea Toledo</cp:lastModifiedBy>
  <cp:revision/>
  <dcterms:created xsi:type="dcterms:W3CDTF">2021-08-05T16:24:50Z</dcterms:created>
  <dcterms:modified xsi:type="dcterms:W3CDTF">2023-12-27T15:44:23Z</dcterms:modified>
  <cp:category/>
  <cp:contentStatus/>
</cp:coreProperties>
</file>