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es donnees\Réunion\Travail\Cosaq\Stage_Amélie\"/>
    </mc:Choice>
  </mc:AlternateContent>
  <bookViews>
    <workbookView xWindow="0" yWindow="0" windowWidth="25200" windowHeight="11895"/>
  </bookViews>
  <sheets>
    <sheet name="Synthèse Inflos seules" sheetId="1" r:id="rId1"/>
    <sheet name="Tests de corrélation" sheetId="2" r:id="rId2"/>
  </sheets>
  <externalReferences>
    <externalReference r:id="rId3"/>
    <externalReference r:id="rId4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</calcChain>
</file>

<file path=xl/sharedStrings.xml><?xml version="1.0" encoding="utf-8"?>
<sst xmlns="http://schemas.openxmlformats.org/spreadsheetml/2006/main" count="67" uniqueCount="27">
  <si>
    <t>Inflo 1</t>
  </si>
  <si>
    <t>Inflo 2</t>
  </si>
  <si>
    <t>Inflo 3</t>
  </si>
  <si>
    <t>Larves</t>
  </si>
  <si>
    <t>Cumul Larves</t>
  </si>
  <si>
    <t>Piqûres</t>
  </si>
  <si>
    <t>Dessèchement</t>
  </si>
  <si>
    <r>
      <t>XLSTAT 2017.02.42756  - Tests de corrélation - Début : 29/07/2018 à 10:18:11 / Fin : 29/07/2018 à 10:18:12</t>
    </r>
    <r>
      <rPr>
        <sz val="11"/>
        <color rgb="FFFFFFFF"/>
        <rFont val="Calibri"/>
        <family val="2"/>
        <scheme val="minor"/>
      </rPr>
      <t xml:space="preserve"> / Microsoft Excel 16.04266</t>
    </r>
  </si>
  <si>
    <t>Observations / Variables quantitatives : Classeur = Essai_José_BP-5.xlsx / Feuille = Feuil1 / Plage = Feuil1!$B$11:$D$14 / 3 lignes et 3 colonnes</t>
  </si>
  <si>
    <t>Type de corrélation : Pearson</t>
  </si>
  <si>
    <t>Relancer :</t>
  </si>
  <si>
    <t>Statistiques descriptives (Données quantitatives)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</si>
  <si>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</si>
  <si>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</si>
  <si>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</si>
  <si>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</si>
  <si>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</si>
  <si>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</si>
  <si>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</si>
  <si>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</si>
  <si>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Matrice de corrélation (Pearson) :</t>
  </si>
  <si>
    <t>Variables</t>
  </si>
  <si>
    <t>Les valeurs en gras sont différentes de 0 à un niveau de signification alpha=0,05</t>
  </si>
  <si>
    <t>p-values (Pearson) :</t>
  </si>
  <si>
    <t>Coefficients de détermination (Pearson) :</t>
  </si>
  <si>
    <t>#inflo</t>
  </si>
  <si>
    <t>Piq 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</si>
</sst>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9966"/>
      <name val="Times New Roman"/>
      <family val="1"/>
    </font>
    <font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0" fillId="0" borderId="0" xfId="0" applyFo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49" fontId="0" fillId="0" borderId="0" xfId="0" applyNumberFormat="1" applyAlignment="1"/>
    <xf numFmtId="0" fontId="0" fillId="0" borderId="0" xfId="0" applyNumberFormat="1" applyAlignment="1"/>
    <xf numFmtId="164" fontId="0" fillId="0" borderId="0" xfId="0" applyNumberFormat="1" applyAlignment="1"/>
    <xf numFmtId="49" fontId="0" fillId="0" borderId="3" xfId="0" applyNumberFormat="1" applyBorder="1" applyAlignment="1"/>
    <xf numFmtId="0" fontId="0" fillId="0" borderId="3" xfId="0" applyNumberFormat="1" applyBorder="1" applyAlignment="1"/>
    <xf numFmtId="164" fontId="0" fillId="0" borderId="3" xfId="0" applyNumberForma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1" fillId="0" borderId="3" xfId="0" applyNumberFormat="1" applyFont="1" applyBorder="1" applyAlignment="1"/>
    <xf numFmtId="0" fontId="4" fillId="0" borderId="0" xfId="0" applyFont="1"/>
    <xf numFmtId="14" fontId="1" fillId="0" borderId="0" xfId="0" applyNumberFormat="1" applyFont="1" applyBorder="1" applyAlignment="1">
      <alignment horizontal="center"/>
    </xf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210308" hidden="1"/>
        <xdr:cNvSpPr txBox="1"/>
      </xdr:nvSpPr>
      <xdr:spPr>
        <a:xfrm>
          <a:off x="1174750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CheckBox_Desc,CheckBox,True,True,20000000_Sorties,True,Statistiques descriptives
OptionButton_MVRemove,OptionButton,False,True,10000100_Données manq.,True,Supprimer les observations
OptionButton_MVRefuse,OptionButton,True,True,10000000_Données manq.,True,Ne pas accepter les données manquantes
OptionButton_MeanMode,OptionButton,True,True,10000400_Données manq.,True,Moyenne ou mode
OptionButton_NN,OptionButton,False,True,10010400_Données manq.,True,Plus proche voisin
OptionButton_MVEstimate,OptionButton,False,True,10000300_Données manq.,True,Estimer les données manquantes
CheckBox_Corr,CheckBox,True,True,20000100_Sorties,True,Corrélations
CheckBoxPval,CheckBox,True,True,20000200_Sorties,True,p-values
OptionButton_MVPair,OptionButton,False,True,10000200_Données manq.,True,Suppression par paires
CheckBoxSigBold,CheckBox,True,True,20000300_Sorties,True,Corrélations significatives en gras
CheckBoxCorrMap,CheckBox,False,True,30000000_Graphiques,True,Cartes des corrélations
CheckBoxBlueRed,CheckBox,False,True,30000100_Graphiques,True,Echelle bleu-rouge
CheckBoxBW,CheckBox,False,True,30000200_Graphiques,True,Noir et blanc
OptionButtonPN,OptionButton,True,True,30000300_Graphiques,True,+ / -
OptionButtonSig,OptionButton,False,True,30000400_Graphiques,True,Significativité
CheckBoxPat,CheckBox,False,True,30000500_Graphiques,True,Motifs
CheckBoxMatXY,CheckBox,False,True,30000101_Graphiques,True,Matrice de graphiques
CheckBoxScatter,CheckBox,False,True,30000001_Graphiques,True,Nuages de points
CheckBoxDeter,CheckBox,True,True,20000800_Sorties,True,Coefficients de détermination
OptionButtonHisto,OptionButton,True,True,30000201_Graphiques,True,Histogrammes
OptionButtonQQ,OptionButton,False,True,30000301_Graphiques,True,Q-Q plots
CheckBoxEllipse,CheckBox,False,True,30000401_Graphiques,True,Ellipses de confiance
CheckBoxRegLine,CheckBox,False,True,30000601_Graphiques,True,Droites de régression
CheckBoxSortCorrel,CheckBox,False,True,20000700_Sorties,True,Trier les variables
CheckBoxColorCorrel,CheckBox,False,True,30000701_Graphiques,True,Colorer par corrélation
CheckBoxFilter,CheckBox,False,True,20000400_Sorties,True,Filtrer les variables
ComboBoxFilter,ComboBox,0,True,20000500_Sorties,True,
OptionButton_W,OptionButton,False,True,00020000_Général,True,Classeur
OptionButton_R,OptionButton,False,True,00000000_Général,True,Plage
OptionButton_S,OptionButton,True,True,00010000_Général,True,Feuille
RefEdit_R,RefEdit,,True,00000100_Général,True,
CheckBoxVarLabels,CheckBox,True,True,00000200_Général,True,Libellés des variables
TextBoxMaxIter,TextBox,200,True,000001010400_Général,True,Itérations
TextBoxConv,TextBox,0.0001,True,000001020400_Général,True,Convergence
TextBox_Conf,TextBox,5,True,0000010300_Général,True,Niveau de signification (%)
RefEditT,RefEdit,Feuil1!$B$11:$D$14,True,00000201_Général,True,
RefEdit_W,RefEdit,,True,00000401_Général,True,
CheckBox_W,CheckBox,False,True,00000301_Général,True,Poids
CheckBox_G,CheckBox,False,True,00000601_Général,True,Sous-échantillons
RefEdit_G,RefEdit,,True,00000701_Général,True,
CheckBox_LevelOrder,CheckBox,False,False,00000801_Général,False,
RefEdit_LevelOrder,RefEdit,,False,00000901_Général,False,
ComboBoxType,ComboBox,0,True,0000010501_Général,True,Type de corrélation
TextBoxFilter,TextBox,0,True,2000010600_Sorties,True,
OptionButtonFisher,OptionButton,True,True,30020501_Graphiques,True,Fisher
OptionButtonChiSq,OptionButton,False,True,30030501_Graphiques,True,Chi-square
TextBox_ConfPlot,TextBox,95,True,3000010501_Graphiques,True,Confidence intervals (%)
CheckBoxTrans,CheckBox,False,False,01,False,
TextBoxList,TextBox,,False,02,False,
ScrollBarSelect,ScrollBar,0,False,03,False,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123825</xdr:colOff>
          <xdr:row>3</xdr:row>
          <xdr:rowOff>0</xdr:rowOff>
        </xdr:from>
        <xdr:to>
          <xdr:col>2</xdr:col>
          <xdr:colOff>628650</xdr:colOff>
          <xdr:row>4</xdr:row>
          <xdr:rowOff>0</xdr:rowOff>
        </xdr:to>
        <xdr:sp macro="" textlink="">
          <xdr:nvSpPr>
            <xdr:cNvPr id="2049" name="BT210308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sai_Jos&#233;_BP-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los multiples (28-06)"/>
      <sheetName val="Inflos multiples"/>
      <sheetName val="Inflos seules (06-07)"/>
      <sheetName val="Synthèse Inflos multiples"/>
      <sheetName val="Régression linéaire1"/>
      <sheetName val="Régression linéaire"/>
      <sheetName val="Tests de corrélation no totaux"/>
      <sheetName val="Tests de corrélation par inflo"/>
      <sheetName val="Synthèse Inflos seules"/>
      <sheetName val="Tests de corré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43287</v>
          </cell>
          <cell r="H1">
            <v>43290</v>
          </cell>
          <cell r="I1">
            <v>43293</v>
          </cell>
          <cell r="J1">
            <v>43297</v>
          </cell>
          <cell r="K1">
            <v>43300</v>
          </cell>
          <cell r="L1">
            <v>43304</v>
          </cell>
          <cell r="M1">
            <v>43307</v>
          </cell>
        </row>
        <row r="2">
          <cell r="F2" t="str">
            <v>Inflo 1</v>
          </cell>
          <cell r="G2">
            <v>2</v>
          </cell>
          <cell r="H2">
            <v>4</v>
          </cell>
          <cell r="I2">
            <v>5</v>
          </cell>
          <cell r="J2">
            <v>6</v>
          </cell>
          <cell r="K2">
            <v>6</v>
          </cell>
          <cell r="L2">
            <v>6</v>
          </cell>
          <cell r="M2">
            <v>6</v>
          </cell>
        </row>
        <row r="3">
          <cell r="F3" t="str">
            <v>Inflo 2</v>
          </cell>
          <cell r="G3">
            <v>1</v>
          </cell>
          <cell r="H3">
            <v>3</v>
          </cell>
          <cell r="I3">
            <v>4</v>
          </cell>
          <cell r="J3">
            <v>5</v>
          </cell>
          <cell r="K3">
            <v>6</v>
          </cell>
          <cell r="L3">
            <v>6</v>
          </cell>
          <cell r="M3">
            <v>7</v>
          </cell>
        </row>
        <row r="4">
          <cell r="F4" t="str">
            <v>Inflo 3</v>
          </cell>
          <cell r="G4">
            <v>4</v>
          </cell>
          <cell r="H4">
            <v>5</v>
          </cell>
          <cell r="I4">
            <v>6</v>
          </cell>
          <cell r="J4">
            <v>6</v>
          </cell>
          <cell r="K4">
            <v>6</v>
          </cell>
        </row>
        <row r="6">
          <cell r="G6">
            <v>43287</v>
          </cell>
          <cell r="H6">
            <v>43290</v>
          </cell>
          <cell r="I6">
            <v>43293</v>
          </cell>
          <cell r="J6">
            <v>43297</v>
          </cell>
          <cell r="K6">
            <v>43300</v>
          </cell>
          <cell r="L6">
            <v>43304</v>
          </cell>
          <cell r="M6">
            <v>43307</v>
          </cell>
          <cell r="P6">
            <v>43287</v>
          </cell>
          <cell r="Q6">
            <v>43290</v>
          </cell>
          <cell r="R6">
            <v>43293</v>
          </cell>
          <cell r="S6">
            <v>43297</v>
          </cell>
          <cell r="T6">
            <v>43300</v>
          </cell>
          <cell r="U6">
            <v>43304</v>
          </cell>
          <cell r="V6">
            <v>43307</v>
          </cell>
        </row>
        <row r="7">
          <cell r="F7" t="str">
            <v>Inflo 1</v>
          </cell>
          <cell r="H7">
            <v>5</v>
          </cell>
          <cell r="I7">
            <v>0</v>
          </cell>
          <cell r="J7">
            <v>11</v>
          </cell>
          <cell r="K7">
            <v>2</v>
          </cell>
          <cell r="L7">
            <v>44</v>
          </cell>
          <cell r="M7">
            <v>0</v>
          </cell>
          <cell r="O7" t="str">
            <v>Inflo 1</v>
          </cell>
          <cell r="Q7">
            <v>5</v>
          </cell>
          <cell r="R7">
            <v>5</v>
          </cell>
          <cell r="S7">
            <v>16</v>
          </cell>
          <cell r="T7">
            <v>18</v>
          </cell>
          <cell r="U7">
            <v>62</v>
          </cell>
          <cell r="V7">
            <v>62</v>
          </cell>
        </row>
        <row r="8">
          <cell r="F8" t="str">
            <v>Inflo 2</v>
          </cell>
          <cell r="H8">
            <v>1</v>
          </cell>
          <cell r="I8">
            <v>0</v>
          </cell>
          <cell r="J8">
            <v>5</v>
          </cell>
          <cell r="K8">
            <v>2</v>
          </cell>
          <cell r="L8">
            <v>16</v>
          </cell>
          <cell r="M8">
            <v>0</v>
          </cell>
          <cell r="O8" t="str">
            <v>Inflo 2</v>
          </cell>
          <cell r="Q8">
            <v>1</v>
          </cell>
          <cell r="R8">
            <v>1</v>
          </cell>
          <cell r="S8">
            <v>6</v>
          </cell>
          <cell r="T8">
            <v>8</v>
          </cell>
          <cell r="U8">
            <v>24</v>
          </cell>
          <cell r="V8">
            <v>24</v>
          </cell>
        </row>
        <row r="9">
          <cell r="F9" t="str">
            <v>Inflo 3</v>
          </cell>
          <cell r="H9">
            <v>1</v>
          </cell>
          <cell r="I9">
            <v>1</v>
          </cell>
          <cell r="J9">
            <v>6</v>
          </cell>
          <cell r="K9">
            <v>2</v>
          </cell>
          <cell r="L9">
            <v>8</v>
          </cell>
          <cell r="M9">
            <v>0</v>
          </cell>
          <cell r="O9" t="str">
            <v>Inflo 3</v>
          </cell>
          <cell r="Q9">
            <v>1</v>
          </cell>
          <cell r="R9">
            <v>2</v>
          </cell>
          <cell r="S9">
            <v>8</v>
          </cell>
          <cell r="T9">
            <v>10</v>
          </cell>
          <cell r="U9">
            <v>18</v>
          </cell>
          <cell r="V9">
            <v>18</v>
          </cell>
        </row>
        <row r="11">
          <cell r="B11" t="str">
            <v>Cumul Larves</v>
          </cell>
          <cell r="C11" t="str">
            <v>Piqûres</v>
          </cell>
          <cell r="D11" t="str">
            <v>Dessèchement</v>
          </cell>
          <cell r="G11">
            <v>43287</v>
          </cell>
          <cell r="H11">
            <v>43290</v>
          </cell>
          <cell r="I11">
            <v>43293</v>
          </cell>
          <cell r="J11">
            <v>43297</v>
          </cell>
          <cell r="K11">
            <v>43300</v>
          </cell>
          <cell r="L11">
            <v>43304</v>
          </cell>
          <cell r="M11">
            <v>43307</v>
          </cell>
        </row>
        <row r="12">
          <cell r="A12" t="str">
            <v>Inflo 1</v>
          </cell>
          <cell r="B12">
            <v>62</v>
          </cell>
          <cell r="C12">
            <v>5</v>
          </cell>
          <cell r="D12">
            <v>3</v>
          </cell>
          <cell r="F12" t="str">
            <v>Inflo 1</v>
          </cell>
          <cell r="H12">
            <v>0</v>
          </cell>
          <cell r="I12">
            <v>0</v>
          </cell>
          <cell r="J12">
            <v>3</v>
          </cell>
          <cell r="K12">
            <v>4</v>
          </cell>
          <cell r="L12">
            <v>5</v>
          </cell>
          <cell r="M12">
            <v>5</v>
          </cell>
        </row>
        <row r="13">
          <cell r="A13" t="str">
            <v>Inflo 2</v>
          </cell>
          <cell r="B13">
            <v>24</v>
          </cell>
          <cell r="C13">
            <v>3</v>
          </cell>
          <cell r="D13">
            <v>2</v>
          </cell>
          <cell r="F13" t="str">
            <v>Inflo 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</v>
          </cell>
          <cell r="M13">
            <v>3</v>
          </cell>
        </row>
        <row r="14">
          <cell r="A14" t="str">
            <v>Inflo 3</v>
          </cell>
          <cell r="B14">
            <v>18</v>
          </cell>
          <cell r="C14">
            <v>3</v>
          </cell>
          <cell r="D14">
            <v>5</v>
          </cell>
          <cell r="F14" t="str">
            <v>Inflo 3</v>
          </cell>
          <cell r="H14">
            <v>0</v>
          </cell>
          <cell r="I14">
            <v>0</v>
          </cell>
          <cell r="J14">
            <v>4</v>
          </cell>
          <cell r="K14">
            <v>3</v>
          </cell>
        </row>
        <row r="16">
          <cell r="G16">
            <v>43287</v>
          </cell>
          <cell r="H16">
            <v>43290</v>
          </cell>
          <cell r="I16">
            <v>43293</v>
          </cell>
          <cell r="J16">
            <v>43297</v>
          </cell>
          <cell r="K16">
            <v>43300</v>
          </cell>
          <cell r="L16">
            <v>43304</v>
          </cell>
          <cell r="M16">
            <v>43307</v>
          </cell>
        </row>
        <row r="17">
          <cell r="F17" t="str">
            <v>Inflo 1</v>
          </cell>
          <cell r="H17">
            <v>0</v>
          </cell>
          <cell r="I17">
            <v>1</v>
          </cell>
          <cell r="J17">
            <v>1</v>
          </cell>
          <cell r="K17">
            <v>1</v>
          </cell>
          <cell r="L17">
            <v>2</v>
          </cell>
          <cell r="M17">
            <v>3</v>
          </cell>
        </row>
        <row r="18">
          <cell r="F18" t="str">
            <v>Inflo 2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1</v>
          </cell>
          <cell r="M18">
            <v>2</v>
          </cell>
        </row>
        <row r="19">
          <cell r="F19" t="str">
            <v>Inflo 3</v>
          </cell>
          <cell r="H19">
            <v>0</v>
          </cell>
          <cell r="I19">
            <v>1</v>
          </cell>
          <cell r="J19">
            <v>2</v>
          </cell>
          <cell r="K19">
            <v>3</v>
          </cell>
          <cell r="L19">
            <v>5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90" zoomScaleNormal="90" workbookViewId="0">
      <selection activeCell="F19" sqref="F19"/>
    </sheetView>
  </sheetViews>
  <sheetFormatPr baseColWidth="10" defaultRowHeight="15" x14ac:dyDescent="0.25"/>
  <cols>
    <col min="1" max="1" width="14.42578125" customWidth="1"/>
    <col min="2" max="4" width="11.85546875" bestFit="1" customWidth="1"/>
    <col min="5" max="5" width="11.85546875" customWidth="1"/>
    <col min="6" max="8" width="11.85546875" bestFit="1" customWidth="1"/>
  </cols>
  <sheetData>
    <row r="1" spans="1:10" x14ac:dyDescent="0.25">
      <c r="A1" t="s">
        <v>3</v>
      </c>
    </row>
    <row r="2" spans="1:10" x14ac:dyDescent="0.25">
      <c r="A2" s="19" t="s">
        <v>25</v>
      </c>
      <c r="B2" s="18">
        <v>43287</v>
      </c>
      <c r="C2" s="18">
        <v>43290</v>
      </c>
      <c r="D2" s="18">
        <v>43293</v>
      </c>
      <c r="E2" s="18">
        <v>43297</v>
      </c>
      <c r="F2" s="18">
        <v>43300</v>
      </c>
      <c r="G2" s="18">
        <v>43304</v>
      </c>
      <c r="H2" s="18">
        <v>43307</v>
      </c>
      <c r="I2" s="19" t="s">
        <v>4</v>
      </c>
      <c r="J2" s="19"/>
    </row>
    <row r="3" spans="1:10" x14ac:dyDescent="0.25">
      <c r="A3" t="s">
        <v>0</v>
      </c>
      <c r="C3" s="1">
        <v>5</v>
      </c>
      <c r="D3" s="1">
        <v>0</v>
      </c>
      <c r="E3" s="1">
        <v>11</v>
      </c>
      <c r="F3" s="1">
        <v>2</v>
      </c>
      <c r="G3" s="1">
        <v>44</v>
      </c>
      <c r="H3" s="1">
        <v>0</v>
      </c>
      <c r="I3" s="20">
        <f>SUM(C3:H3)</f>
        <v>62</v>
      </c>
    </row>
    <row r="4" spans="1:10" x14ac:dyDescent="0.25">
      <c r="A4" t="s">
        <v>1</v>
      </c>
      <c r="C4" s="1">
        <v>1</v>
      </c>
      <c r="D4" s="1">
        <v>0</v>
      </c>
      <c r="E4" s="1">
        <v>5</v>
      </c>
      <c r="F4" s="1">
        <v>2</v>
      </c>
      <c r="G4" s="1">
        <v>16</v>
      </c>
      <c r="H4" s="1">
        <v>0</v>
      </c>
      <c r="I4" s="20">
        <f t="shared" ref="I4:I5" si="0">SUM(C4:H4)</f>
        <v>24</v>
      </c>
    </row>
    <row r="5" spans="1:10" x14ac:dyDescent="0.25">
      <c r="A5" t="s">
        <v>2</v>
      </c>
      <c r="C5" s="1">
        <v>1</v>
      </c>
      <c r="D5" s="1">
        <v>1</v>
      </c>
      <c r="E5" s="1">
        <v>6</v>
      </c>
      <c r="F5" s="1">
        <v>2</v>
      </c>
      <c r="G5" s="1">
        <v>8</v>
      </c>
      <c r="H5" s="1">
        <v>0</v>
      </c>
      <c r="I5" s="20">
        <f t="shared" si="0"/>
        <v>18</v>
      </c>
    </row>
    <row r="6" spans="1:10" x14ac:dyDescent="0.25">
      <c r="C6" s="1"/>
      <c r="D6" s="1"/>
      <c r="E6" s="1"/>
      <c r="F6" s="1"/>
      <c r="G6" s="1"/>
      <c r="H6" s="1"/>
    </row>
    <row r="7" spans="1:10" x14ac:dyDescent="0.25">
      <c r="A7" t="s">
        <v>5</v>
      </c>
    </row>
    <row r="8" spans="1:10" x14ac:dyDescent="0.25">
      <c r="A8" s="19" t="s">
        <v>25</v>
      </c>
      <c r="B8" s="18">
        <v>43287</v>
      </c>
      <c r="C8" s="18">
        <v>43290</v>
      </c>
      <c r="D8" s="18">
        <v>43293</v>
      </c>
      <c r="E8" s="18">
        <v>43297</v>
      </c>
      <c r="F8" s="18">
        <v>43300</v>
      </c>
      <c r="G8" s="18">
        <v>43304</v>
      </c>
      <c r="H8" s="18">
        <v>43307</v>
      </c>
      <c r="I8" s="19" t="s">
        <v>26</v>
      </c>
    </row>
    <row r="9" spans="1:10" x14ac:dyDescent="0.25">
      <c r="A9" t="s">
        <v>0</v>
      </c>
      <c r="C9" s="1">
        <v>0</v>
      </c>
      <c r="D9" s="1">
        <v>0</v>
      </c>
      <c r="E9" s="1">
        <v>3</v>
      </c>
      <c r="F9" s="1">
        <v>4</v>
      </c>
      <c r="G9" s="1">
        <v>5</v>
      </c>
      <c r="H9" s="1">
        <v>5</v>
      </c>
      <c r="I9" s="20">
        <v>5</v>
      </c>
    </row>
    <row r="10" spans="1:10" x14ac:dyDescent="0.25">
      <c r="A10" t="s">
        <v>1</v>
      </c>
      <c r="C10" s="1">
        <v>0</v>
      </c>
      <c r="D10" s="1">
        <v>0</v>
      </c>
      <c r="E10" s="1">
        <v>0</v>
      </c>
      <c r="F10" s="1">
        <v>0</v>
      </c>
      <c r="G10" s="1">
        <v>3</v>
      </c>
      <c r="H10" s="1">
        <v>3</v>
      </c>
      <c r="I10" s="20">
        <v>3</v>
      </c>
    </row>
    <row r="11" spans="1:10" x14ac:dyDescent="0.25">
      <c r="A11" t="s">
        <v>2</v>
      </c>
      <c r="C11" s="1">
        <v>0</v>
      </c>
      <c r="D11" s="1">
        <v>0</v>
      </c>
      <c r="E11" s="1">
        <v>4</v>
      </c>
      <c r="F11" s="1">
        <v>3</v>
      </c>
      <c r="G11" s="1"/>
      <c r="H11" s="1"/>
      <c r="I11" s="20">
        <v>4</v>
      </c>
    </row>
    <row r="12" spans="1:10" x14ac:dyDescent="0.25">
      <c r="C12" s="1"/>
      <c r="D12" s="1"/>
      <c r="E12" s="1"/>
      <c r="F12" s="1"/>
      <c r="G12" s="1"/>
      <c r="H12" s="1"/>
      <c r="I12" s="20"/>
    </row>
    <row r="13" spans="1:10" x14ac:dyDescent="0.25">
      <c r="A13" s="2" t="s">
        <v>6</v>
      </c>
    </row>
    <row r="14" spans="1:10" x14ac:dyDescent="0.25">
      <c r="A14" s="19" t="s">
        <v>25</v>
      </c>
      <c r="B14" s="18">
        <v>43287</v>
      </c>
      <c r="C14" s="18">
        <v>43290</v>
      </c>
      <c r="D14" s="18">
        <v>43293</v>
      </c>
      <c r="E14" s="18">
        <v>43297</v>
      </c>
      <c r="F14" s="18">
        <v>43300</v>
      </c>
      <c r="G14" s="18">
        <v>43304</v>
      </c>
      <c r="H14" s="18">
        <v>43307</v>
      </c>
      <c r="I14" s="19" t="s">
        <v>6</v>
      </c>
    </row>
    <row r="15" spans="1:10" x14ac:dyDescent="0.25">
      <c r="A15" t="s">
        <v>0</v>
      </c>
      <c r="C15">
        <v>0</v>
      </c>
      <c r="D15" s="1">
        <v>1</v>
      </c>
      <c r="E15" s="1">
        <v>1</v>
      </c>
      <c r="F15" s="1">
        <v>1</v>
      </c>
      <c r="G15" s="1">
        <v>2</v>
      </c>
      <c r="H15" s="1">
        <v>3</v>
      </c>
      <c r="I15" s="19">
        <v>3</v>
      </c>
    </row>
    <row r="16" spans="1:10" x14ac:dyDescent="0.25">
      <c r="A16" t="s">
        <v>1</v>
      </c>
      <c r="C16">
        <v>0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9">
        <v>2</v>
      </c>
    </row>
    <row r="17" spans="1:9" x14ac:dyDescent="0.25">
      <c r="A17" t="s">
        <v>2</v>
      </c>
      <c r="C17">
        <v>0</v>
      </c>
      <c r="D17" s="1">
        <v>1</v>
      </c>
      <c r="E17" s="1">
        <v>2</v>
      </c>
      <c r="F17" s="1">
        <v>3</v>
      </c>
      <c r="G17" s="1">
        <v>5</v>
      </c>
      <c r="H17" s="1"/>
      <c r="I17" s="19">
        <v>5</v>
      </c>
    </row>
    <row r="19" spans="1:9" x14ac:dyDescent="0.25">
      <c r="A19" t="s">
        <v>25</v>
      </c>
      <c r="B19" t="s">
        <v>4</v>
      </c>
      <c r="C19" t="s">
        <v>5</v>
      </c>
      <c r="D19" t="s">
        <v>6</v>
      </c>
    </row>
    <row r="20" spans="1:9" x14ac:dyDescent="0.25">
      <c r="A20" t="s">
        <v>0</v>
      </c>
      <c r="B20">
        <v>62</v>
      </c>
      <c r="C20">
        <v>5</v>
      </c>
      <c r="D20">
        <v>3</v>
      </c>
    </row>
    <row r="21" spans="1:9" x14ac:dyDescent="0.25">
      <c r="A21" t="s">
        <v>1</v>
      </c>
      <c r="B21">
        <v>24</v>
      </c>
      <c r="C21">
        <v>3</v>
      </c>
      <c r="D21">
        <v>2</v>
      </c>
    </row>
    <row r="22" spans="1:9" x14ac:dyDescent="0.25">
      <c r="A22" t="s">
        <v>2</v>
      </c>
      <c r="B22">
        <v>18</v>
      </c>
      <c r="C22">
        <v>3</v>
      </c>
      <c r="D22">
        <v>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I39"/>
  <sheetViews>
    <sheetView zoomScaleNormal="100" workbookViewId="0"/>
  </sheetViews>
  <sheetFormatPr baseColWidth="10" defaultRowHeight="15" x14ac:dyDescent="0.25"/>
  <cols>
    <col min="1" max="1" width="6" customWidth="1"/>
  </cols>
  <sheetData>
    <row r="1" spans="2:9" x14ac:dyDescent="0.25">
      <c r="B1" t="s">
        <v>7</v>
      </c>
    </row>
    <row r="2" spans="2:9" x14ac:dyDescent="0.25">
      <c r="B2" t="s">
        <v>8</v>
      </c>
    </row>
    <row r="3" spans="2:9" x14ac:dyDescent="0.25">
      <c r="B3" t="s">
        <v>9</v>
      </c>
    </row>
    <row r="4" spans="2:9" x14ac:dyDescent="0.25">
      <c r="B4" t="s">
        <v>10</v>
      </c>
    </row>
    <row r="8" spans="2:9" x14ac:dyDescent="0.25">
      <c r="B8" s="2" t="s">
        <v>11</v>
      </c>
    </row>
    <row r="9" spans="2:9" ht="15.75" thickBot="1" x14ac:dyDescent="0.3"/>
    <row r="10" spans="2:9" x14ac:dyDescent="0.25">
      <c r="B10" s="3" t="s">
        <v>12</v>
      </c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18</v>
      </c>
      <c r="I10" s="4" t="s">
        <v>19</v>
      </c>
    </row>
    <row r="11" spans="2:9" x14ac:dyDescent="0.25">
      <c r="B11" s="5" t="s">
        <v>4</v>
      </c>
      <c r="C11" s="6">
        <v>3</v>
      </c>
      <c r="D11" s="6">
        <v>0</v>
      </c>
      <c r="E11" s="6">
        <v>3</v>
      </c>
      <c r="F11" s="7">
        <v>18</v>
      </c>
      <c r="G11" s="7">
        <v>62</v>
      </c>
      <c r="H11" s="7">
        <v>34.666666666666664</v>
      </c>
      <c r="I11" s="7">
        <v>23.86070689089771</v>
      </c>
    </row>
    <row r="12" spans="2:9" x14ac:dyDescent="0.25">
      <c r="B12" s="8" t="s">
        <v>5</v>
      </c>
      <c r="C12" s="9">
        <v>3</v>
      </c>
      <c r="D12" s="9">
        <v>0</v>
      </c>
      <c r="E12" s="9">
        <v>3</v>
      </c>
      <c r="F12" s="10">
        <v>3</v>
      </c>
      <c r="G12" s="10">
        <v>5</v>
      </c>
      <c r="H12" s="10">
        <v>3.6666666666666665</v>
      </c>
      <c r="I12" s="10">
        <v>1.1547005383792517</v>
      </c>
    </row>
    <row r="13" spans="2:9" ht="15.75" thickBot="1" x14ac:dyDescent="0.3">
      <c r="B13" s="11" t="s">
        <v>6</v>
      </c>
      <c r="C13" s="12">
        <v>3</v>
      </c>
      <c r="D13" s="12">
        <v>0</v>
      </c>
      <c r="E13" s="12">
        <v>3</v>
      </c>
      <c r="F13" s="13">
        <v>2</v>
      </c>
      <c r="G13" s="13">
        <v>5</v>
      </c>
      <c r="H13" s="13">
        <v>3.3333333333333335</v>
      </c>
      <c r="I13" s="13">
        <v>1.5275252316519468</v>
      </c>
    </row>
    <row r="16" spans="2:9" x14ac:dyDescent="0.25">
      <c r="B16" s="2" t="s">
        <v>20</v>
      </c>
    </row>
    <row r="17" spans="2:5" ht="15.75" thickBot="1" x14ac:dyDescent="0.3"/>
    <row r="18" spans="2:5" x14ac:dyDescent="0.25">
      <c r="B18" s="3" t="s">
        <v>21</v>
      </c>
      <c r="C18" s="4" t="s">
        <v>4</v>
      </c>
      <c r="D18" s="4" t="s">
        <v>5</v>
      </c>
      <c r="E18" s="4" t="s">
        <v>6</v>
      </c>
    </row>
    <row r="19" spans="2:5" x14ac:dyDescent="0.25">
      <c r="B19" s="5" t="s">
        <v>4</v>
      </c>
      <c r="C19" s="14">
        <v>1</v>
      </c>
      <c r="D19" s="7">
        <v>0.99206453291644603</v>
      </c>
      <c r="E19" s="7">
        <v>-0.31094670840846161</v>
      </c>
    </row>
    <row r="20" spans="2:5" x14ac:dyDescent="0.25">
      <c r="B20" s="8" t="s">
        <v>5</v>
      </c>
      <c r="C20" s="10">
        <v>0.99206453291644603</v>
      </c>
      <c r="D20" s="15">
        <v>1</v>
      </c>
      <c r="E20" s="10">
        <v>-0.1889822365046136</v>
      </c>
    </row>
    <row r="21" spans="2:5" ht="15.75" thickBot="1" x14ac:dyDescent="0.3">
      <c r="B21" s="11" t="s">
        <v>6</v>
      </c>
      <c r="C21" s="13">
        <v>-0.31094670840846161</v>
      </c>
      <c r="D21" s="13">
        <v>-0.1889822365046136</v>
      </c>
      <c r="E21" s="16">
        <v>1</v>
      </c>
    </row>
    <row r="22" spans="2:5" x14ac:dyDescent="0.25">
      <c r="B22" s="17" t="s">
        <v>22</v>
      </c>
    </row>
    <row r="25" spans="2:5" x14ac:dyDescent="0.25">
      <c r="B25" s="2" t="s">
        <v>23</v>
      </c>
    </row>
    <row r="26" spans="2:5" ht="15.75" thickBot="1" x14ac:dyDescent="0.3"/>
    <row r="27" spans="2:5" x14ac:dyDescent="0.25">
      <c r="B27" s="3" t="s">
        <v>21</v>
      </c>
      <c r="C27" s="4" t="s">
        <v>4</v>
      </c>
      <c r="D27" s="4" t="s">
        <v>5</v>
      </c>
      <c r="E27" s="4" t="s">
        <v>6</v>
      </c>
    </row>
    <row r="28" spans="2:5" x14ac:dyDescent="0.25">
      <c r="B28" s="5" t="s">
        <v>4</v>
      </c>
      <c r="C28" s="14">
        <v>0</v>
      </c>
      <c r="D28" s="7">
        <v>8.0254423786841445E-2</v>
      </c>
      <c r="E28" s="7">
        <v>0.79870785788948107</v>
      </c>
    </row>
    <row r="29" spans="2:5" x14ac:dyDescent="0.25">
      <c r="B29" s="8" t="s">
        <v>5</v>
      </c>
      <c r="C29" s="10">
        <v>8.0254423786841445E-2</v>
      </c>
      <c r="D29" s="15">
        <v>0</v>
      </c>
      <c r="E29" s="10">
        <v>0.87896228167632318</v>
      </c>
    </row>
    <row r="30" spans="2:5" ht="15.75" thickBot="1" x14ac:dyDescent="0.3">
      <c r="B30" s="11" t="s">
        <v>6</v>
      </c>
      <c r="C30" s="13">
        <v>0.79870785788948107</v>
      </c>
      <c r="D30" s="13">
        <v>0.87896228167632318</v>
      </c>
      <c r="E30" s="16">
        <v>0</v>
      </c>
    </row>
    <row r="31" spans="2:5" x14ac:dyDescent="0.25">
      <c r="B31" s="17" t="s">
        <v>22</v>
      </c>
    </row>
    <row r="34" spans="2:5" x14ac:dyDescent="0.25">
      <c r="B34" s="2" t="s">
        <v>24</v>
      </c>
    </row>
    <row r="35" spans="2:5" ht="15.75" thickBot="1" x14ac:dyDescent="0.3"/>
    <row r="36" spans="2:5" x14ac:dyDescent="0.25">
      <c r="B36" s="3" t="s">
        <v>21</v>
      </c>
      <c r="C36" s="4" t="s">
        <v>4</v>
      </c>
      <c r="D36" s="4" t="s">
        <v>5</v>
      </c>
      <c r="E36" s="4" t="s">
        <v>6</v>
      </c>
    </row>
    <row r="37" spans="2:5" x14ac:dyDescent="0.25">
      <c r="B37" s="5" t="s">
        <v>4</v>
      </c>
      <c r="C37" s="14">
        <v>1</v>
      </c>
      <c r="D37" s="7">
        <v>0.98419203747072626</v>
      </c>
      <c r="E37" s="7">
        <v>9.6687855470056858E-2</v>
      </c>
    </row>
    <row r="38" spans="2:5" x14ac:dyDescent="0.25">
      <c r="B38" s="8" t="s">
        <v>5</v>
      </c>
      <c r="C38" s="10">
        <v>0.98419203747072626</v>
      </c>
      <c r="D38" s="15">
        <v>1</v>
      </c>
      <c r="E38" s="10">
        <v>3.5714285714285705E-2</v>
      </c>
    </row>
    <row r="39" spans="2:5" ht="15.75" thickBot="1" x14ac:dyDescent="0.3">
      <c r="B39" s="11" t="s">
        <v>6</v>
      </c>
      <c r="C39" s="13">
        <v>9.6687855470056858E-2</v>
      </c>
      <c r="D39" s="13">
        <v>3.5714285714285705E-2</v>
      </c>
      <c r="E39" s="16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210308">
              <controlPr defaultSize="0" print="0" autoFill="0" autoPict="0" macro="[2]!RelaunchCall">
                <anchor>
                  <from>
                    <xdr:col>2</xdr:col>
                    <xdr:colOff>123825</xdr:colOff>
                    <xdr:row>3</xdr:row>
                    <xdr:rowOff>0</xdr:rowOff>
                  </from>
                  <to>
                    <xdr:col>2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Synthèse Inflos seules</vt:lpstr>
      <vt:lpstr>Tests de corrélation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ratnadass</dc:creator>
  <cp:lastModifiedBy>ratnadass</cp:lastModifiedBy>
  <dcterms:created xsi:type="dcterms:W3CDTF">2018-08-01T09:24:48Z</dcterms:created>
  <dcterms:modified xsi:type="dcterms:W3CDTF">2018-08-01T09:46:41Z</dcterms:modified>
</cp:coreProperties>
</file>