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rafael.bastos\Desktop\"/>
    </mc:Choice>
  </mc:AlternateContent>
  <xr:revisionPtr revIDLastSave="0" documentId="13_ncr:1_{2032E38F-5F16-4F85-9604-B9C6F2A4A8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1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G4" i="5" s="1"/>
  <c r="G9" i="5" s="1"/>
  <c r="E5" i="5"/>
  <c r="G5" i="5"/>
  <c r="E6" i="5"/>
  <c r="G6" i="5"/>
  <c r="E7" i="5"/>
  <c r="G7" i="5" s="1"/>
  <c r="H3" i="5"/>
  <c r="H9" i="5"/>
</calcChain>
</file>

<file path=xl/sharedStrings.xml><?xml version="1.0" encoding="utf-8"?>
<sst xmlns="http://schemas.openxmlformats.org/spreadsheetml/2006/main" count="22" uniqueCount="18">
  <si>
    <t>HORAS EXTRAS -  15/Setembro - 15/Outubro</t>
  </si>
  <si>
    <t>Dias da Semana</t>
  </si>
  <si>
    <t>Data</t>
  </si>
  <si>
    <t>Hora inicial</t>
  </si>
  <si>
    <t>Hora final</t>
  </si>
  <si>
    <t>HE total</t>
  </si>
  <si>
    <t>Em folha</t>
  </si>
  <si>
    <t>Em Banco</t>
  </si>
  <si>
    <t>Obs</t>
  </si>
  <si>
    <t>F</t>
  </si>
  <si>
    <t>Quarta-feira</t>
  </si>
  <si>
    <t>[TIM BKO e ODC] - Novos serviços send-mail-consumer - Matteus me ligou pedindo ajuda.</t>
  </si>
  <si>
    <t>Segunda-feira</t>
  </si>
  <si>
    <t>OiODC - Foi feita a tentativa de turbina 2.74.0 e autentificação de 2 Fatores, Feito Roolback</t>
  </si>
  <si>
    <t>Quinta-feira</t>
  </si>
  <si>
    <t>Anderson ligou, reinicei o integracaotim.icolabora.com.br</t>
  </si>
  <si>
    <t>VIAVAREJODOCKER3 - Movimentação de serviços.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</si>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</sst>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444444"/>
      <name val="Calibri"/>
      <family val="2"/>
    </font>
    <font>
      <b/>
      <sz val="12"/>
      <color rgb="FF000000"/>
      <name val="Calibri"/>
      <family val="2"/>
    </font>
    <font>
      <sz val="12"/>
      <color theme="0" tint="-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20" fontId="4" fillId="0" borderId="4" xfId="0" applyNumberFormat="1" applyFont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" fontId="7" fillId="0" borderId="3" xfId="0" applyNumberFormat="1" applyFont="1" applyBorder="1" applyAlignment="1">
      <alignment horizontal="center" vertical="center"/>
    </xf>
    <xf numFmtId="20" fontId="7" fillId="0" borderId="3" xfId="0" applyNumberFormat="1" applyFont="1" applyBorder="1" applyAlignment="1">
      <alignment horizontal="center" vertical="center"/>
    </xf>
    <xf numFmtId="20" fontId="7" fillId="0" borderId="4" xfId="0" applyNumberFormat="1" applyFont="1" applyBorder="1" applyAlignment="1">
      <alignment horizontal="center" vertical="center"/>
    </xf>
    <xf numFmtId="2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/>
    <xf numFmtId="0" fontId="9" fillId="0" borderId="1" xfId="0" applyFont="1" applyBorder="1" applyAlignment="1">
      <alignment wrapText="1"/>
    </xf>
    <xf numFmtId="16" fontId="5" fillId="0" borderId="3" xfId="0" applyNumberFormat="1" applyFont="1" applyBorder="1" applyAlignment="1">
      <alignment horizontal="center" vertical="center"/>
    </xf>
    <xf numFmtId="20" fontId="5" fillId="0" borderId="3" xfId="0" applyNumberFormat="1" applyFont="1" applyBorder="1" applyAlignment="1">
      <alignment horizontal="center" vertical="center"/>
    </xf>
    <xf numFmtId="20" fontId="7" fillId="4" borderId="3" xfId="0" applyNumberFormat="1" applyFont="1" applyFill="1" applyBorder="1" applyAlignment="1">
      <alignment horizontal="center" vertical="center"/>
    </xf>
    <xf numFmtId="20" fontId="7" fillId="4" borderId="4" xfId="0" applyNumberFormat="1" applyFont="1" applyFill="1" applyBorder="1" applyAlignment="1">
      <alignment horizontal="center" vertical="center"/>
    </xf>
    <xf numFmtId="20" fontId="6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CA31F-EBA2-4E45-8AD9-912C732CECB7}">
  <dimension ref="A1:J9"/>
  <sheetViews>
    <sheetView showGridLines="0" tabSelected="1" workbookViewId="0">
      <pane ySplit="2" topLeftCell="A3" activePane="bottomLeft" state="frozen"/>
      <selection pane="bottomLeft" activeCell="I16" sqref="I16"/>
    </sheetView>
  </sheetViews>
  <sheetFormatPr defaultColWidth="9.140625" defaultRowHeight="15" x14ac:dyDescent="0.25"/>
  <cols>
    <col min="1" max="1" width="19.28515625" style="1" customWidth="1"/>
    <col min="2" max="2" width="12" style="1" customWidth="1"/>
    <col min="3" max="3" width="13" style="1" customWidth="1"/>
    <col min="4" max="4" width="11.7109375" style="1" customWidth="1"/>
    <col min="5" max="5" width="10.7109375" style="3" customWidth="1"/>
    <col min="6" max="6" width="4.42578125" style="1" bestFit="1" customWidth="1"/>
    <col min="7" max="7" width="10.85546875" style="1" customWidth="1"/>
    <col min="8" max="8" width="12.140625" style="1" customWidth="1"/>
    <col min="9" max="9" width="94.85546875" style="1" bestFit="1" customWidth="1"/>
    <col min="10" max="10" width="2.42578125" style="2" customWidth="1"/>
    <col min="11" max="16384" width="9.140625" style="1"/>
  </cols>
  <sheetData>
    <row r="1" spans="1:10" ht="75" customHeight="1" x14ac:dyDescent="0.2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10" s="8" customFormat="1" ht="15.75" x14ac:dyDescent="0.25">
      <c r="A2" s="5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/>
      <c r="G2" s="7" t="s">
        <v>6</v>
      </c>
      <c r="H2" s="7" t="s">
        <v>7</v>
      </c>
      <c r="I2" s="7" t="s">
        <v>8</v>
      </c>
    </row>
    <row r="3" spans="1:10" s="14" customFormat="1" ht="15.75" x14ac:dyDescent="0.25">
      <c r="A3" s="9"/>
      <c r="B3" s="10"/>
      <c r="C3" s="10"/>
      <c r="D3" s="10"/>
      <c r="E3" s="10"/>
      <c r="F3" s="10"/>
      <c r="G3" s="11"/>
      <c r="H3" s="12" t="str">
        <f>IF($F3="B",$B3,"")</f>
        <v/>
      </c>
      <c r="I3" s="12"/>
      <c r="J3" s="13"/>
    </row>
    <row r="4" spans="1:10" s="14" customFormat="1" ht="15.75" x14ac:dyDescent="0.25">
      <c r="A4" s="15" t="s">
        <v>10</v>
      </c>
      <c r="B4" s="16">
        <v>43363</v>
      </c>
      <c r="C4" s="17">
        <v>1</v>
      </c>
      <c r="D4" s="17">
        <v>1.0277777777777779</v>
      </c>
      <c r="E4" s="17">
        <f t="shared" ref="E4" si="0">D4-C4</f>
        <v>2.7777777777777901E-2</v>
      </c>
      <c r="F4" s="17" t="s">
        <v>9</v>
      </c>
      <c r="G4" s="18">
        <f t="shared" ref="G4" si="1">IF($F4="F",E4,"")</f>
        <v>2.7777777777777901E-2</v>
      </c>
      <c r="H4" s="19"/>
      <c r="I4" s="20" t="s">
        <v>11</v>
      </c>
      <c r="J4" s="13"/>
    </row>
    <row r="5" spans="1:10" s="14" customFormat="1" ht="15.75" x14ac:dyDescent="0.25">
      <c r="A5" s="15" t="s">
        <v>12</v>
      </c>
      <c r="B5" s="16">
        <v>43276</v>
      </c>
      <c r="C5" s="17">
        <v>0.95833333333333337</v>
      </c>
      <c r="D5" s="17">
        <v>1.0173611111111112</v>
      </c>
      <c r="E5" s="17">
        <f t="shared" ref="E5" si="2">D5-C5</f>
        <v>5.902777777777779E-2</v>
      </c>
      <c r="F5" s="17" t="s">
        <v>9</v>
      </c>
      <c r="G5" s="18">
        <f t="shared" ref="G5" si="3">IF($F5="F",E5,"")</f>
        <v>5.902777777777779E-2</v>
      </c>
      <c r="H5" s="19"/>
      <c r="I5" s="20" t="s">
        <v>13</v>
      </c>
      <c r="J5" s="13"/>
    </row>
    <row r="6" spans="1:10" s="14" customFormat="1" ht="15.75" x14ac:dyDescent="0.25">
      <c r="A6" s="15" t="s">
        <v>14</v>
      </c>
      <c r="B6" s="16">
        <v>43371</v>
      </c>
      <c r="C6" s="17">
        <v>0.27083333333333331</v>
      </c>
      <c r="D6" s="17">
        <v>0.28472222222222221</v>
      </c>
      <c r="E6" s="17">
        <f t="shared" ref="E6" si="4">D6-C6</f>
        <v>1.3888888888888895E-2</v>
      </c>
      <c r="F6" s="17" t="s">
        <v>9</v>
      </c>
      <c r="G6" s="18">
        <f t="shared" ref="G6" si="5">IF($F6="F",E6,"")</f>
        <v>1.3888888888888895E-2</v>
      </c>
      <c r="H6" s="19"/>
      <c r="I6" s="20" t="s">
        <v>15</v>
      </c>
      <c r="J6" s="13"/>
    </row>
    <row r="7" spans="1:10" s="14" customFormat="1" ht="15.75" x14ac:dyDescent="0.25">
      <c r="A7" s="15" t="s">
        <v>10</v>
      </c>
      <c r="B7" s="16">
        <v>43377</v>
      </c>
      <c r="C7" s="17">
        <v>0.91666666666666663</v>
      </c>
      <c r="D7" s="17">
        <v>1.1041666666666667</v>
      </c>
      <c r="E7" s="17">
        <f t="shared" ref="E7" si="6">D7-C7</f>
        <v>0.18750000000000011</v>
      </c>
      <c r="F7" s="17" t="s">
        <v>9</v>
      </c>
      <c r="G7" s="18">
        <f t="shared" ref="G7" si="7">IF($F7="F",E7,"")</f>
        <v>0.18750000000000011</v>
      </c>
      <c r="H7" s="19"/>
      <c r="I7" s="21" t="s">
        <v>16</v>
      </c>
      <c r="J7" s="13"/>
    </row>
    <row r="8" spans="1:10" s="14" customFormat="1" ht="15.75" x14ac:dyDescent="0.25">
      <c r="A8" s="15"/>
      <c r="B8" s="16"/>
      <c r="C8" s="17"/>
      <c r="D8" s="17"/>
      <c r="E8" s="17"/>
      <c r="F8" s="17"/>
      <c r="G8" s="18"/>
      <c r="H8" s="19"/>
      <c r="I8" s="22"/>
      <c r="J8" s="13"/>
    </row>
    <row r="9" spans="1:10" s="14" customFormat="1" ht="15.75" x14ac:dyDescent="0.25">
      <c r="A9" s="9"/>
      <c r="B9" s="23"/>
      <c r="C9" s="24"/>
      <c r="D9" s="25" t="s">
        <v>17</v>
      </c>
      <c r="E9" s="25"/>
      <c r="F9" s="25"/>
      <c r="G9" s="26">
        <f>SUM(G4:G7)</f>
        <v>0.2881944444444447</v>
      </c>
      <c r="H9" s="27" t="str">
        <f t="shared" ref="H9" si="8">IF($F9="B",$E9,"")</f>
        <v/>
      </c>
      <c r="I9" s="28"/>
      <c r="J9" s="13"/>
    </row>
  </sheetData>
  <mergeCells count="3">
    <mergeCell ref="B3:F3"/>
    <mergeCell ref="H3:I3"/>
    <mergeCell ref="A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2021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Vinicius Almeida</dc:creator>
  <cp:keywords/>
  <dc:description/>
  <cp:lastModifiedBy>Rafael dos Santos Bastos</cp:lastModifiedBy>
  <cp:revision/>
  <dcterms:created xsi:type="dcterms:W3CDTF">2017-05-22T13:34:50Z</dcterms:created>
  <dcterms:modified xsi:type="dcterms:W3CDTF">2022-10-14T13:08:17Z</dcterms:modified>
  <cp:category/>
  <cp:contentStatus/>
</cp:coreProperties>
</file>