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73ee5e3651c0a/WUR/Master/Thesis/GitHub/Thesis_Bas/"/>
    </mc:Choice>
  </mc:AlternateContent>
  <xr:revisionPtr revIDLastSave="0" documentId="8_{E567D605-ADDF-4BDD-86E2-65E9FBC3091D}" xr6:coauthVersionLast="47" xr6:coauthVersionMax="47" xr10:uidLastSave="{00000000-0000-0000-0000-000000000000}"/>
  <bookViews>
    <workbookView xWindow="-120" yWindow="-120" windowWidth="29040" windowHeight="16440" xr2:uid="{0953A28C-A6F3-4687-96C4-26032C961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AH8" i="1"/>
  <c r="AH3" i="1"/>
  <c r="AH4" i="1"/>
  <c r="AH5" i="1"/>
  <c r="AH6" i="1"/>
  <c r="AH7" i="1"/>
  <c r="AH2" i="1"/>
  <c r="AG3" i="1"/>
  <c r="AG4" i="1"/>
  <c r="AG5" i="1"/>
  <c r="AG6" i="1"/>
  <c r="AG7" i="1"/>
  <c r="AG2" i="1"/>
  <c r="U5" i="1"/>
  <c r="U7" i="1"/>
  <c r="U2" i="1"/>
  <c r="M3" i="1"/>
  <c r="M4" i="1"/>
  <c r="M5" i="1"/>
  <c r="M7" i="1"/>
  <c r="M2" i="1"/>
  <c r="Z3" i="1"/>
  <c r="AA3" i="1" s="1"/>
  <c r="Z4" i="1"/>
  <c r="AA4" i="1" s="1"/>
  <c r="Z5" i="1"/>
  <c r="AA5" i="1" s="1"/>
  <c r="Z6" i="1"/>
  <c r="AA6" i="1" s="1"/>
  <c r="Z7" i="1"/>
  <c r="AA7" i="1" s="1"/>
  <c r="Z2" i="1"/>
  <c r="AA2" i="1" s="1"/>
  <c r="T3" i="1"/>
  <c r="U3" i="1" s="1"/>
  <c r="T4" i="1"/>
  <c r="U4" i="1" s="1"/>
  <c r="T5" i="1"/>
  <c r="T6" i="1"/>
  <c r="U6" i="1" s="1"/>
  <c r="T7" i="1"/>
  <c r="T2" i="1"/>
  <c r="L3" i="1"/>
  <c r="L4" i="1"/>
  <c r="L5" i="1"/>
  <c r="L6" i="1"/>
  <c r="M6" i="1" s="1"/>
  <c r="L7" i="1"/>
  <c r="L2" i="1"/>
  <c r="E3" i="1"/>
  <c r="F3" i="1" s="1"/>
  <c r="E4" i="1"/>
  <c r="F4" i="1" s="1"/>
  <c r="E5" i="1"/>
  <c r="F5" i="1" s="1"/>
  <c r="E6" i="1"/>
  <c r="F6" i="1" s="1"/>
  <c r="E7" i="1"/>
  <c r="F7" i="1" s="1"/>
  <c r="E2" i="1"/>
  <c r="F2" i="1" s="1"/>
  <c r="U8" i="1" l="1"/>
  <c r="AA8" i="1"/>
  <c r="M8" i="1"/>
</calcChain>
</file>

<file path=xl/sharedStrings.xml><?xml version="1.0" encoding="utf-8"?>
<sst xmlns="http://schemas.openxmlformats.org/spreadsheetml/2006/main" count="42" uniqueCount="17">
  <si>
    <t>MSFT</t>
  </si>
  <si>
    <t>[-1, 1]</t>
  </si>
  <si>
    <t>[-3, 3]</t>
  </si>
  <si>
    <t>[-5, 5]</t>
  </si>
  <si>
    <t>[-10, 10]</t>
  </si>
  <si>
    <t>[-10, 15]</t>
  </si>
  <si>
    <t>[-10, 20]</t>
  </si>
  <si>
    <t>Predict</t>
  </si>
  <si>
    <t>Actual</t>
  </si>
  <si>
    <t>dif</t>
  </si>
  <si>
    <t>GOOGL</t>
  </si>
  <si>
    <t>VZ</t>
  </si>
  <si>
    <t>BIDU</t>
  </si>
  <si>
    <t>dif A-P</t>
  </si>
  <si>
    <t>RMS</t>
  </si>
  <si>
    <t>VT</t>
  </si>
  <si>
    <t xml:space="preserve">MSFT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</si>
</sst>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-5.5360149293913002E-2</c:v>
                </c:pt>
                <c:pt idx="2">
                  <c:v>-7.2877476437511302E-2</c:v>
                </c:pt>
                <c:pt idx="3">
                  <c:v>-0.106812601908917</c:v>
                </c:pt>
                <c:pt idx="4">
                  <c:v>-0.18792396924058599</c:v>
                </c:pt>
                <c:pt idx="5">
                  <c:v>-0.24210912681776101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F-42C5-86D1-7739A9277A6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F-42C5-86D1-7739A927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1.64955713737986E-2</c:v>
                </c:pt>
                <c:pt idx="1">
                  <c:v>-5.9799969781021201E-2</c:v>
                </c:pt>
                <c:pt idx="2">
                  <c:v>-8.5767983756868504E-2</c:v>
                </c:pt>
                <c:pt idx="3">
                  <c:v>-0.14172868966069099</c:v>
                </c:pt>
                <c:pt idx="4">
                  <c:v>-0.23285255712841099</c:v>
                </c:pt>
                <c:pt idx="5">
                  <c:v>-0.295435061905514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8-458B-B216-5CCA9184B4D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38-458B-B216-5CCA9184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-1.6465660102482699E-2</c:v>
                </c:pt>
                <c:pt idx="1">
                  <c:v>-6.1997714735381897E-2</c:v>
                </c:pt>
                <c:pt idx="2">
                  <c:v>-9.44017646432668E-2</c:v>
                </c:pt>
                <c:pt idx="3">
                  <c:v>-0.160776266315934</c:v>
                </c:pt>
                <c:pt idx="4">
                  <c:v>-0.21226859469149001</c:v>
                </c:pt>
                <c:pt idx="5">
                  <c:v>-0.254972024047395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0-4F12-8BFC-8408DB295D22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0-4F12-8BFC-8408DB29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Sheet1!$X$1</c:f>
              <c:strCache>
                <c:ptCount val="1"/>
                <c:pt idx="0">
                  <c:v>Predict</c:v>
                </c:pt>
              </c:strCache>
            </c:strRef>
          </c:tx>
          <c:xVal>
            <c:numRef>
              <c:f>Sheet1!$W$2:$W$7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Sheet1!$X$2:$X$7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-7.3843105665885006E-2</c:v>
                </c:pt>
                <c:pt idx="2">
                  <c:v>-0.11579736016158999</c:v>
                </c:pt>
                <c:pt idx="3">
                  <c:v>-0.23013626412802601</c:v>
                </c:pt>
                <c:pt idx="4">
                  <c:v>-0.31491319404682</c:v>
                </c:pt>
                <c:pt idx="5">
                  <c:v>-0.37130426253347498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A8-4364-9C3F-B64994EC0676}"/>
            </c:ext>
          </c:extLst>
        </c:ser>
        <c:ser>
          <c:idx val="3"/>
          <c:order val="1"/>
          <c:tx>
            <c:strRef>
              <c:f>Sheet1!$Y$1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Sheet1!$W$2:$W$7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A8-4364-9C3F-B64994EC0676}"/>
            </c:ext>
          </c:extLst>
        </c:ser>
        <c:ser>
          <c:idx val="0"/>
          <c:order val="2"/>
          <c:tx>
            <c:strRef>
              <c:f>Sheet1!$X$1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Sheet1!$X$2:$X$7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-7.3843105665885006E-2</c:v>
                </c:pt>
                <c:pt idx="2">
                  <c:v>-0.11579736016158999</c:v>
                </c:pt>
                <c:pt idx="3">
                  <c:v>-0.23013626412802601</c:v>
                </c:pt>
                <c:pt idx="4">
                  <c:v>-0.31491319404682</c:v>
                </c:pt>
                <c:pt idx="5">
                  <c:v>-0.37130426253347498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A8-4364-9C3F-B64994EC0676}"/>
            </c:ext>
          </c:extLst>
        </c:ser>
        <c:ser>
          <c:idx val="1"/>
          <c:order val="3"/>
          <c:tx>
            <c:strRef>
              <c:f>Sheet1!$Y$1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A8-4364-9C3F-B64994EC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336592"/>
        <c:axId val="986337072"/>
      </c:scatterChart>
      <c:valAx>
        <c:axId val="9863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37072"/>
        <c:crosses val="autoZero"/>
        <c:crossBetween val="midCat"/>
      </c:valAx>
      <c:valAx>
        <c:axId val="98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365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Sheet1!$AE$2:$AE$7</c:f>
              <c:numCache>
                <c:formatCode>General</c:formatCode>
                <c:ptCount val="6"/>
                <c:pt idx="0">
                  <c:v>1.91983171064242E-3</c:v>
                </c:pt>
                <c:pt idx="1">
                  <c:v>-6.4533363444854094E-2</c:v>
                </c:pt>
                <c:pt idx="2">
                  <c:v>-8.9920446766610804E-2</c:v>
                </c:pt>
                <c:pt idx="3">
                  <c:v>-0.150671121185283</c:v>
                </c:pt>
                <c:pt idx="4">
                  <c:v>-0.21041816934805199</c:v>
                </c:pt>
                <c:pt idx="5">
                  <c:v>-0.25296948841615702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F-470F-B1C8-F53FB497DCB7}"/>
            </c:ext>
          </c:extLst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Sheet1!$AF$2:$AF$7</c:f>
              <c:numCache>
                <c:formatCode>General</c:formatCode>
                <c:ptCount val="6"/>
                <c:pt idx="0">
                  <c:v>3.1228177226873099E-2</c:v>
                </c:pt>
                <c:pt idx="1">
                  <c:v>-1.11811932957043E-4</c:v>
                </c:pt>
                <c:pt idx="2">
                  <c:v>7.9545527188474002E-3</c:v>
                </c:pt>
                <c:pt idx="3">
                  <c:v>2.0352618061700498E-2</c:v>
                </c:pt>
                <c:pt idx="4">
                  <c:v>-1.22294193211046E-2</c:v>
                </c:pt>
                <c:pt idx="5">
                  <c:v>-1.5339086562876501E-2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F-470F-B1C8-F53FB497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38F3D-3A92-D905-7669-CE3D079B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694C0-53EC-7EE9-8351-FC5ABCD68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973077-D990-D180-4F73-A14CD43DC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228600</xdr:colOff>
      <xdr:row>9</xdr:row>
      <xdr:rowOff>47625</xdr:rowOff>
    </xdr:from>
    <xdr:to>
      <xdr:col>29</xdr:col>
      <xdr:colOff>533400</xdr:colOff>
      <xdr:row>23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48C337-B30F-91DD-A816-F9D552184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114300</xdr:colOff>
      <xdr:row>9</xdr:row>
      <xdr:rowOff>114300</xdr:rowOff>
    </xdr:from>
    <xdr:to>
      <xdr:col>37</xdr:col>
      <xdr:colOff>419100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FBC86C-F3D5-B482-5494-007F94B95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49BA-8DFE-4B06-86AD-61F76BD2A00E}">
  <dimension ref="A1:AH35"/>
  <sheetViews>
    <sheetView tabSelected="1" zoomScale="85" zoomScaleNormal="85" workbookViewId="0">
      <selection activeCell="P29" sqref="P29"/>
    </sheetView>
  </sheetViews>
  <sheetFormatPr defaultRowHeight="15" x14ac:dyDescent="0.25"/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14</v>
      </c>
      <c r="I1" t="s">
        <v>10</v>
      </c>
      <c r="J1" t="s">
        <v>7</v>
      </c>
      <c r="K1" t="s">
        <v>8</v>
      </c>
      <c r="L1" t="s">
        <v>9</v>
      </c>
      <c r="M1" t="s">
        <v>14</v>
      </c>
      <c r="Q1" t="s">
        <v>11</v>
      </c>
      <c r="R1" t="s">
        <v>7</v>
      </c>
      <c r="S1" t="s">
        <v>8</v>
      </c>
      <c r="T1" t="s">
        <v>9</v>
      </c>
      <c r="U1" t="s">
        <v>14</v>
      </c>
      <c r="W1" t="s">
        <v>12</v>
      </c>
      <c r="X1" t="s">
        <v>7</v>
      </c>
      <c r="Y1" t="s">
        <v>8</v>
      </c>
      <c r="Z1" t="s">
        <v>9</v>
      </c>
      <c r="AA1" t="s">
        <v>14</v>
      </c>
      <c r="AD1" t="s">
        <v>15</v>
      </c>
      <c r="AE1" t="s">
        <v>7</v>
      </c>
      <c r="AF1" t="s">
        <v>8</v>
      </c>
      <c r="AG1" t="s">
        <v>9</v>
      </c>
      <c r="AH1" t="s">
        <v>14</v>
      </c>
    </row>
    <row r="2" spans="1:34" x14ac:dyDescent="0.25">
      <c r="A2" t="s">
        <v>1</v>
      </c>
      <c r="B2">
        <v>1</v>
      </c>
      <c r="C2">
        <v>1.3847612777483699E-2</v>
      </c>
      <c r="D2">
        <v>5.2101653120851001E-2</v>
      </c>
      <c r="E2">
        <f>D2-C2</f>
        <v>3.8254040343367303E-2</v>
      </c>
      <c r="F2">
        <f>E2^2</f>
        <v>1.4633716025919733E-3</v>
      </c>
      <c r="I2">
        <v>1</v>
      </c>
      <c r="J2">
        <v>1.64955713737986E-2</v>
      </c>
      <c r="K2">
        <v>5.0152559898413399E-2</v>
      </c>
      <c r="L2">
        <f t="shared" ref="L2:L7" si="0">K2-J2</f>
        <v>3.3656988524614795E-2</v>
      </c>
      <c r="M2">
        <f>L2^2</f>
        <v>1.132792876546052E-3</v>
      </c>
      <c r="Q2">
        <v>1</v>
      </c>
      <c r="R2">
        <v>-1.6465660102482699E-2</v>
      </c>
      <c r="S2">
        <v>2.3507950871008501E-3</v>
      </c>
      <c r="T2">
        <f>S2-R2</f>
        <v>1.881645518958355E-2</v>
      </c>
      <c r="U2">
        <f>T2^2</f>
        <v>3.5405898590160572E-4</v>
      </c>
      <c r="W2">
        <v>1</v>
      </c>
      <c r="X2">
        <v>6.4041076623729699E-3</v>
      </c>
      <c r="Y2">
        <v>0.13823553700414201</v>
      </c>
      <c r="Z2">
        <f>Y2-X2</f>
        <v>0.13183142934176903</v>
      </c>
      <c r="AA2">
        <f>Z2^2</f>
        <v>1.7379525762293839E-2</v>
      </c>
      <c r="AD2">
        <v>1</v>
      </c>
      <c r="AE2" s="1">
        <v>1.91983171064242E-3</v>
      </c>
      <c r="AF2" s="1">
        <v>3.1228177226873099E-2</v>
      </c>
      <c r="AG2">
        <f>AF2-AE2</f>
        <v>2.9308345516230679E-2</v>
      </c>
      <c r="AH2">
        <f>AG2^2</f>
        <v>8.5897911689875896E-4</v>
      </c>
    </row>
    <row r="3" spans="1:34" x14ac:dyDescent="0.25">
      <c r="A3" t="s">
        <v>2</v>
      </c>
      <c r="B3">
        <v>2</v>
      </c>
      <c r="C3">
        <v>-5.5360149293913002E-2</v>
      </c>
      <c r="D3">
        <v>1.0526816336062899E-2</v>
      </c>
      <c r="E3">
        <f t="shared" ref="E3:E7" si="1">D3-C3</f>
        <v>6.5886965629975897E-2</v>
      </c>
      <c r="F3">
        <f t="shared" ref="F3:F7" si="2">E3^2</f>
        <v>4.3410922399256249E-3</v>
      </c>
      <c r="I3">
        <v>2</v>
      </c>
      <c r="J3">
        <v>-5.9799969781021201E-2</v>
      </c>
      <c r="K3">
        <v>1.0306287648427601E-2</v>
      </c>
      <c r="L3">
        <f t="shared" si="0"/>
        <v>7.0106257429448801E-2</v>
      </c>
      <c r="M3">
        <f t="shared" ref="M3:M7" si="3">L3^2</f>
        <v>4.914887330764145E-3</v>
      </c>
      <c r="Q3">
        <v>2</v>
      </c>
      <c r="R3">
        <v>-6.1997714735381897E-2</v>
      </c>
      <c r="S3">
        <v>-4.8700201340955498E-2</v>
      </c>
      <c r="T3">
        <f t="shared" ref="T3:T7" si="4">S3-R3</f>
        <v>1.3297513394426398E-2</v>
      </c>
      <c r="U3">
        <f t="shared" ref="U3:U7" si="5">T3^2</f>
        <v>1.7682386247494948E-4</v>
      </c>
      <c r="W3">
        <v>2</v>
      </c>
      <c r="X3">
        <v>-7.3843105665885006E-2</v>
      </c>
      <c r="Y3">
        <v>0.18677894607891399</v>
      </c>
      <c r="Z3">
        <f t="shared" ref="Z3:Z7" si="6">Y3-X3</f>
        <v>0.26062205174479902</v>
      </c>
      <c r="AA3">
        <f t="shared" ref="AA3:AA7" si="7">Z3^2</f>
        <v>6.7923853855668695E-2</v>
      </c>
      <c r="AD3">
        <v>2</v>
      </c>
      <c r="AE3" s="1">
        <v>-6.4533363444854094E-2</v>
      </c>
      <c r="AF3" s="1">
        <v>-1.11811932957043E-4</v>
      </c>
      <c r="AG3">
        <f t="shared" ref="AG3:AG7" si="8">AF3-AE3</f>
        <v>6.4421551511897046E-2</v>
      </c>
      <c r="AH3">
        <f t="shared" ref="AH3:AH7" si="9">AG3^2</f>
        <v>4.1501362992000046E-3</v>
      </c>
    </row>
    <row r="4" spans="1:34" x14ac:dyDescent="0.25">
      <c r="A4" t="s">
        <v>3</v>
      </c>
      <c r="B4">
        <v>3</v>
      </c>
      <c r="C4">
        <v>-7.2877476437511302E-2</v>
      </c>
      <c r="D4">
        <v>9.5391211973626308E-3</v>
      </c>
      <c r="E4">
        <f t="shared" si="1"/>
        <v>8.2416597634873939E-2</v>
      </c>
      <c r="F4">
        <f t="shared" si="2"/>
        <v>6.792495565708709E-3</v>
      </c>
      <c r="I4">
        <v>3</v>
      </c>
      <c r="J4">
        <v>-8.5767983756868504E-2</v>
      </c>
      <c r="K4">
        <v>-6.9276652578529798E-3</v>
      </c>
      <c r="L4">
        <f t="shared" si="0"/>
        <v>7.884031849901553E-2</v>
      </c>
      <c r="M4">
        <f t="shared" si="3"/>
        <v>6.2157958210262102E-3</v>
      </c>
      <c r="Q4">
        <v>3</v>
      </c>
      <c r="R4">
        <v>-9.44017646432668E-2</v>
      </c>
      <c r="S4">
        <v>-3.8268314295786698E-2</v>
      </c>
      <c r="T4">
        <f t="shared" si="4"/>
        <v>5.6133450347480102E-2</v>
      </c>
      <c r="U4">
        <f t="shared" si="5"/>
        <v>3.1509642479130139E-3</v>
      </c>
      <c r="W4">
        <v>3</v>
      </c>
      <c r="X4">
        <v>-0.11579736016158999</v>
      </c>
      <c r="Y4">
        <v>0.19203875712181601</v>
      </c>
      <c r="Z4">
        <f t="shared" si="6"/>
        <v>0.30783611728340599</v>
      </c>
      <c r="AA4">
        <f t="shared" si="7"/>
        <v>9.4763075104122879E-2</v>
      </c>
      <c r="AD4">
        <v>3</v>
      </c>
      <c r="AE4" s="1">
        <v>-8.9920446766610804E-2</v>
      </c>
      <c r="AF4" s="1">
        <v>7.9545527188474002E-3</v>
      </c>
      <c r="AG4">
        <f t="shared" si="8"/>
        <v>9.7874999485458206E-2</v>
      </c>
      <c r="AH4">
        <f t="shared" si="9"/>
        <v>9.5795155242784438E-3</v>
      </c>
    </row>
    <row r="5" spans="1:34" x14ac:dyDescent="0.25">
      <c r="A5" t="s">
        <v>4</v>
      </c>
      <c r="B5">
        <v>4</v>
      </c>
      <c r="C5">
        <v>-0.106812601908917</v>
      </c>
      <c r="D5">
        <v>6.2855250949217595E-2</v>
      </c>
      <c r="E5">
        <f t="shared" si="1"/>
        <v>0.1696678528581346</v>
      </c>
      <c r="F5">
        <f t="shared" si="2"/>
        <v>2.8787180293489614E-2</v>
      </c>
      <c r="I5">
        <v>4</v>
      </c>
      <c r="J5">
        <v>-0.14172868966069099</v>
      </c>
      <c r="K5">
        <v>-6.6048074091839297E-3</v>
      </c>
      <c r="L5">
        <f t="shared" si="0"/>
        <v>0.13512388225150707</v>
      </c>
      <c r="M5">
        <f t="shared" si="3"/>
        <v>1.8258463554719145E-2</v>
      </c>
      <c r="Q5">
        <v>4</v>
      </c>
      <c r="R5">
        <v>-0.160776266315934</v>
      </c>
      <c r="S5">
        <v>-2.2704264223916502E-2</v>
      </c>
      <c r="T5">
        <f t="shared" si="4"/>
        <v>0.1380720020920175</v>
      </c>
      <c r="U5">
        <f t="shared" si="5"/>
        <v>1.9063877761698086E-2</v>
      </c>
      <c r="W5">
        <v>4</v>
      </c>
      <c r="X5">
        <v>-0.23013626412802601</v>
      </c>
      <c r="Y5">
        <v>0.26517819456476599</v>
      </c>
      <c r="Z5">
        <f t="shared" si="6"/>
        <v>0.495314458692792</v>
      </c>
      <c r="AA5">
        <f t="shared" si="7"/>
        <v>0.24533641299013356</v>
      </c>
      <c r="AD5">
        <v>4</v>
      </c>
      <c r="AE5" s="1">
        <v>-0.150671121185283</v>
      </c>
      <c r="AF5" s="1">
        <v>2.0352618061700498E-2</v>
      </c>
      <c r="AG5">
        <f t="shared" si="8"/>
        <v>0.1710237392469835</v>
      </c>
      <c r="AH5">
        <f t="shared" si="9"/>
        <v>2.9249119386020202E-2</v>
      </c>
    </row>
    <row r="6" spans="1:34" x14ac:dyDescent="0.25">
      <c r="A6" t="s">
        <v>5</v>
      </c>
      <c r="B6">
        <v>5</v>
      </c>
      <c r="C6">
        <v>-0.18792396924058599</v>
      </c>
      <c r="D6">
        <v>1.18524357561978E-2</v>
      </c>
      <c r="E6">
        <f t="shared" si="1"/>
        <v>0.19977640499678379</v>
      </c>
      <c r="F6">
        <f t="shared" si="2"/>
        <v>3.9910611993438976E-2</v>
      </c>
      <c r="I6">
        <v>5</v>
      </c>
      <c r="J6">
        <v>-0.23285255712841099</v>
      </c>
      <c r="K6">
        <v>-6.6086165350516798E-2</v>
      </c>
      <c r="L6">
        <f t="shared" si="0"/>
        <v>0.16676639177789421</v>
      </c>
      <c r="M6">
        <f t="shared" si="3"/>
        <v>2.7811029426618099E-2</v>
      </c>
      <c r="Q6">
        <v>5</v>
      </c>
      <c r="R6">
        <v>-0.21226859469149001</v>
      </c>
      <c r="S6">
        <v>-1.39311647968259E-2</v>
      </c>
      <c r="T6">
        <f t="shared" si="4"/>
        <v>0.1983374298946641</v>
      </c>
      <c r="U6">
        <f t="shared" si="5"/>
        <v>3.9337736097220799E-2</v>
      </c>
      <c r="W6">
        <v>5</v>
      </c>
      <c r="X6">
        <v>-0.31491319404682</v>
      </c>
      <c r="Y6">
        <v>0.21415856950057499</v>
      </c>
      <c r="Z6">
        <f t="shared" si="6"/>
        <v>0.52907176354739494</v>
      </c>
      <c r="AA6">
        <f t="shared" si="7"/>
        <v>0.27991693098315057</v>
      </c>
      <c r="AD6">
        <v>5</v>
      </c>
      <c r="AE6" s="1">
        <v>-0.21041816934805199</v>
      </c>
      <c r="AF6" s="1">
        <v>-1.22294193211046E-2</v>
      </c>
      <c r="AG6">
        <f t="shared" si="8"/>
        <v>0.19818875002694739</v>
      </c>
      <c r="AH6">
        <f t="shared" si="9"/>
        <v>3.927878063724384E-2</v>
      </c>
    </row>
    <row r="7" spans="1:34" x14ac:dyDescent="0.25">
      <c r="A7" t="s">
        <v>6</v>
      </c>
      <c r="B7">
        <v>6</v>
      </c>
      <c r="C7">
        <v>-0.24210912681776101</v>
      </c>
      <c r="D7">
        <v>-2.23810002099905E-3</v>
      </c>
      <c r="E7">
        <f t="shared" si="1"/>
        <v>0.23987102679676195</v>
      </c>
      <c r="F7">
        <f t="shared" si="2"/>
        <v>5.7538109496532888E-2</v>
      </c>
      <c r="I7">
        <v>6</v>
      </c>
      <c r="J7">
        <v>-0.295435061905514</v>
      </c>
      <c r="K7">
        <v>-7.8780880466949907E-2</v>
      </c>
      <c r="L7">
        <f t="shared" si="0"/>
        <v>0.21665418143856408</v>
      </c>
      <c r="M7">
        <f t="shared" si="3"/>
        <v>4.6939034334814243E-2</v>
      </c>
      <c r="Q7">
        <v>6</v>
      </c>
      <c r="R7">
        <v>-0.254972024047395</v>
      </c>
      <c r="S7">
        <v>2.4495151536361601E-2</v>
      </c>
      <c r="T7">
        <f t="shared" si="4"/>
        <v>0.27946717558375661</v>
      </c>
      <c r="U7">
        <f t="shared" si="5"/>
        <v>7.8101902228762246E-2</v>
      </c>
      <c r="W7">
        <v>6</v>
      </c>
      <c r="X7">
        <v>-0.37130426253347498</v>
      </c>
      <c r="Y7">
        <v>0.23000896100475801</v>
      </c>
      <c r="Z7">
        <f t="shared" si="6"/>
        <v>0.60131322353823302</v>
      </c>
      <c r="AA7">
        <f t="shared" si="7"/>
        <v>0.36157759280194102</v>
      </c>
      <c r="AD7">
        <v>6</v>
      </c>
      <c r="AE7" s="1">
        <v>-0.25296948841615702</v>
      </c>
      <c r="AF7" s="1">
        <v>-1.5339086562876501E-2</v>
      </c>
      <c r="AG7">
        <f t="shared" si="8"/>
        <v>0.23763040185328052</v>
      </c>
      <c r="AH7">
        <f t="shared" si="9"/>
        <v>5.6468207884951584E-2</v>
      </c>
    </row>
    <row r="8" spans="1:34" x14ac:dyDescent="0.25">
      <c r="F8">
        <f>SQRT(SUM(F2:F7)/6)</f>
        <v>0.15211446413347626</v>
      </c>
      <c r="M8">
        <f>SQRT(SUM(M2:M7)/6)</f>
        <v>0.13245880072969096</v>
      </c>
      <c r="U8">
        <f t="shared" ref="U8" si="10">SQRT(SUM(U2:U7)/6)</f>
        <v>0.15285361362208108</v>
      </c>
      <c r="AA8">
        <f t="shared" ref="AA8" si="11">SQRT(SUM(AA2:AA7)/6)</f>
        <v>0.42168261988872441</v>
      </c>
      <c r="AH8">
        <f t="shared" ref="AH8" si="12">SQRT(SUM(AH2:AH7)/6)</f>
        <v>0.1525258113941117</v>
      </c>
    </row>
    <row r="29" spans="3:8" x14ac:dyDescent="0.25">
      <c r="D29" t="s">
        <v>15</v>
      </c>
      <c r="E29" t="s">
        <v>16</v>
      </c>
      <c r="F29" t="s">
        <v>10</v>
      </c>
      <c r="G29" t="s">
        <v>11</v>
      </c>
      <c r="H29" t="s">
        <v>12</v>
      </c>
    </row>
    <row r="30" spans="3:8" x14ac:dyDescent="0.25">
      <c r="C30" t="s">
        <v>1</v>
      </c>
      <c r="D30">
        <v>2.9308345516230679E-2</v>
      </c>
      <c r="E30">
        <v>3.8254040343367303E-2</v>
      </c>
      <c r="F30">
        <v>3.3656988524614795E-2</v>
      </c>
      <c r="G30">
        <v>1.881645518958355E-2</v>
      </c>
      <c r="H30">
        <v>0.13183142934176903</v>
      </c>
    </row>
    <row r="31" spans="3:8" x14ac:dyDescent="0.25">
      <c r="C31" t="s">
        <v>2</v>
      </c>
      <c r="D31">
        <v>6.4421551511897046E-2</v>
      </c>
      <c r="E31">
        <v>6.5886965629975897E-2</v>
      </c>
      <c r="F31">
        <v>7.0106257429448801E-2</v>
      </c>
      <c r="G31">
        <v>1.3297513394426398E-2</v>
      </c>
      <c r="H31">
        <v>0.26062205174479902</v>
      </c>
    </row>
    <row r="32" spans="3:8" x14ac:dyDescent="0.25">
      <c r="C32" t="s">
        <v>3</v>
      </c>
      <c r="D32">
        <v>9.7874999485458206E-2</v>
      </c>
      <c r="E32">
        <v>8.2416597634873939E-2</v>
      </c>
      <c r="F32">
        <v>7.884031849901553E-2</v>
      </c>
      <c r="G32">
        <v>5.6133450347480102E-2</v>
      </c>
      <c r="H32">
        <v>0.30783611728340599</v>
      </c>
    </row>
    <row r="33" spans="3:8" x14ac:dyDescent="0.25">
      <c r="C33" t="s">
        <v>4</v>
      </c>
      <c r="D33">
        <v>0.1710237392469835</v>
      </c>
      <c r="E33">
        <v>0.1696678528581346</v>
      </c>
      <c r="F33">
        <v>0.13512388225150707</v>
      </c>
      <c r="G33">
        <v>0.1380720020920175</v>
      </c>
      <c r="H33">
        <v>0.495314458692792</v>
      </c>
    </row>
    <row r="34" spans="3:8" x14ac:dyDescent="0.25">
      <c r="C34" t="s">
        <v>5</v>
      </c>
      <c r="D34">
        <v>0.19818875002694739</v>
      </c>
      <c r="E34">
        <v>0.19977640499678379</v>
      </c>
      <c r="F34">
        <v>0.16676639177789421</v>
      </c>
      <c r="G34">
        <v>0.1983374298946641</v>
      </c>
      <c r="H34">
        <v>0.52907176354739494</v>
      </c>
    </row>
    <row r="35" spans="3:8" x14ac:dyDescent="0.25">
      <c r="C35" t="s">
        <v>6</v>
      </c>
      <c r="D35">
        <v>0.23763040185328052</v>
      </c>
      <c r="E35">
        <v>0.23987102679676195</v>
      </c>
      <c r="F35">
        <v>0.21665418143856408</v>
      </c>
      <c r="G35">
        <v>0.27946717558375661</v>
      </c>
      <c r="H35">
        <v>0.60131322353823302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Volkert</dc:creator>
  <cp:lastModifiedBy>Bas Volkert</cp:lastModifiedBy>
  <dcterms:created xsi:type="dcterms:W3CDTF">2023-07-01T13:15:26Z</dcterms:created>
  <dcterms:modified xsi:type="dcterms:W3CDTF">2023-07-03T09:51:55Z</dcterms:modified>
</cp:coreProperties>
</file>