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Relationship Target="docProps/core.xml" Type="http://schemas.openxmlformats.org/officeDocument/2006/relationships/metadata/core-properties" Id="rId2"/><Relationship Target="docProps/app.xml" Type="http://schemas.openxmlformats.org/officeDocument/2006/relationships/extended-properties" Id="rId3"/>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sheets>
    <sheet name="EMPLOYEE DTR" sheetId="1" r:id="rId4"/>
  </sheets>
</workbook>
</file>

<file path=xl/sharedStrings.xml><?xml version="1.0" encoding="utf-8"?>
<sst xmlns="http://schemas.openxmlformats.org/spreadsheetml/2006/main" count="237" uniqueCount="69" xml:space="preserve">
  <si>
    <t>iRipple, Inc.</t>
  </si>
  <si>
    <t>Name: Santos, Patricia</t>
  </si>
  <si>
    <t>Department: Barter Local - Support</t>
  </si>
  <si>
    <t>DATE</t>
  </si>
  <si>
    <t>DAY</t>
  </si>
  <si>
    <t>TIME IN</t>
  </si>
  <si>
    <t>TIME OUT</t>
  </si>
  <si>
    <t>NO. OF HOURS LATE</t>
  </si>
  <si>
    <t>NO. OF HOURS UNDERTIME</t>
  </si>
  <si>
    <t>NO. OF OVERTIME HOURS</t>
  </si>
  <si>
    <t>VACATION LEAVE</t>
  </si>
  <si>
    <t>SICK LEAVE</t>
  </si>
  <si>
    <t>APPROVED UNDERTIME</t>
  </si>
  <si>
    <t>OFFICIAL BUSINESS DEPARTURE</t>
  </si>
  <si>
    <t>OFFICIAL BUSINESS TIME START</t>
  </si>
  <si>
    <t>OFFICIAL BUSINESS TIME END</t>
  </si>
  <si>
    <t>OFFICIAL BUSINESS ARRIVAL</t>
  </si>
  <si>
    <t>OFFSET</t>
  </si>
  <si>
    <t>REMARKS</t>
  </si>
  <si>
    <t>04-04-2015</t>
  </si>
  <si>
    <t>Saturday</t>
  </si>
  <si>
    <t>~Special Day - Black Saturday ( Special Holidays )</t>
  </si>
  <si>
    <t>04-05-2015</t>
  </si>
  <si>
    <t>Sunday</t>
  </si>
  <si>
    <t>04-06-2015</t>
  </si>
  <si>
    <t>Monday</t>
  </si>
  <si>
    <t>04-07-2015</t>
  </si>
  <si>
    <t>Tuesday</t>
  </si>
  <si>
    <t>~OT Pcount Dryrun and Set up for POS  8:30 am to 9:00 pm</t>
  </si>
  <si>
    <t>04-08-2015</t>
  </si>
  <si>
    <t>Wednesday</t>
  </si>
  <si>
    <t>04-09-2015</t>
  </si>
  <si>
    <t>Thursday</t>
  </si>
  <si>
    <t>~Special Day - Araw ng Kagitingan / Day of Valor ( Regular Holiday )</t>
  </si>
  <si>
    <t>04-10-2015</t>
  </si>
  <si>
    <t>Friday</t>
  </si>
  <si>
    <t>04-11-2015</t>
  </si>
  <si>
    <t>~OT Pcount and Checking of POS configuration  8:30am to 8:30pm</t>
  </si>
  <si>
    <t>04-12-2015</t>
  </si>
  <si>
    <t>04-13-2015</t>
  </si>
  <si>
    <t>04-14-2015</t>
  </si>
  <si>
    <t>04-15-2015</t>
  </si>
  <si>
    <t>04-16-2015</t>
  </si>
  <si>
    <t>04-17-2015</t>
  </si>
  <si>
    <t>08:33:47</t>
  </si>
  <si>
    <t>18:22:47</t>
  </si>
  <si>
    <t>04-18-2015</t>
  </si>
  <si>
    <t>08:31:00</t>
  </si>
  <si>
    <t>18:12:54</t>
  </si>
  <si>
    <t>04-19-2015</t>
  </si>
  <si>
    <t>04-20-2015</t>
  </si>
  <si>
    <t>04-21-2015</t>
  </si>
  <si>
    <t>04-22-2015</t>
  </si>
  <si>
    <t>04-23-2015</t>
  </si>
  <si>
    <t>04-24-2015</t>
  </si>
  <si>
    <t>08:42:13</t>
  </si>
  <si>
    <t>NUMBER OF TIMES TARDY</t>
  </si>
  <si>
    <t> </t>
  </si>
  <si>
    <t>TOTAL TARDINESS</t>
  </si>
  <si>
    <t>TOTAL OVERTIME HOURS</t>
  </si>
  <si>
    <t>TOTAL LEAVES ACCUMULATED</t>
  </si>
  <si>
    <t>ACCUMULATED OT</t>
  </si>
  <si>
    <t>LATES</t>
  </si>
  <si>
    <t>ACCUMULATED VL</t>
  </si>
  <si>
    <t>ACCUMULATED SL</t>
  </si>
  <si>
    <t>VL BALANCE</t>
  </si>
  <si>
    <t>7.4.0</t>
  </si>
  <si>
    <t>SL BALANCE</t>
  </si>
  <si>
    <t>TOTAL</t>
  </si>
</sst>
</file>

<file path=xl/styles.xml><?xml version="1.0" encoding="utf-8"?>
<styleSheet xmlns="http://schemas.openxmlformats.org/spreadsheetml/2006/main">
  <numFmts count="2">
    <numFmt numFmtId="100" formatCode="yyyy/mm/dd"/>
    <numFmt numFmtId="101" formatCode="yyyy/mm/dd hh:mm:ss"/>
  </numFmts>
  <fonts count="8">
    <font>
      <name val="Arial"/>
      <sz val="11"/>
      <family val="1"/>
    </font>
    <font>
      <name val="Arial"/>
      <sz val="15"/>
      <family val="1"/>
      <b val="true"/>
      <u val="true"/>
    </font>
    <font>
      <name val="Arial"/>
      <sz val="11"/>
      <family val="1"/>
      <b val="true"/>
    </font>
    <font>
      <name val="Arial"/>
      <sz val="11"/>
      <family val="1"/>
    </font>
    <font>
      <name val="Arial"/>
      <sz val="11"/>
      <family val="1"/>
    </font>
    <font>
      <name val="Arial"/>
      <sz val="11"/>
      <family val="1"/>
    </font>
    <font>
      <name val="Arial"/>
      <sz val="11"/>
      <family val="1"/>
    </font>
    <font>
      <name val="Arial"/>
      <sz val="11"/>
      <family val="1"/>
    </font>
  </fonts>
  <fills count="5">
    <fill>
      <patternFill patternType="none"/>
    </fill>
    <fill>
      <patternFill patternType="gray125"/>
    </fill>
    <fill>
      <patternFill patternType="solid">
        <fgColor rgb="FF29A3CC"/>
      </patternFill>
    </fill>
    <fill>
      <patternFill patternType="solid">
        <fgColor rgb="FFFFCC66"/>
      </patternFill>
    </fill>
    <fill>
      <patternFill patternType="solid">
        <fgColor rgb="FFDF5E5E"/>
      </patternFill>
    </fill>
  </fills>
  <borders count="8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left style="thick">
        <color rgb="FF000000"/>
      </left>
      <right style="thick">
        <color rgb="FF000000"/>
      </right>
      <top style="thick">
        <color rgb="FF000000"/>
      </top>
      <bottom style="thick">
        <color rgb="FF000000"/>
      </bottom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borderId="0" numFmtId="0" fontId="0" fillId="0"/>
  </cellStyleXfs>
  <cellXfs count="10">
    <xf borderId="0" numFmtId="0" fontId="0" fillId="0" xfId="0"/>
    <xf borderId="1" numFmtId="0" fontId="0" fillId="0" xfId="0"/>
    <xf borderId="0" numFmtId="14" fontId="0" fillId="0" xfId="0" applyNumberFormat="1"/>
    <xf borderId="0" numFmtId="0" fontId="1" fillId="0" applyNumberFormat="false" applyFill="false" applyFont="true" applyBorder="false" applyAlignment="false" applyProtection="false"/>
    <xf borderId="2" numFmtId="0" fontId="2" fillId="0" applyNumberFormat="false" applyFill="false" applyFont="true" applyBorder="true" applyAlignment="true" applyProtection="false">
      <alignment horizontal="center" vertical="center" wrapText="true"/>
    </xf>
    <xf borderId="3" numFmtId="0" fontId="3" fillId="0" applyNumberFormat="false" applyFill="false" applyFont="true" applyBorder="true" applyAlignment="true" applyProtection="false">
      <alignment horizontal="center" vertical="center" wrapText="true"/>
    </xf>
    <xf borderId="4" numFmtId="0" fontId="4" fillId="2" applyNumberFormat="false" applyFill="true" applyFont="true" applyBorder="true" applyAlignment="true" applyProtection="false">
      <alignment horizontal="center" vertical="center" wrapText="true"/>
    </xf>
    <xf borderId="5" numFmtId="0" fontId="5" fillId="3" applyNumberFormat="false" applyFill="true" applyFont="true" applyBorder="true" applyAlignment="true" applyProtection="false">
      <alignment horizontal="center" vertical="center" wrapText="true"/>
    </xf>
    <xf borderId="6" numFmtId="0" fontId="6" fillId="4" applyNumberFormat="false" applyFill="true" applyFont="true" applyBorder="true" applyAlignment="true" applyProtection="false">
      <alignment horizontal="center" vertical="center" wrapText="true"/>
    </xf>
    <xf borderId="7" numFmtId="0" fontId="7" fillId="0" applyNumberFormat="false" applyFill="false" applyFont="true" applyBorder="true" applyAlignment="true" applyProtection="false">
      <alignment horizontal="right" vertical="center" wrapText="true"/>
    </xf>
  </cellXfs>
  <cellStyles count="1">
    <cellStyle name="Normal" xfId="0"/>
  </cellStyles>
  <dxfs count="0"/>
  <tableStyles defaultTableStyle="TableStyleMedium9" defaultPivotStyle="PivotStyleLight16" count="0"/>
</styleSheet>
</file>

<file path=xl/_rels/workbook.xml.rels><?xml version="1.0" encoding="UTF-8"?><Relationships xmlns="http://schemas.openxmlformats.org/package/2006/relationships"><Relationship Target="worksheets/sheet1.xml" Type="http://schemas.openxmlformats.org/officeDocument/2006/relationships/worksheet" Id="rId4"/><Relationship Target="styles.xml" Type="http://schemas.openxmlformats.org/officeDocument/2006/relationships/styles" Id="rId5"/><Relationship Target="sharedStrings.xml" Type="http://schemas.openxmlformats.org/officeDocument/2006/relationships/sharedStrings" Id="rId6"/></Relationships>

</file>

<file path=xl/worksheets/_rels/sheet1.xml.rels><?xml version="1.0" encoding="UTF-8"?><Relationships xmlns="http://schemas.openxmlformats.org/package/2006/relationships"></Relationships>

</file>

<file path=xl/worksheets/sheet1.xml><?xml version="1.0" encoding="utf-8"?>
<worksheet xmlns="http://schemas.openxmlformats.org/spreadsheetml/2006/main" xmlns:r="http://schemas.openxmlformats.org/officeDocument/2006/relationships" xml:space="preserve">
  <sheetPr>
    <pageSetUpPr fitToPage="false"/>
  </sheetPr>
  <dimension ref="A1:Q37"/>
  <sheetViews>
    <sheetView windowProtection="false" tabSelected="false" showWhiteSpace="false" showOutlineSymbols="false" showFormulas="false" rightToLeft="false" showZeros="true" showRuler="true" showRowColHeaders="true" showGridLines="true" defaultGridColor="true" zoomScale="100" workbookViewId="0" zoomScaleSheetLayoutView="0" zoomScalePageLayoutView="0" zoomScaleNormal="0">
      <pane topLeftCell="B2" state="frozen" activePane="bottomRight" ySplit="4" xSplit="2"/>
    </sheetView>
  </sheetViews>
  <sheetFormatPr baseColWidth="8" defaultRowHeight="18"/>
  <cols>
    <col min="1" max="1" bestFit="true" customWidth="true" width="11"/>
    <col min="2" max="2" bestFit="true" customWidth="true" width="11"/>
    <col min="3" max="3" bestFit="true" customWidth="true" width="9"/>
    <col min="4" max="4" bestFit="true" customWidth="true" width="9"/>
    <col min="5" max="5" bestFit="true" customWidth="true" width="8.5"/>
    <col min="6" max="6" bestFit="true" customWidth="true" width="13"/>
    <col min="7" max="7" bestFit="true" customWidth="true" width="11.5"/>
    <col min="8" max="8" bestFit="true" customWidth="true" width="11"/>
    <col min="9" max="9" bestFit="true" customWidth="true" width="8"/>
    <col min="10" max="10" bestFit="true" customWidth="true" width="13"/>
    <col min="11" max="11" bestFit="true" customWidth="true" width="13.5"/>
    <col min="12" max="12" bestFit="true" customWidth="true" width="13"/>
    <col min="13" max="13" bestFit="true" customWidth="true" width="11"/>
    <col min="14" max="14" bestFit="true" customWidth="true" width="11"/>
    <col min="15" max="15" bestFit="true" customWidth="true" width="11"/>
    <col min="16" max="16" bestFit="true" customWidth="true" width="26.5"/>
    <col min="17" max="17" bestFit="false" customWidth="false" hidden="true"/>
    <col min="18" max="18" bestFit="true" customWidth="true" width="4.189887640449439" hidden="true"/>
    <col min="19" max="19" bestFit="false" customWidth="false" hidden="true"/>
    <col min="20" max="20" bestFit="false" customWidth="false" hidden="true"/>
    <col min="21" max="21" bestFit="false" customWidth="false" hidden="true"/>
  </cols>
  <sheetData>
    <row r="1">
      <c r="A1" s="3" t="s">
        <v>0</v>
      </c>
    </row>
    <row r="2">
      <c r="A2" s="3" t="s">
        <v>1</v>
      </c>
    </row>
    <row r="3">
      <c r="A3" s="3" t="s">
        <v>2</v>
      </c>
    </row>
    <row ht="50" customHeight="true" r="4">
      <c r="A4" s="4" t="s">
        <v>3</v>
      </c>
      <c r="B4" s="4" t="s">
        <v>4</v>
      </c>
      <c r="C4" s="4" t="s">
        <v>5</v>
      </c>
      <c r="D4" s="4" t="s">
        <v>6</v>
      </c>
      <c r="E4" s="4" t="s">
        <v>7</v>
      </c>
      <c r="F4" s="4" t="s">
        <v>8</v>
      </c>
      <c r="G4" s="4" t="s">
        <v>9</v>
      </c>
      <c r="H4" s="4" t="s">
        <v>10</v>
      </c>
      <c r="I4" s="4" t="s">
        <v>11</v>
      </c>
      <c r="J4" s="4" t="s">
        <v>12</v>
      </c>
      <c r="K4" s="4" t="s">
        <v>13</v>
      </c>
      <c r="L4" s="4" t="s">
        <v>14</v>
      </c>
      <c r="M4" s="4" t="s">
        <v>15</v>
      </c>
      <c r="N4" s="4" t="s">
        <v>16</v>
      </c>
      <c r="O4" s="4" t="s">
        <v>17</v>
      </c>
      <c r="P4" s="4" t="s">
        <v>18</v>
      </c>
    </row>
    <row r="5">
      <c r="A5" s="6" t="s">
        <v>19</v>
      </c>
      <c r="B5" s="6" t="s">
        <v>20</v>
      </c>
      <c r="C5" s="6"/>
      <c r="D5" s="6"/>
      <c r="E5" s="6"/>
      <c r="F5" s="6"/>
      <c r="G5" s="6"/>
      <c r="H5" s="6"/>
      <c r="I5" s="6"/>
      <c r="J5" s="6"/>
      <c r="K5" s="6"/>
      <c r="L5" s="6"/>
      <c r="M5" s="6"/>
      <c r="N5" s="6"/>
      <c r="O5" s="6" t="inlineStr">
        <is>
          <t/>
        </is>
      </c>
      <c r="P5" s="6" t="s">
        <v>21</v>
      </c>
    </row>
    <row r="6">
      <c r="A6" s="5" t="s">
        <v>22</v>
      </c>
      <c r="B6" s="5" t="s">
        <v>23</v>
      </c>
      <c r="C6" s="5"/>
      <c r="D6" s="5"/>
      <c r="E6" s="5"/>
      <c r="F6" s="5"/>
      <c r="G6" s="5"/>
      <c r="H6" s="5"/>
      <c r="I6" s="5"/>
      <c r="J6" s="5"/>
      <c r="K6" s="5"/>
      <c r="L6" s="5"/>
      <c r="M6" s="5"/>
      <c r="N6" s="5"/>
      <c r="O6" s="5" t="inlineStr">
        <is>
          <t/>
        </is>
      </c>
      <c r="P6" s="5" t="inlineStr">
        <is>
          <t/>
        </is>
      </c>
    </row>
    <row r="7">
      <c r="A7" s="8" t="s">
        <v>24</v>
      </c>
      <c r="B7" s="8" t="s">
        <v>25</v>
      </c>
      <c r="C7" s="8"/>
      <c r="D7" s="8"/>
      <c r="E7" s="8"/>
      <c r="F7" s="8"/>
      <c r="G7" s="8"/>
      <c r="H7" s="8"/>
      <c r="I7" s="8" t="n">
        <v>1</v>
      </c>
      <c r="J7" s="8"/>
      <c r="K7" s="8"/>
      <c r="L7" s="8"/>
      <c r="M7" s="8"/>
      <c r="N7" s="8"/>
      <c r="O7" s="8" t="inlineStr">
        <is>
          <t/>
        </is>
      </c>
      <c r="P7" s="8" t="inlineStr">
        <is>
          <t/>
        </is>
      </c>
    </row>
    <row r="8">
      <c r="A8" s="6" t="s">
        <v>26</v>
      </c>
      <c r="B8" s="6" t="s">
        <v>27</v>
      </c>
      <c r="C8" s="6"/>
      <c r="D8" s="6"/>
      <c r="E8" s="6"/>
      <c r="F8" s="6"/>
      <c r="G8" s="6" t="n">
        <v>12.0</v>
      </c>
      <c r="H8" s="6"/>
      <c r="I8" s="6"/>
      <c r="J8" s="6"/>
      <c r="K8" s="6"/>
      <c r="L8" s="6"/>
      <c r="M8" s="6"/>
      <c r="N8" s="6"/>
      <c r="O8" s="6" t="inlineStr">
        <is>
          <t/>
        </is>
      </c>
      <c r="P8" s="6" t="s">
        <v>28</v>
      </c>
    </row>
    <row r="9">
      <c r="A9" s="8" t="s">
        <v>29</v>
      </c>
      <c r="B9" s="8" t="s">
        <v>30</v>
      </c>
      <c r="C9" s="8"/>
      <c r="D9" s="8"/>
      <c r="E9" s="8"/>
      <c r="F9" s="8"/>
      <c r="G9" s="8"/>
      <c r="H9" s="8"/>
      <c r="I9" s="8" t="n">
        <v>1</v>
      </c>
      <c r="J9" s="8"/>
      <c r="K9" s="8"/>
      <c r="L9" s="8"/>
      <c r="M9" s="8"/>
      <c r="N9" s="8"/>
      <c r="O9" s="8" t="inlineStr">
        <is>
          <t/>
        </is>
      </c>
      <c r="P9" s="8" t="inlineStr">
        <is>
          <t/>
        </is>
      </c>
    </row>
    <row r="10">
      <c r="A10" s="6" t="s">
        <v>31</v>
      </c>
      <c r="B10" s="6" t="s">
        <v>32</v>
      </c>
      <c r="C10" s="6"/>
      <c r="D10" s="6"/>
      <c r="E10" s="6"/>
      <c r="F10" s="6"/>
      <c r="G10" s="6"/>
      <c r="H10" s="6"/>
      <c r="I10" s="6"/>
      <c r="J10" s="6"/>
      <c r="K10" s="6"/>
      <c r="L10" s="6"/>
      <c r="M10" s="6"/>
      <c r="N10" s="6"/>
      <c r="O10" s="6" t="inlineStr">
        <is>
          <t/>
        </is>
      </c>
      <c r="P10" s="6" t="s">
        <v>33</v>
      </c>
    </row>
    <row r="11">
      <c r="A11" s="8" t="s">
        <v>34</v>
      </c>
      <c r="B11" s="8" t="s">
        <v>35</v>
      </c>
      <c r="C11" s="8"/>
      <c r="D11" s="8"/>
      <c r="E11" s="8"/>
      <c r="F11" s="8"/>
      <c r="G11" s="8"/>
      <c r="H11" s="8"/>
      <c r="I11" s="8" t="n">
        <v>1</v>
      </c>
      <c r="J11" s="8"/>
      <c r="K11" s="8"/>
      <c r="L11" s="8"/>
      <c r="M11" s="8"/>
      <c r="N11" s="8"/>
      <c r="O11" s="8" t="inlineStr">
        <is>
          <t/>
        </is>
      </c>
      <c r="P11" s="8" t="inlineStr">
        <is>
          <t/>
        </is>
      </c>
    </row>
    <row r="12">
      <c r="A12" s="6" t="s">
        <v>36</v>
      </c>
      <c r="B12" s="6" t="s">
        <v>20</v>
      </c>
      <c r="C12" s="6"/>
      <c r="D12" s="6"/>
      <c r="E12" s="6"/>
      <c r="F12" s="6"/>
      <c r="G12" s="6" t="n">
        <v>8.0</v>
      </c>
      <c r="H12" s="6"/>
      <c r="I12" s="6"/>
      <c r="J12" s="6"/>
      <c r="K12" s="6"/>
      <c r="L12" s="6"/>
      <c r="M12" s="6"/>
      <c r="N12" s="6"/>
      <c r="O12" s="6" t="inlineStr">
        <is>
          <t/>
        </is>
      </c>
      <c r="P12" s="6" t="s">
        <v>37</v>
      </c>
    </row>
    <row r="13">
      <c r="A13" s="5" t="s">
        <v>38</v>
      </c>
      <c r="B13" s="5" t="s">
        <v>23</v>
      </c>
      <c r="C13" s="5"/>
      <c r="D13" s="5"/>
      <c r="E13" s="5"/>
      <c r="F13" s="5"/>
      <c r="G13" s="5"/>
      <c r="H13" s="5"/>
      <c r="I13" s="5"/>
      <c r="J13" s="5"/>
      <c r="K13" s="5"/>
      <c r="L13" s="5"/>
      <c r="M13" s="5"/>
      <c r="N13" s="5"/>
      <c r="O13" s="5" t="inlineStr">
        <is>
          <t/>
        </is>
      </c>
      <c r="P13" s="5" t="inlineStr">
        <is>
          <t/>
        </is>
      </c>
    </row>
    <row r="14">
      <c r="A14" s="8" t="s">
        <v>39</v>
      </c>
      <c r="B14" s="8" t="s">
        <v>25</v>
      </c>
      <c r="C14" s="8"/>
      <c r="D14" s="8"/>
      <c r="E14" s="8"/>
      <c r="F14" s="8"/>
      <c r="G14" s="8"/>
      <c r="H14" s="8"/>
      <c r="I14" s="8" t="n">
        <v>1</v>
      </c>
      <c r="J14" s="8"/>
      <c r="K14" s="8"/>
      <c r="L14" s="8"/>
      <c r="M14" s="8"/>
      <c r="N14" s="8"/>
      <c r="O14" s="8" t="inlineStr">
        <is>
          <t/>
        </is>
      </c>
      <c r="P14" s="8" t="inlineStr">
        <is>
          <t/>
        </is>
      </c>
    </row>
    <row r="15">
      <c r="A15" s="8" t="s">
        <v>40</v>
      </c>
      <c r="B15" s="8" t="s">
        <v>27</v>
      </c>
      <c r="C15" s="8"/>
      <c r="D15" s="8"/>
      <c r="E15" s="8"/>
      <c r="F15" s="8"/>
      <c r="G15" s="8"/>
      <c r="H15" s="8"/>
      <c r="I15" s="8" t="n">
        <v>1</v>
      </c>
      <c r="J15" s="8"/>
      <c r="K15" s="8"/>
      <c r="L15" s="8"/>
      <c r="M15" s="8"/>
      <c r="N15" s="8"/>
      <c r="O15" s="8" t="inlineStr">
        <is>
          <t/>
        </is>
      </c>
      <c r="P15" s="8" t="inlineStr">
        <is>
          <t/>
        </is>
      </c>
    </row>
    <row r="16">
      <c r="A16" s="8" t="s">
        <v>41</v>
      </c>
      <c r="B16" s="8" t="s">
        <v>30</v>
      </c>
      <c r="C16" s="8"/>
      <c r="D16" s="8"/>
      <c r="E16" s="8"/>
      <c r="F16" s="8"/>
      <c r="G16" s="8"/>
      <c r="H16" s="8"/>
      <c r="I16" s="8" t="n">
        <v>1</v>
      </c>
      <c r="J16" s="8"/>
      <c r="K16" s="8"/>
      <c r="L16" s="8"/>
      <c r="M16" s="8"/>
      <c r="N16" s="8"/>
      <c r="O16" s="8" t="inlineStr">
        <is>
          <t/>
        </is>
      </c>
      <c r="P16" s="8" t="inlineStr">
        <is>
          <t/>
        </is>
      </c>
    </row>
    <row r="17">
      <c r="A17" s="8" t="s">
        <v>42</v>
      </c>
      <c r="B17" s="8" t="s">
        <v>32</v>
      </c>
      <c r="C17" s="8"/>
      <c r="D17" s="8"/>
      <c r="E17" s="8"/>
      <c r="F17" s="8"/>
      <c r="G17" s="8"/>
      <c r="H17" s="8"/>
      <c r="I17" s="8" t="n">
        <v>1</v>
      </c>
      <c r="J17" s="8"/>
      <c r="K17" s="8"/>
      <c r="L17" s="8"/>
      <c r="M17" s="8"/>
      <c r="N17" s="8"/>
      <c r="O17" s="8" t="inlineStr">
        <is>
          <t/>
        </is>
      </c>
      <c r="P17" s="8" t="inlineStr">
        <is>
          <t/>
        </is>
      </c>
    </row>
    <row r="18">
      <c r="A18" s="5" t="s">
        <v>43</v>
      </c>
      <c r="B18" s="5" t="s">
        <v>35</v>
      </c>
      <c r="C18" s="5" t="s">
        <v>44</v>
      </c>
      <c r="D18" s="5" t="s">
        <v>45</v>
      </c>
      <c r="E18" s="5" t="n">
        <v>0.25</v>
      </c>
      <c r="F18" s="5"/>
      <c r="G18" s="5"/>
      <c r="H18" s="5"/>
      <c r="I18" s="5"/>
      <c r="J18" s="5"/>
      <c r="K18" s="5"/>
      <c r="L18" s="5"/>
      <c r="M18" s="5"/>
      <c r="N18" s="5"/>
      <c r="O18" s="5" t="inlineStr">
        <is>
          <t/>
        </is>
      </c>
      <c r="P18" s="5" t="inlineStr">
        <is>
          <t/>
        </is>
      </c>
    </row>
    <row r="19">
      <c r="A19" s="5" t="s">
        <v>46</v>
      </c>
      <c r="B19" s="5" t="s">
        <v>20</v>
      </c>
      <c r="C19" s="5" t="s">
        <v>47</v>
      </c>
      <c r="D19" s="5" t="s">
        <v>48</v>
      </c>
      <c r="E19" s="5"/>
      <c r="F19" s="5"/>
      <c r="G19" s="5"/>
      <c r="H19" s="5"/>
      <c r="I19" s="5"/>
      <c r="J19" s="5"/>
      <c r="K19" s="5"/>
      <c r="L19" s="5"/>
      <c r="M19" s="5"/>
      <c r="N19" s="5"/>
      <c r="O19" s="5" t="inlineStr">
        <is>
          <t/>
        </is>
      </c>
      <c r="P19" s="5" t="inlineStr">
        <is>
          <t/>
        </is>
      </c>
    </row>
    <row r="20">
      <c r="A20" s="5" t="s">
        <v>49</v>
      </c>
      <c r="B20" s="5" t="s">
        <v>23</v>
      </c>
      <c r="C20" s="5"/>
      <c r="D20" s="5"/>
      <c r="E20" s="5"/>
      <c r="F20" s="5"/>
      <c r="G20" s="5"/>
      <c r="H20" s="5"/>
      <c r="I20" s="5"/>
      <c r="J20" s="5"/>
      <c r="K20" s="5"/>
      <c r="L20" s="5"/>
      <c r="M20" s="5"/>
      <c r="N20" s="5"/>
      <c r="O20" s="5" t="inlineStr">
        <is>
          <t/>
        </is>
      </c>
      <c r="P20" s="5" t="inlineStr">
        <is>
          <t/>
        </is>
      </c>
    </row>
    <row r="21">
      <c r="A21" s="8" t="s">
        <v>50</v>
      </c>
      <c r="B21" s="8" t="s">
        <v>25</v>
      </c>
      <c r="C21" s="8"/>
      <c r="D21" s="8"/>
      <c r="E21" s="8"/>
      <c r="F21" s="8"/>
      <c r="G21" s="8"/>
      <c r="H21" s="8"/>
      <c r="I21" s="8" t="n">
        <v>1</v>
      </c>
      <c r="J21" s="8"/>
      <c r="K21" s="8"/>
      <c r="L21" s="8"/>
      <c r="M21" s="8"/>
      <c r="N21" s="8"/>
      <c r="O21" s="8" t="inlineStr">
        <is>
          <t/>
        </is>
      </c>
      <c r="P21" s="8" t="inlineStr">
        <is>
          <t/>
        </is>
      </c>
    </row>
    <row r="22">
      <c r="A22" s="8" t="s">
        <v>51</v>
      </c>
      <c r="B22" s="8" t="s">
        <v>27</v>
      </c>
      <c r="C22" s="8"/>
      <c r="D22" s="8"/>
      <c r="E22" s="8"/>
      <c r="F22" s="8"/>
      <c r="G22" s="8"/>
      <c r="H22" s="8"/>
      <c r="I22" s="8" t="n">
        <v>1</v>
      </c>
      <c r="J22" s="8"/>
      <c r="K22" s="8"/>
      <c r="L22" s="8"/>
      <c r="M22" s="8"/>
      <c r="N22" s="8"/>
      <c r="O22" s="8" t="inlineStr">
        <is>
          <t/>
        </is>
      </c>
      <c r="P22" s="8" t="inlineStr">
        <is>
          <t/>
        </is>
      </c>
    </row>
    <row r="23">
      <c r="A23" s="8" t="s">
        <v>52</v>
      </c>
      <c r="B23" s="8" t="s">
        <v>30</v>
      </c>
      <c r="C23" s="8"/>
      <c r="D23" s="8"/>
      <c r="E23" s="8"/>
      <c r="F23" s="8"/>
      <c r="G23" s="8"/>
      <c r="H23" s="8"/>
      <c r="I23" s="8" t="n">
        <v>1</v>
      </c>
      <c r="J23" s="8"/>
      <c r="K23" s="8"/>
      <c r="L23" s="8"/>
      <c r="M23" s="8"/>
      <c r="N23" s="8"/>
      <c r="O23" s="8" t="inlineStr">
        <is>
          <t/>
        </is>
      </c>
      <c r="P23" s="8" t="inlineStr">
        <is>
          <t/>
        </is>
      </c>
    </row>
    <row r="24">
      <c r="A24" s="8" t="s">
        <v>53</v>
      </c>
      <c r="B24" s="8" t="s">
        <v>32</v>
      </c>
      <c r="C24" s="8"/>
      <c r="D24" s="8"/>
      <c r="E24" s="8"/>
      <c r="F24" s="8"/>
      <c r="G24" s="8"/>
      <c r="H24" s="8"/>
      <c r="I24" s="8" t="n">
        <v>1</v>
      </c>
      <c r="J24" s="8"/>
      <c r="K24" s="8"/>
      <c r="L24" s="8"/>
      <c r="M24" s="8"/>
      <c r="N24" s="8"/>
      <c r="O24" s="8" t="inlineStr">
        <is>
          <t/>
        </is>
      </c>
      <c r="P24" s="8" t="inlineStr">
        <is>
          <t/>
        </is>
      </c>
    </row>
    <row r="25">
      <c r="A25" s="5" t="s">
        <v>54</v>
      </c>
      <c r="B25" s="5" t="s">
        <v>35</v>
      </c>
      <c r="C25" s="5" t="s">
        <v>55</v>
      </c>
      <c r="D25" s="5"/>
      <c r="E25" s="5" t="n">
        <v>0.25</v>
      </c>
      <c r="F25" s="5"/>
      <c r="G25" s="5"/>
      <c r="H25" s="5"/>
      <c r="I25" s="5"/>
      <c r="J25" s="5"/>
      <c r="K25" s="5"/>
      <c r="L25" s="5"/>
      <c r="M25" s="5"/>
      <c r="N25" s="5"/>
      <c r="O25" s="5" t="inlineStr">
        <is>
          <t/>
        </is>
      </c>
      <c r="P25" s="5" t="inlineStr">
        <is>
          <t/>
        </is>
      </c>
    </row>
    <row r="26">
      <c r="A26" s="9" t="s">
        <v>56</v>
      </c>
      <c r="B26" s="9" t="s">
        <v>57</v>
      </c>
      <c r="C26" s="9" t="s">
        <v>57</v>
      </c>
      <c r="D26" s="9" t="s">
        <v>57</v>
      </c>
      <c r="E26" s="5" t="str">
        <f>COUNT(E5:E25)</f>
      </c>
      <c r="F26" s="5" t="s">
        <v>57</v>
      </c>
      <c r="G26" s="5" t="s">
        <v>57</v>
      </c>
      <c r="H26" s="5" t="s">
        <v>57</v>
      </c>
      <c r="I26" s="5" t="s">
        <v>57</v>
      </c>
      <c r="J26" s="5" t="s">
        <v>57</v>
      </c>
      <c r="K26" s="5" t="s">
        <v>57</v>
      </c>
      <c r="L26" s="5" t="s">
        <v>57</v>
      </c>
      <c r="M26" s="5" t="s">
        <v>57</v>
      </c>
      <c r="N26" s="5" t="s">
        <v>57</v>
      </c>
      <c r="O26" s="5" t="s">
        <v>57</v>
      </c>
      <c r="P26" s="5" t="s">
        <v>57</v>
      </c>
    </row>
    <row r="27">
      <c r="A27" s="9" t="s">
        <v>58</v>
      </c>
      <c r="B27" s="9" t="s">
        <v>57</v>
      </c>
      <c r="C27" s="9" t="s">
        <v>57</v>
      </c>
      <c r="D27" s="9" t="s">
        <v>57</v>
      </c>
      <c r="E27" s="5" t="str">
        <f>SUM(E5:E25)</f>
      </c>
      <c r="F27" s="5" t="s">
        <v>57</v>
      </c>
      <c r="G27" s="5" t="s">
        <v>57</v>
      </c>
      <c r="H27" s="5" t="s">
        <v>57</v>
      </c>
      <c r="I27" s="5" t="s">
        <v>57</v>
      </c>
      <c r="J27" s="5" t="s">
        <v>57</v>
      </c>
      <c r="K27" s="5" t="s">
        <v>57</v>
      </c>
      <c r="L27" s="5" t="s">
        <v>57</v>
      </c>
      <c r="M27" s="5" t="s">
        <v>57</v>
      </c>
      <c r="N27" s="5" t="s">
        <v>57</v>
      </c>
      <c r="O27" s="5" t="s">
        <v>57</v>
      </c>
      <c r="P27" s="5" t="s">
        <v>57</v>
      </c>
    </row>
    <row r="28">
      <c r="A28" s="9" t="s">
        <v>59</v>
      </c>
      <c r="B28" s="9" t="s">
        <v>57</v>
      </c>
      <c r="C28" s="9" t="s">
        <v>57</v>
      </c>
      <c r="D28" s="9" t="s">
        <v>57</v>
      </c>
      <c r="E28" s="9" t="s">
        <v>57</v>
      </c>
      <c r="F28" s="9" t="s">
        <v>57</v>
      </c>
      <c r="G28" s="5" t="str">
        <f>SUM(G5:G25)</f>
      </c>
      <c r="H28" s="5" t="s">
        <v>57</v>
      </c>
      <c r="I28" s="5" t="s">
        <v>57</v>
      </c>
      <c r="J28" s="5" t="s">
        <v>57</v>
      </c>
      <c r="K28" s="5" t="s">
        <v>57</v>
      </c>
      <c r="L28" s="5" t="s">
        <v>57</v>
      </c>
      <c r="M28" s="5" t="s">
        <v>57</v>
      </c>
      <c r="N28" s="5" t="s">
        <v>57</v>
      </c>
      <c r="O28" s="5" t="s">
        <v>57</v>
      </c>
      <c r="P28" s="5" t="s">
        <v>57</v>
      </c>
    </row>
    <row r="29">
      <c r="A29" s="9" t="s">
        <v>60</v>
      </c>
      <c r="B29" s="9" t="s">
        <v>57</v>
      </c>
      <c r="C29" s="9" t="s">
        <v>57</v>
      </c>
      <c r="D29" s="9" t="s">
        <v>57</v>
      </c>
      <c r="E29" s="9" t="s">
        <v>57</v>
      </c>
      <c r="F29" s="9" t="s">
        <v>57</v>
      </c>
      <c r="G29" s="9" t="s">
        <v>57</v>
      </c>
      <c r="H29" s="5" t="str">
        <f>SUM(H5:H25)</f>
      </c>
      <c r="I29" s="5" t="str">
        <f>SUM(I5:I25)</f>
      </c>
      <c r="J29" s="5" t="s">
        <v>57</v>
      </c>
      <c r="K29" s="5" t="s">
        <v>57</v>
      </c>
      <c r="L29" s="5" t="s">
        <v>57</v>
      </c>
      <c r="M29" s="5" t="s">
        <v>57</v>
      </c>
      <c r="N29" s="5" t="s">
        <v>57</v>
      </c>
      <c r="O29" s="5" t="s">
        <v>57</v>
      </c>
      <c r="P29" s="5" t="s">
        <v>57</v>
      </c>
    </row>
    <row r="30"/>
    <row r="31">
      <c r="A31" s="9" t="s">
        <v>61</v>
      </c>
      <c r="B31" s="9" t="s">
        <v>57</v>
      </c>
      <c r="C31" s="5" t="str">
        <f>FLOOR(G28/8,1)&amp;"."&amp;FLOOR(MOD(G28,8),1)&amp;"."&amp;(MOD(G28,8)-FLOOR(MOD(G28,8),1))*60</f>
      </c>
      <c r="D31" s="0" t="s">
        <v>57</v>
      </c>
      <c r="E31" s="0" t="s">
        <v>57</v>
      </c>
      <c r="F31" s="0" t="s">
        <v>57</v>
      </c>
      <c r="G31" s="0" t="s">
        <v>57</v>
      </c>
      <c r="H31" s="0" t="s">
        <v>57</v>
      </c>
      <c r="I31" s="0" t="s">
        <v>57</v>
      </c>
      <c r="J31" s="0" t="s">
        <v>57</v>
      </c>
      <c r="K31" s="0" t="s">
        <v>57</v>
      </c>
      <c r="L31" s="0" t="s">
        <v>57</v>
      </c>
      <c r="M31" s="0" t="s">
        <v>57</v>
      </c>
      <c r="N31" s="0" t="s">
        <v>57</v>
      </c>
      <c r="O31" s="0" t="s">
        <v>57</v>
      </c>
      <c r="P31" s="0" t="s">
        <v>57</v>
      </c>
      <c r="Q31" s="0" t="str">
        <f>INT(LEFT(C32,2))</f>
      </c>
      <c r="R31" s="0" t="str">
        <f>IF(LEFT(RIGHT(C32,LEN(C32)-2),1)=".",RIGHT(C32,LEN(C32)-3),RIGHT(C32,LEN(C32)-2))</f>
      </c>
      <c r="S31" s="0" t="str">
        <f>INT(LEFT(R31,1))</f>
      </c>
      <c r="T31" s="0" t="str">
        <f>RIGHT(R31,LEN(R31)-2)+0</f>
      </c>
      <c r="U31" s="0" t="str">
        <f>Q31*8*60+S31*60+T31</f>
      </c>
    </row>
    <row r="32">
      <c r="A32" s="9" t="s">
        <v>62</v>
      </c>
      <c r="B32" s="9" t="s">
        <v>57</v>
      </c>
      <c r="C32" s="5" t="str">
        <f>FLOOR(E27/8,1)&amp;"."&amp;FLOOR(MOD(E27,8),1)&amp;"."&amp;(MOD(E27,8)-FLOOR(MOD(E27,8),1))*60</f>
      </c>
      <c r="D32" s="0" t="s">
        <v>57</v>
      </c>
      <c r="E32" s="0" t="s">
        <v>57</v>
      </c>
      <c r="F32" s="0" t="s">
        <v>57</v>
      </c>
      <c r="G32" s="0" t="s">
        <v>57</v>
      </c>
      <c r="H32" s="0" t="s">
        <v>57</v>
      </c>
      <c r="I32" s="0" t="s">
        <v>57</v>
      </c>
      <c r="J32" s="0" t="s">
        <v>57</v>
      </c>
      <c r="K32" s="0" t="s">
        <v>57</v>
      </c>
      <c r="L32" s="0" t="s">
        <v>57</v>
      </c>
      <c r="M32" s="0" t="s">
        <v>57</v>
      </c>
      <c r="N32" s="0" t="s">
        <v>57</v>
      </c>
      <c r="O32" s="0" t="s">
        <v>57</v>
      </c>
      <c r="P32" s="0" t="s">
        <v>57</v>
      </c>
      <c r="Q32" s="0" t="str">
        <f>INT(LEFT(C33,2))</f>
      </c>
      <c r="R32" s="0" t="str">
        <f>IF(LEFT(RIGHT(C33,LEN(C33)-2),1)=".",RIGHT(C33,LEN(C33)-3),RIGHT(C33,LEN(C33)-2))</f>
      </c>
      <c r="S32" s="0" t="str">
        <f>INT(LEFT(R32,1))</f>
      </c>
      <c r="T32" s="0" t="str">
        <f>RIGHT(R32,LEN(R32)-2)+0</f>
      </c>
      <c r="U32" s="0" t="str">
        <f>Q32*8*60+S32*60+T32</f>
      </c>
    </row>
    <row r="33">
      <c r="A33" s="9" t="s">
        <v>63</v>
      </c>
      <c r="B33" s="9" t="s">
        <v>57</v>
      </c>
      <c r="C33" s="5" t="str">
        <f>FLOOR(H29,1)&amp;"."&amp;(H29-FLOOR(H29,1))*8&amp;".0"</f>
      </c>
      <c r="D33" s="0" t="s">
        <v>57</v>
      </c>
      <c r="E33" s="0" t="s">
        <v>57</v>
      </c>
      <c r="F33" s="0" t="s">
        <v>57</v>
      </c>
      <c r="G33" s="0" t="s">
        <v>57</v>
      </c>
      <c r="H33" s="0" t="s">
        <v>57</v>
      </c>
      <c r="I33" s="0" t="s">
        <v>57</v>
      </c>
      <c r="J33" s="0" t="s">
        <v>57</v>
      </c>
      <c r="K33" s="0" t="s">
        <v>57</v>
      </c>
      <c r="L33" s="0" t="s">
        <v>57</v>
      </c>
      <c r="M33" s="0" t="s">
        <v>57</v>
      </c>
      <c r="N33" s="0" t="s">
        <v>57</v>
      </c>
      <c r="O33" s="0" t="s">
        <v>57</v>
      </c>
      <c r="P33" s="0" t="s">
        <v>57</v>
      </c>
      <c r="Q33" s="0" t="str">
        <f>INT(LEFT(C34,2))</f>
      </c>
      <c r="R33" s="0" t="str">
        <f>IF(LEFT(RIGHT(C34,LEN(C34)-2),1)=".",RIGHT(C34,LEN(C34)-3),RIGHT(C34,LEN(C34)-2))</f>
      </c>
      <c r="S33" s="0" t="str">
        <f>INT(LEFT(R33,1))</f>
      </c>
      <c r="T33" s="0" t="str">
        <f>RIGHT(R33,LEN(R33)-2)+0</f>
      </c>
      <c r="U33" s="0" t="str">
        <f>Q33*8*60+S33*60+T33</f>
      </c>
    </row>
    <row r="34">
      <c r="A34" s="9" t="s">
        <v>64</v>
      </c>
      <c r="B34" s="9" t="s">
        <v>57</v>
      </c>
      <c r="C34" s="5" t="str">
        <f>FLOOR(I29,1)&amp;"."&amp;(I29-FLOOR(I29,1))*8&amp;".0"</f>
      </c>
      <c r="D34" s="0" t="s">
        <v>57</v>
      </c>
      <c r="E34" s="0" t="s">
        <v>57</v>
      </c>
      <c r="F34" s="0" t="s">
        <v>57</v>
      </c>
      <c r="G34" s="0" t="s">
        <v>57</v>
      </c>
      <c r="H34" s="0" t="s">
        <v>57</v>
      </c>
      <c r="I34" s="0" t="s">
        <v>57</v>
      </c>
      <c r="J34" s="0" t="s">
        <v>57</v>
      </c>
      <c r="K34" s="0" t="s">
        <v>57</v>
      </c>
      <c r="L34" s="0" t="s">
        <v>57</v>
      </c>
      <c r="M34" s="0" t="s">
        <v>57</v>
      </c>
      <c r="N34" s="0" t="s">
        <v>57</v>
      </c>
      <c r="O34" s="0" t="s">
        <v>57</v>
      </c>
      <c r="P34" s="0" t="s">
        <v>57</v>
      </c>
      <c r="Q34" s="0" t="str">
        <f>INT(LEFT(C35,2))</f>
      </c>
      <c r="R34" s="0" t="str">
        <f>IF(LEFT(RIGHT(C35,LEN(C35)-2),1)=".",RIGHT(C35,LEN(C35)-3),RIGHT(C35,LEN(C35)-2))</f>
      </c>
      <c r="S34" s="0" t="str">
        <f>INT(LEFT(R34,1))</f>
      </c>
      <c r="T34" s="0" t="str">
        <f>RIGHT(R34,LEN(R34)-2)+0</f>
      </c>
      <c r="U34" s="0" t="str">
        <f>Q34*8*60+S34*60+T34</f>
      </c>
    </row>
    <row r="35">
      <c r="A35" s="9" t="s">
        <v>65</v>
      </c>
      <c r="B35" s="9" t="s">
        <v>57</v>
      </c>
      <c r="C35" s="5" t="s">
        <v>66</v>
      </c>
      <c r="D35" s="0" t="s">
        <v>57</v>
      </c>
      <c r="E35" s="0" t="s">
        <v>57</v>
      </c>
      <c r="F35" s="0" t="s">
        <v>57</v>
      </c>
      <c r="G35" s="0" t="s">
        <v>57</v>
      </c>
      <c r="H35" s="0" t="s">
        <v>57</v>
      </c>
      <c r="I35" s="0" t="s">
        <v>57</v>
      </c>
      <c r="J35" s="0" t="s">
        <v>57</v>
      </c>
      <c r="K35" s="0" t="s">
        <v>57</v>
      </c>
      <c r="L35" s="0" t="s">
        <v>57</v>
      </c>
      <c r="M35" s="0" t="s">
        <v>57</v>
      </c>
      <c r="N35" s="0" t="s">
        <v>57</v>
      </c>
      <c r="O35" s="0" t="s">
        <v>57</v>
      </c>
      <c r="P35" s="0" t="s">
        <v>57</v>
      </c>
      <c r="Q35" s="0" t="str">
        <f>INT(LEFT(C36,2))</f>
      </c>
      <c r="R35" s="0" t="str">
        <f>IF(LEFT(RIGHT(C36,LEN(C36)-2),1)=".",RIGHT(C36,LEN(C36)-3),RIGHT(C36,LEN(C36)-2))</f>
      </c>
      <c r="S35" s="0" t="str">
        <f>INT(LEFT(R35,1))</f>
      </c>
      <c r="T35" s="0" t="str">
        <f>RIGHT(R35,LEN(R35)-2)+0</f>
      </c>
      <c r="U35" s="0" t="str">
        <f>Q35*8*60+S35*60+T35</f>
      </c>
    </row>
    <row r="36">
      <c r="A36" s="9" t="s">
        <v>67</v>
      </c>
      <c r="B36" s="9" t="s">
        <v>57</v>
      </c>
      <c r="C36" s="5" t="s">
        <v>66</v>
      </c>
      <c r="D36" s="0" t="s">
        <v>57</v>
      </c>
      <c r="E36" s="0" t="s">
        <v>57</v>
      </c>
      <c r="F36" s="0" t="s">
        <v>57</v>
      </c>
      <c r="G36" s="0" t="s">
        <v>57</v>
      </c>
      <c r="H36" s="0" t="s">
        <v>57</v>
      </c>
      <c r="I36" s="0" t="s">
        <v>57</v>
      </c>
      <c r="J36" s="0" t="s">
        <v>57</v>
      </c>
      <c r="K36" s="0" t="s">
        <v>57</v>
      </c>
      <c r="L36" s="0" t="s">
        <v>57</v>
      </c>
      <c r="M36" s="0" t="s">
        <v>57</v>
      </c>
      <c r="N36" s="0" t="s">
        <v>57</v>
      </c>
      <c r="O36" s="0" t="s">
        <v>57</v>
      </c>
      <c r="P36" s="0" t="s">
        <v>57</v>
      </c>
      <c r="Q36" s="0" t="str">
        <f>Q31+IF(Q32&gt;Q34,Q32-Q34,0)+IF(Q33&gt;Q35,Q33-Q35,0)</f>
      </c>
      <c r="R36" s="0" t="s">
        <v>57</v>
      </c>
      <c r="S36" s="0" t="str">
        <f>S31+IF(S32&gt;S34,S32-S34,0)+IF(S33&gt;S35,S33-S35,0)</f>
      </c>
      <c r="T36" s="0" t="str">
        <f>T31+IF(T32&gt;T34,T32-T34,0)+IF(T33&gt;T35,T33-T35,0)</f>
      </c>
      <c r="U36" s="0" t="str">
        <f>U31+IF(U32&gt;U34,U32-U34,0)+IF(U33&gt;U35,U33-U35,0)</f>
      </c>
    </row>
    <row r="37">
      <c r="A37" s="9" t="s">
        <v>68</v>
      </c>
      <c r="B37" s="9" t="s">
        <v>57</v>
      </c>
      <c r="C37" s="5" t="str">
        <f>FLOOR(Q37/8,1)&amp;"."&amp;FLOOR(MOD(Q37,8),1)&amp;"."&amp;(MOD(Q37,8)-FLOOR(MOD(Q37,8),1))*60</f>
      </c>
      <c r="D37" s="0" t="s">
        <v>57</v>
      </c>
      <c r="E37" s="0" t="s">
        <v>57</v>
      </c>
      <c r="F37" s="0" t="s">
        <v>57</v>
      </c>
      <c r="G37" s="0" t="s">
        <v>57</v>
      </c>
      <c r="H37" s="0" t="s">
        <v>57</v>
      </c>
      <c r="I37" s="0" t="s">
        <v>57</v>
      </c>
      <c r="J37" s="0" t="s">
        <v>57</v>
      </c>
      <c r="K37" s="0" t="s">
        <v>57</v>
      </c>
      <c r="L37" s="0" t="s">
        <v>57</v>
      </c>
      <c r="M37" s="0" t="s">
        <v>57</v>
      </c>
      <c r="N37" s="0" t="s">
        <v>57</v>
      </c>
      <c r="O37" s="0" t="s">
        <v>57</v>
      </c>
      <c r="P37" s="0" t="s">
        <v>57</v>
      </c>
      <c r="Q37" s="0" t="str">
        <f>U36/60</f>
      </c>
    </row>
  </sheetData>
  <sheetCalcPr fullCalcOnLoad="true"/>
  <mergeCells count="18">
    <mergeCell ref="A1:P1"/>
    <mergeCell ref="A2:P2"/>
    <mergeCell ref="A3:P3"/>
    <mergeCell ref="A26:D26"/>
    <mergeCell ref="F26:P26"/>
    <mergeCell ref="A27:D27"/>
    <mergeCell ref="F27:P27"/>
    <mergeCell ref="A28:F28"/>
    <mergeCell ref="H28:P28"/>
    <mergeCell ref="A29:G29"/>
    <mergeCell ref="J29:P29"/>
    <mergeCell ref="A31:B31"/>
    <mergeCell ref="A32:B32"/>
    <mergeCell ref="A33:B33"/>
    <mergeCell ref="A34:B34"/>
    <mergeCell ref="A35:B35"/>
    <mergeCell ref="A36:B36"/>
    <mergeCell ref="A37:B37"/>
  </mergeCells>
  <printOptions verticalCentered="false" horizontalCentered="false" headings="false" gridLines="false"/>
  <pageMargins right="0.75" left="0.75" bottom="1.0" top="1.0" footer="0.5" header="0.5"/>
  <pageSetup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/>
</file>

<file path=docProps/core.xml><?xml version="1.0" encoding="utf-8"?>
<cp:coreProperties xmlns:cp="http://schemas.openxmlformats.org/package/2006/metadata/core-properties" xmlns:dc="http://purl.org/dc/elements/1.1/" xmlns:dcmitype="http://purl.org/dc/dcmitype/" xmlns:dcterms="http://purl.org/dc/terms/" xmlns:xsi="http://www.w3.org/2001/XMLSchema-instance">
  <dc:creator>axlsx</dc:creator>
  <dcterms:created xsi:type="dcterms:W3CDTF">2015-05-14T14:30:25Z</dcterms:created>
  <cp:revision>0</cp:revision>
</cp:coreProperties>
</file>