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<sst xmlns="http://schemas.openxmlformats.org/spreadsheetml/2006/main" count="174" uniqueCount="68">
  <si>
    <t>iRipple, Inc.</t>
  </si>
  <si>
    <t>Name: Ledesma,Jesse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</si>
  <si>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</si>
  <si>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</si>
  <si>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</si>
  <si>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</si>
  <si>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</si>
  <si>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</si>
  <si>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</si>
  <si>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</si>
  <si>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</si>
  <si>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</si>
  <si>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</si>
  <si>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</si>
  <si>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</si>
  <si>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</si>
  <si>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</si>
  <si>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</si>
  <si>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</si>
  <si>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</si>
  <si>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</si>
  <si>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</si>
  <si>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</si>
  <si>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</si>
  <si>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</si>
  <si>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</si>
  <si>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 [Ansons] Remote Support due FTP server encountered problems in FTP services. Branch are unable to submit sales to HO. Time Start: 6:30 pm to 9pm
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</si>
  <si>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</si>
  <si>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</si>
  <si>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</si>
  <si>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</si>
  <si>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</si>
  <si>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</si>
  <si>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</si>
  <si>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</si>
  <si>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</si>
  <si>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</si>
  <si>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</si>
  <si>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</si>
  <si>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</si>
  <si>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</si>
  <si>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</si>
  <si>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 BOSS Cleanup. Time Start: 1:00 pm Time End 7:00pm
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</si>
  <si>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</si>
  <si>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</si>
  <si>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</si>
  <si>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</si>
  <si>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</si>
  <si>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</si>
  <si>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</si>
  <si>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</si>
  <si>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</si>
  <si>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</si>
  <si>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</si>
  <si>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</si>
  <si>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</si>
  <si>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</si>
  <si>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</si>
  <si>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</si>
  <si>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</si>
  <si>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</si>
  <si>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</si>
  <si>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</si>
  <si>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</si>
  <si>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</si>
  <si>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-2.-1.0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</si>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</sst>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4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2.5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 t="s">
        <v>15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/>
      <c r="H11" s="5"/>
      <c r="I11" s="5"/>
      <c r="J11" s="5" t="s">
        <v>15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2.0</v>
      </c>
      <c r="H12" s="5"/>
      <c r="I12" s="5" t="n">
        <v>0.5</v>
      </c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54</v>
      </c>
      <c r="B18" s="5" t="s">
        <v>36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">
        <v>56</v>
      </c>
      <c r="F19" s="5" t="str">
        <f>COUNT(F5:F18)</f>
      </c>
      <c r="G19" s="5" t="s">
        <v>56</v>
      </c>
      <c r="H19" s="5" t="s">
        <v>56</v>
      </c>
      <c r="I19" s="5" t="s">
        <v>56</v>
      </c>
      <c r="J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">
        <v>56</v>
      </c>
      <c r="F20" s="5" t="str">
        <f>SUM(F5:F18)</f>
      </c>
      <c r="G20" s="5" t="s">
        <v>56</v>
      </c>
      <c r="H20" s="5" t="s">
        <v>56</v>
      </c>
      <c r="I20" s="5" t="s">
        <v>56</v>
      </c>
      <c r="J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</row>
    <row r="22">
      <c r="A22" s="5" t="s">
        <v>59</v>
      </c>
      <c r="B22" s="5" t="s">
        <v>56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SUM(H5:H15)</f>
      </c>
      <c r="I22" s="5" t="str">
        <f>SUM(I5:I15)</f>
      </c>
      <c r="J22" s="5" t="s">
        <v>56</v>
      </c>
    </row>
    <row r="23"/>
    <row r="24">
      <c r="A24" s="5" t="s">
        <v>60</v>
      </c>
      <c r="B24" s="5" t="str">
        <f>FLOOR(G21/8,1,1)&amp;"."&amp;FLOOR(MOD(G21,8),1,1)&amp;"."&amp;(MOD(G21,8)-FLOOR(MOD(G21,8),1,1))*60</f>
      </c>
      <c r="C24" s="5" t="s">
        <v>56</v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61</v>
      </c>
      <c r="B25" s="5" t="str">
        <f>FLOOR(F20/8,1,1)&amp;"."&amp;FLOOR(MOD(F20,8),1,1)&amp;"."&amp;(MOD(F20,8)-FLOOR(MOD(F20,8),1,1))*60</f>
      </c>
      <c r="C25" s="5" t="s">
        <v>56</v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62</v>
      </c>
      <c r="B26" s="5" t="str">
        <f>FLOOR(H22,1,1)&amp;"."&amp;(H22-FLOOR(H22,1,1))*8&amp;".0"</f>
      </c>
      <c r="C26" s="5" t="s">
        <v>56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63</v>
      </c>
      <c r="B27" s="5" t="str">
        <f>FLOOR(I22,1,1)&amp;"."&amp;(I22-FLOOR(I22,1,1))*8&amp;".0"</f>
      </c>
      <c r="C27" s="5" t="s">
        <v>56</v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64</v>
      </c>
      <c r="B28" s="5" t="s">
        <v>65</v>
      </c>
      <c r="C28" s="5" t="s">
        <v>56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66</v>
      </c>
      <c r="B29" s="5" t="s">
        <v>65</v>
      </c>
      <c r="C29" s="5" t="s">
        <v>56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tr">
        <f>K24+IF(K25&gt;K27,K25-K27,0)+IF(K26&gt;K28,K26-K28,0)</f>
      </c>
      <c r="L29" s="5" t="s">
        <v>56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56</v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