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<sst xmlns="http://schemas.openxmlformats.org/spreadsheetml/2006/main" count="235" uniqueCount="78" xml:space="preserve">
  <si>
    <t>iRipple, Inc.</t>
  </si>
  <si>
    <t>Name: Tesoro, Rose Natalie</t>
  </si>
  <si>
    <t>Department: Enterprise - Petron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</si>
  <si>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</si>
  <si>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</si>
  <si>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</si>
  <si>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</si>
  <si>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</si>
  <si>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</si>
  <si>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</si>
  <si>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</si>
  <si>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</si>
  <si>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</si>
  <si>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</si>
  <si>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</si>
  <si>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</si>
  <si>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</si>
  <si>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</si>
  <si>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</si>
  <si>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04-25-2015</t>
  </si>
  <si>
    <t>Saturday</t>
  </si>
  <si>
    <t>04-26-2015</t>
  </si>
  <si>
    <t>Sunday</t>
  </si>
  <si>
    <t>04-27-2015</t>
  </si>
  <si>
    <t>Monday</t>
  </si>
  <si>
    <t>06:49:07</t>
  </si>
  <si>
    <t>18:45:15</t>
  </si>
  <si>
    <t>04-28-2015</t>
  </si>
  <si>
    <t>Tuesday</t>
  </si>
  <si>
    <t>07:08:36</t>
  </si>
  <si>
    <t>18:34:52</t>
  </si>
  <si>
    <t>04-29-2015</t>
  </si>
  <si>
    <t>Wednesday</t>
  </si>
  <si>
    <t>07:02:24</t>
  </si>
  <si>
    <t>18:33:01</t>
  </si>
  <si>
    <t>04-30-2015</t>
  </si>
  <si>
    <t>Thursday</t>
  </si>
  <si>
    <t>06:54:00</t>
  </si>
  <si>
    <t>18:32:19</t>
  </si>
  <si>
    <t>05-01-2015</t>
  </si>
  <si>
    <t>Friday</t>
  </si>
  <si>
    <t>~Special Day - Labor day ( Regular Holiday )</t>
  </si>
  <si>
    <t>05-02-2015</t>
  </si>
  <si>
    <t>11:53:51</t>
  </si>
  <si>
    <t>15:07:36</t>
  </si>
  <si>
    <t>05-03-2015</t>
  </si>
  <si>
    <t>05-04-2015</t>
  </si>
  <si>
    <t>06:56:19</t>
  </si>
  <si>
    <t>18:39:58</t>
  </si>
  <si>
    <t>05-05-2015</t>
  </si>
  <si>
    <t>07:00:24</t>
  </si>
  <si>
    <t>18:34:12</t>
  </si>
  <si>
    <t>05-06-2015</t>
  </si>
  <si>
    <t>06:40:58</t>
  </si>
  <si>
    <t>18:33:42</t>
  </si>
  <si>
    <t>05-07-2015</t>
  </si>
  <si>
    <t>06:55:19</t>
  </si>
  <si>
    <t>18:30:43</t>
  </si>
  <si>
    <t>05-08-2015</t>
  </si>
  <si>
    <t>06:41:12</t>
  </si>
  <si>
    <t>17:33:15</t>
  </si>
  <si>
    <t>NUMBER OF TIMES TARDY</t>
  </si>
  <si>
    <t> </t>
  </si>
  <si>
    <t>TOTAL TARDINESS</t>
  </si>
  <si>
    <t>TOTAL OVERTIME HOURS</t>
  </si>
  <si>
    <t>TOTAL LEAVES ACCUMULATED</t>
  </si>
  <si>
    <t>ACCUMULATED OT</t>
  </si>
  <si>
    <t>Legends:</t>
  </si>
  <si>
    <t>LATES</t>
  </si>
  <si>
    <t>Employee has request(s)/remark(s) for that day.
*May incur late and/or undertime depending on his or her time-in and time-out.</t>
  </si>
  <si>
    <t>ACCUMULATED VL</t>
  </si>
  <si>
    <t>ACCUMULATED SL</t>
  </si>
  <si>
    <t>Employee is considered half-day because of his time-in or time-out.</t>
  </si>
  <si>
    <t>VL BALANCE</t>
  </si>
  <si>
    <t>7.4.0</t>
  </si>
  <si>
    <t>SL BALANCE</t>
  </si>
  <si>
    <t>Employee has no time-in and therefore, considered as absent.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</si>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</sst>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9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  <b val="true"/>
      <u val="true"/>
    </font>
    <font>
      <name val="Arial"/>
      <sz val="11"/>
      <family val="1"/>
    </font>
  </fonts>
  <fills count="8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4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  <xf borderId="0" numFmtId="0" fontId="0" fillId="5" applyNumberFormat="false" applyFill="true" applyFont="false" applyBorder="false" applyAlignment="false" applyProtection="false"/>
    <xf borderId="0" numFmtId="0" fontId="0" fillId="6" applyNumberFormat="false" applyFill="true" applyFont="false" applyBorder="false" applyAlignment="false" applyProtection="false"/>
    <xf borderId="0" numFmtId="0" fontId="0" fillId="7" applyNumberFormat="false" applyFill="true" applyFont="false" applyBorder="false" applyAlignment="false" applyProtection="false"/>
    <xf borderId="0" numFmtId="0" fontId="7" fillId="0" applyNumberFormat="false" applyFill="false" applyFont="true" applyBorder="false" applyAlignment="false" applyProtection="false"/>
    <xf borderId="7" numFmtId="0" fontId="8" fillId="0" applyNumberFormat="false" applyFill="false" applyFont="true" applyBorder="true" applyAlignment="true" applyProtection="false">
      <alignment horizontal="right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Q3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C5" state="frozenSplit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</row>
    <row r="5">
      <c r="A5" s="5" t="s">
        <v>19</v>
      </c>
      <c r="B5" s="5" t="s">
        <v>20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 t="inlineStr">
        <is>
          <t/>
        </is>
      </c>
      <c r="P5" s="5" t="inlineStr">
        <is>
          <t/>
        </is>
      </c>
    </row>
    <row r="6">
      <c r="A6" s="5" t="s">
        <v>21</v>
      </c>
      <c r="B6" s="5" t="s">
        <v>22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 t="inlineStr">
        <is>
          <t/>
        </is>
      </c>
      <c r="P6" s="5" t="inlineStr">
        <is>
          <t/>
        </is>
      </c>
    </row>
    <row r="7">
      <c r="A7" s="5" t="s">
        <v>23</v>
      </c>
      <c r="B7" s="5" t="s">
        <v>24</v>
      </c>
      <c r="C7" s="5" t="s">
        <v>25</v>
      </c>
      <c r="D7" s="5" t="s">
        <v>26</v>
      </c>
      <c r="E7" s="5"/>
      <c r="F7" s="5"/>
      <c r="G7" s="5"/>
      <c r="H7" s="5"/>
      <c r="I7" s="5"/>
      <c r="J7" s="5"/>
      <c r="K7" s="5"/>
      <c r="L7" s="5"/>
      <c r="M7" s="5"/>
      <c r="N7" s="5"/>
      <c r="O7" s="5" t="inlineStr">
        <is>
          <t/>
        </is>
      </c>
      <c r="P7" s="5" t="inlineStr">
        <is>
          <t/>
        </is>
      </c>
    </row>
    <row r="8">
      <c r="A8" s="5" t="s">
        <v>27</v>
      </c>
      <c r="B8" s="5" t="s">
        <v>28</v>
      </c>
      <c r="C8" s="5" t="s">
        <v>29</v>
      </c>
      <c r="D8" s="5" t="s">
        <v>30</v>
      </c>
      <c r="E8" s="5"/>
      <c r="F8" s="5"/>
      <c r="G8" s="5"/>
      <c r="H8" s="5"/>
      <c r="I8" s="5"/>
      <c r="J8" s="5"/>
      <c r="K8" s="5"/>
      <c r="L8" s="5"/>
      <c r="M8" s="5"/>
      <c r="N8" s="5"/>
      <c r="O8" s="5" t="inlineStr">
        <is>
          <t/>
        </is>
      </c>
      <c r="P8" s="5" t="inlineStr">
        <is>
          <t/>
        </is>
      </c>
    </row>
    <row r="9">
      <c r="A9" s="5" t="s">
        <v>31</v>
      </c>
      <c r="B9" s="5" t="s">
        <v>32</v>
      </c>
      <c r="C9" s="5" t="s">
        <v>33</v>
      </c>
      <c r="D9" s="5" t="s">
        <v>34</v>
      </c>
      <c r="E9" s="5"/>
      <c r="F9" s="5"/>
      <c r="G9" s="5"/>
      <c r="H9" s="5"/>
      <c r="I9" s="5"/>
      <c r="J9" s="5"/>
      <c r="K9" s="5"/>
      <c r="L9" s="5"/>
      <c r="M9" s="5"/>
      <c r="N9" s="5"/>
      <c r="O9" s="5" t="inlineStr">
        <is>
          <t/>
        </is>
      </c>
      <c r="P9" s="5" t="inlineStr">
        <is>
          <t/>
        </is>
      </c>
    </row>
    <row r="10">
      <c r="A10" s="5" t="s">
        <v>35</v>
      </c>
      <c r="B10" s="5" t="s">
        <v>36</v>
      </c>
      <c r="C10" s="5" t="s">
        <v>37</v>
      </c>
      <c r="D10" s="5" t="s">
        <v>38</v>
      </c>
      <c r="E10" s="5"/>
      <c r="F10" s="5"/>
      <c r="G10" s="5"/>
      <c r="H10" s="5"/>
      <c r="I10" s="5"/>
      <c r="J10" s="5"/>
      <c r="K10" s="5"/>
      <c r="L10" s="5"/>
      <c r="M10" s="5"/>
      <c r="N10" s="5"/>
      <c r="O10" s="5" t="inlineStr">
        <is>
          <t/>
        </is>
      </c>
      <c r="P10" s="5" t="inlineStr">
        <is>
          <t/>
        </is>
      </c>
    </row>
    <row r="11">
      <c r="A11" s="6" t="s">
        <v>39</v>
      </c>
      <c r="B11" s="6" t="s">
        <v>40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 t="inlineStr">
        <is>
          <t/>
        </is>
      </c>
      <c r="P11" s="6" t="s">
        <v>41</v>
      </c>
    </row>
    <row r="12">
      <c r="A12" s="5" t="s">
        <v>42</v>
      </c>
      <c r="B12" s="5" t="s">
        <v>20</v>
      </c>
      <c r="C12" s="5" t="s">
        <v>43</v>
      </c>
      <c r="D12" s="5" t="s">
        <v>44</v>
      </c>
      <c r="E12" s="5"/>
      <c r="F12" s="5"/>
      <c r="G12" s="5"/>
      <c r="H12" s="5"/>
      <c r="I12" s="5"/>
      <c r="J12" s="5"/>
      <c r="K12" s="5"/>
      <c r="L12" s="5"/>
      <c r="M12" s="5"/>
      <c r="N12" s="5"/>
      <c r="O12" s="5" t="inlineStr">
        <is>
          <t/>
        </is>
      </c>
      <c r="P12" s="5" t="inlineStr">
        <is>
          <t/>
        </is>
      </c>
    </row>
    <row r="13">
      <c r="A13" s="5" t="s">
        <v>45</v>
      </c>
      <c r="B13" s="5" t="s">
        <v>22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 t="inlineStr">
        <is>
          <t/>
        </is>
      </c>
      <c r="P13" s="5" t="inlineStr">
        <is>
          <t/>
        </is>
      </c>
    </row>
    <row r="14">
      <c r="A14" s="5" t="s">
        <v>46</v>
      </c>
      <c r="B14" s="5" t="s">
        <v>24</v>
      </c>
      <c r="C14" s="5" t="s">
        <v>47</v>
      </c>
      <c r="D14" s="5" t="s">
        <v>48</v>
      </c>
      <c r="E14" s="5"/>
      <c r="F14" s="5"/>
      <c r="G14" s="5"/>
      <c r="H14" s="5"/>
      <c r="I14" s="5"/>
      <c r="J14" s="5"/>
      <c r="K14" s="5"/>
      <c r="L14" s="5"/>
      <c r="M14" s="5"/>
      <c r="N14" s="5"/>
      <c r="O14" s="5" t="inlineStr">
        <is>
          <t/>
        </is>
      </c>
      <c r="P14" s="5" t="inlineStr">
        <is>
          <t/>
        </is>
      </c>
    </row>
    <row r="15">
      <c r="A15" s="5" t="s">
        <v>49</v>
      </c>
      <c r="B15" s="5" t="s">
        <v>28</v>
      </c>
      <c r="C15" s="5" t="s">
        <v>50</v>
      </c>
      <c r="D15" s="5" t="s">
        <v>51</v>
      </c>
      <c r="E15" s="5"/>
      <c r="F15" s="5"/>
      <c r="G15" s="5"/>
      <c r="H15" s="5"/>
      <c r="I15" s="5"/>
      <c r="J15" s="5"/>
      <c r="K15" s="5"/>
      <c r="L15" s="5"/>
      <c r="M15" s="5"/>
      <c r="N15" s="5"/>
      <c r="O15" s="5" t="inlineStr">
        <is>
          <t/>
        </is>
      </c>
      <c r="P15" s="5" t="inlineStr">
        <is>
          <t/>
        </is>
      </c>
    </row>
    <row r="16">
      <c r="A16" s="5" t="s">
        <v>52</v>
      </c>
      <c r="B16" s="5" t="s">
        <v>32</v>
      </c>
      <c r="C16" s="5" t="s">
        <v>53</v>
      </c>
      <c r="D16" s="5" t="s">
        <v>54</v>
      </c>
      <c r="E16" s="5"/>
      <c r="F16" s="5"/>
      <c r="G16" s="5"/>
      <c r="H16" s="5"/>
      <c r="I16" s="5"/>
      <c r="J16" s="5"/>
      <c r="K16" s="5"/>
      <c r="L16" s="5"/>
      <c r="M16" s="5"/>
      <c r="N16" s="5"/>
      <c r="O16" s="5" t="inlineStr">
        <is>
          <t/>
        </is>
      </c>
      <c r="P16" s="5" t="inlineStr">
        <is>
          <t/>
        </is>
      </c>
    </row>
    <row r="17">
      <c r="A17" s="5" t="s">
        <v>55</v>
      </c>
      <c r="B17" s="5" t="s">
        <v>36</v>
      </c>
      <c r="C17" s="5" t="s">
        <v>56</v>
      </c>
      <c r="D17" s="5" t="s">
        <v>57</v>
      </c>
      <c r="E17" s="5"/>
      <c r="F17" s="5"/>
      <c r="G17" s="5"/>
      <c r="H17" s="5"/>
      <c r="I17" s="5"/>
      <c r="J17" s="5"/>
      <c r="K17" s="5"/>
      <c r="L17" s="5"/>
      <c r="M17" s="5"/>
      <c r="N17" s="5"/>
      <c r="O17" s="5" t="inlineStr">
        <is>
          <t/>
        </is>
      </c>
      <c r="P17" s="5" t="inlineStr">
        <is>
          <t/>
        </is>
      </c>
    </row>
    <row r="18">
      <c r="A18" s="5" t="s">
        <v>58</v>
      </c>
      <c r="B18" s="5" t="s">
        <v>40</v>
      </c>
      <c r="C18" s="5" t="s">
        <v>59</v>
      </c>
      <c r="D18" s="5" t="s">
        <v>60</v>
      </c>
      <c r="E18" s="5"/>
      <c r="F18" s="5"/>
      <c r="G18" s="5"/>
      <c r="H18" s="5"/>
      <c r="I18" s="5"/>
      <c r="J18" s="5"/>
      <c r="K18" s="5"/>
      <c r="L18" s="5"/>
      <c r="M18" s="5"/>
      <c r="N18" s="5"/>
      <c r="O18" s="5" t="inlineStr">
        <is>
          <t/>
        </is>
      </c>
      <c r="P18" s="5" t="inlineStr">
        <is>
          <t/>
        </is>
      </c>
    </row>
    <row r="19">
      <c r="A19" s="13" t="s">
        <v>61</v>
      </c>
      <c r="B19" s="13" t="s">
        <v>62</v>
      </c>
      <c r="C19" s="13" t="s">
        <v>62</v>
      </c>
      <c r="D19" s="13" t="s">
        <v>62</v>
      </c>
      <c r="E19" s="5" t="str">
        <f>COUNT(E5:E18)</f>
      </c>
      <c r="F19" s="5" t="s">
        <v>62</v>
      </c>
      <c r="G19" s="5" t="s">
        <v>62</v>
      </c>
      <c r="H19" s="5" t="s">
        <v>62</v>
      </c>
      <c r="I19" s="5" t="s">
        <v>62</v>
      </c>
      <c r="J19" s="5" t="s">
        <v>62</v>
      </c>
      <c r="K19" s="5" t="s">
        <v>62</v>
      </c>
      <c r="L19" s="5" t="s">
        <v>62</v>
      </c>
      <c r="M19" s="5" t="s">
        <v>62</v>
      </c>
      <c r="N19" s="5" t="s">
        <v>62</v>
      </c>
      <c r="O19" s="5" t="s">
        <v>62</v>
      </c>
      <c r="P19" s="5" t="s">
        <v>62</v>
      </c>
    </row>
    <row r="20">
      <c r="A20" s="13" t="s">
        <v>63</v>
      </c>
      <c r="B20" s="13" t="s">
        <v>62</v>
      </c>
      <c r="C20" s="13" t="s">
        <v>62</v>
      </c>
      <c r="D20" s="13" t="s">
        <v>62</v>
      </c>
      <c r="E20" s="5" t="str">
        <f>SUM(E5:E18)</f>
      </c>
      <c r="F20" s="5" t="s">
        <v>62</v>
      </c>
      <c r="G20" s="5" t="s">
        <v>62</v>
      </c>
      <c r="H20" s="5" t="s">
        <v>62</v>
      </c>
      <c r="I20" s="5" t="s">
        <v>62</v>
      </c>
      <c r="J20" s="5" t="s">
        <v>62</v>
      </c>
      <c r="K20" s="5" t="s">
        <v>62</v>
      </c>
      <c r="L20" s="5" t="s">
        <v>62</v>
      </c>
      <c r="M20" s="5" t="s">
        <v>62</v>
      </c>
      <c r="N20" s="5" t="s">
        <v>62</v>
      </c>
      <c r="O20" s="5" t="s">
        <v>62</v>
      </c>
      <c r="P20" s="5" t="s">
        <v>62</v>
      </c>
    </row>
    <row r="21">
      <c r="A21" s="13" t="s">
        <v>64</v>
      </c>
      <c r="B21" s="13" t="s">
        <v>62</v>
      </c>
      <c r="C21" s="13" t="s">
        <v>62</v>
      </c>
      <c r="D21" s="13" t="s">
        <v>62</v>
      </c>
      <c r="E21" s="13" t="s">
        <v>62</v>
      </c>
      <c r="F21" s="13" t="s">
        <v>62</v>
      </c>
      <c r="G21" s="5" t="str">
        <f>SUM(G5:G18)</f>
      </c>
      <c r="H21" s="5" t="s">
        <v>62</v>
      </c>
      <c r="I21" s="5" t="s">
        <v>62</v>
      </c>
      <c r="J21" s="5" t="s">
        <v>62</v>
      </c>
      <c r="K21" s="5" t="s">
        <v>62</v>
      </c>
      <c r="L21" s="5" t="s">
        <v>62</v>
      </c>
      <c r="M21" s="5" t="s">
        <v>62</v>
      </c>
      <c r="N21" s="5" t="s">
        <v>62</v>
      </c>
      <c r="O21" s="5" t="s">
        <v>62</v>
      </c>
      <c r="P21" s="5" t="s">
        <v>62</v>
      </c>
    </row>
    <row r="22">
      <c r="A22" s="13" t="s">
        <v>65</v>
      </c>
      <c r="B22" s="13" t="s">
        <v>62</v>
      </c>
      <c r="C22" s="13" t="s">
        <v>62</v>
      </c>
      <c r="D22" s="13" t="s">
        <v>62</v>
      </c>
      <c r="E22" s="13" t="s">
        <v>62</v>
      </c>
      <c r="F22" s="13" t="s">
        <v>62</v>
      </c>
      <c r="G22" s="13" t="s">
        <v>62</v>
      </c>
      <c r="H22" s="5" t="str">
        <f>SUM(H5:H18)</f>
      </c>
      <c r="I22" s="5" t="str">
        <f>SUM(I5:I18)</f>
      </c>
      <c r="J22" s="5" t="s">
        <v>62</v>
      </c>
      <c r="K22" s="5" t="s">
        <v>62</v>
      </c>
      <c r="L22" s="5" t="s">
        <v>62</v>
      </c>
      <c r="M22" s="5" t="s">
        <v>62</v>
      </c>
      <c r="N22" s="5" t="s">
        <v>62</v>
      </c>
      <c r="O22" s="5" t="s">
        <v>62</v>
      </c>
      <c r="P22" s="5" t="s">
        <v>62</v>
      </c>
    </row>
    <row r="23"/>
    <row r="24">
      <c r="A24" s="13" t="s">
        <v>66</v>
      </c>
      <c r="B24" s="13" t="s">
        <v>62</v>
      </c>
      <c r="C24" s="5" t="str">
        <f>FLOOR(G21/8,1)&amp;"."&amp;FLOOR(MOD(G21,8),1)&amp;"."&amp;(MOD(G21,8)-FLOOR(MOD(G21,8),1))*60</f>
      </c>
      <c r="D24" s="0" t="s">
        <v>62</v>
      </c>
      <c r="E24" s="3" t="s">
        <v>67</v>
      </c>
      <c r="F24" s="3" t="s">
        <v>62</v>
      </c>
      <c r="G24" s="3" t="s">
        <v>62</v>
      </c>
      <c r="H24" s="3" t="s">
        <v>62</v>
      </c>
      <c r="I24" s="3" t="s">
        <v>62</v>
      </c>
      <c r="J24" s="3" t="s">
        <v>62</v>
      </c>
      <c r="K24" s="3" t="s">
        <v>62</v>
      </c>
      <c r="L24" s="3" t="s">
        <v>62</v>
      </c>
      <c r="M24" s="3" t="s">
        <v>62</v>
      </c>
      <c r="N24" s="3" t="s">
        <v>62</v>
      </c>
      <c r="O24" s="3" t="s">
        <v>62</v>
      </c>
      <c r="P24" s="3" t="s">
        <v>62</v>
      </c>
      <c r="Q24" s="0" t="str">
        <f>INT(LEFT(C25,2))</f>
      </c>
      <c r="R24" s="0" t="str">
        <f>IF(LEFT(RIGHT(C25,LEN(C25)-2),1)=".",RIGHT(C25,LEN(C25)-3),RIGHT(C25,LEN(C25)-2))</f>
      </c>
      <c r="S24" s="0" t="str">
        <f>INT(LEFT(R24,1))</f>
      </c>
      <c r="T24" s="0" t="str">
        <f>RIGHT(R24,LEN(R24)-2)+0</f>
      </c>
      <c r="U24" s="0" t="str">
        <f>Q24*8*60+S24*60+T24</f>
      </c>
    </row>
    <row r="25">
      <c r="A25" s="13" t="s">
        <v>68</v>
      </c>
      <c r="B25" s="13" t="s">
        <v>62</v>
      </c>
      <c r="C25" s="5" t="str">
        <f>FLOOR(E20/8,1)&amp;"."&amp;FLOOR(MOD(E20,8),1)&amp;"."&amp;(MOD(E20,8)-FLOOR(MOD(E20,8),1))*60</f>
      </c>
      <c r="D25" s="0" t="s">
        <v>62</v>
      </c>
      <c r="E25" s="9" t="s">
        <v>62</v>
      </c>
      <c r="F25" s="12" t="s">
        <v>69</v>
      </c>
      <c r="G25" s="12" t="s">
        <v>62</v>
      </c>
      <c r="H25" s="12" t="s">
        <v>62</v>
      </c>
      <c r="I25" s="12" t="s">
        <v>62</v>
      </c>
      <c r="J25" s="12" t="s">
        <v>62</v>
      </c>
      <c r="K25" s="12" t="s">
        <v>62</v>
      </c>
      <c r="L25" s="12" t="s">
        <v>62</v>
      </c>
      <c r="M25" s="12" t="s">
        <v>62</v>
      </c>
      <c r="N25" s="12" t="s">
        <v>62</v>
      </c>
      <c r="O25" s="12" t="s">
        <v>62</v>
      </c>
      <c r="P25" s="12" t="s">
        <v>62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13" t="s">
        <v>70</v>
      </c>
      <c r="B26" s="13" t="s">
        <v>62</v>
      </c>
      <c r="C26" s="5" t="str">
        <f>FLOOR(H22,1)&amp;"."&amp;(H22-FLOOR(H22,1))*8&amp;".0"</f>
      </c>
      <c r="D26" s="0" t="s">
        <v>62</v>
      </c>
      <c r="E26" s="9" t="s">
        <v>62</v>
      </c>
      <c r="F26" s="12" t="s">
        <v>62</v>
      </c>
      <c r="G26" s="12" t="s">
        <v>62</v>
      </c>
      <c r="H26" s="12" t="s">
        <v>62</v>
      </c>
      <c r="I26" s="12" t="s">
        <v>62</v>
      </c>
      <c r="J26" s="12" t="s">
        <v>62</v>
      </c>
      <c r="K26" s="12" t="s">
        <v>62</v>
      </c>
      <c r="L26" s="12" t="s">
        <v>62</v>
      </c>
      <c r="M26" s="12" t="s">
        <v>62</v>
      </c>
      <c r="N26" s="12" t="s">
        <v>62</v>
      </c>
      <c r="O26" s="12" t="s">
        <v>62</v>
      </c>
      <c r="P26" s="12" t="s">
        <v>62</v>
      </c>
      <c r="Q26" s="0" t="str">
        <f>INT(LEFT(C27,2))</f>
      </c>
      <c r="R26" s="0" t="str">
        <f>IF(LEFT(RIGHT(C27,LEN(C27)-2),1)=".",RIGHT(C27,LEN(C27)-3),RIGHT(C27,LEN(C27)-2))</f>
      </c>
      <c r="S26" s="0" t="str">
        <f>INT(LEFT(R26,1))</f>
      </c>
      <c r="T26" s="0" t="str">
        <f>RIGHT(R26,LEN(R26)-2)+0</f>
      </c>
      <c r="U26" s="0" t="str">
        <f>Q26*8*60+S26*60+T26</f>
      </c>
    </row>
    <row r="27">
      <c r="A27" s="13" t="s">
        <v>71</v>
      </c>
      <c r="B27" s="13" t="s">
        <v>62</v>
      </c>
      <c r="C27" s="5" t="str">
        <f>FLOOR(I22,1)&amp;"."&amp;(I22-FLOOR(I22,1))*8&amp;".0"</f>
      </c>
      <c r="D27" s="0" t="s">
        <v>62</v>
      </c>
      <c r="E27" s="10" t="s">
        <v>62</v>
      </c>
      <c r="F27" s="12" t="s">
        <v>72</v>
      </c>
      <c r="G27" s="12" t="s">
        <v>62</v>
      </c>
      <c r="H27" s="12" t="s">
        <v>62</v>
      </c>
      <c r="I27" s="12" t="s">
        <v>62</v>
      </c>
      <c r="J27" s="12" t="s">
        <v>62</v>
      </c>
      <c r="K27" s="12" t="s">
        <v>62</v>
      </c>
      <c r="L27" s="12" t="s">
        <v>62</v>
      </c>
      <c r="M27" s="12" t="s">
        <v>62</v>
      </c>
      <c r="N27" s="12" t="s">
        <v>62</v>
      </c>
      <c r="O27" s="12" t="s">
        <v>62</v>
      </c>
      <c r="P27" s="12" t="s">
        <v>62</v>
      </c>
      <c r="Q27" s="0" t="str">
        <f>INT(LEFT(C28,2))</f>
      </c>
      <c r="R27" s="0" t="str">
        <f>IF(LEFT(RIGHT(C28,LEN(C28)-2),1)=".",RIGHT(C28,LEN(C28)-3),RIGHT(C28,LEN(C28)-2))</f>
      </c>
      <c r="S27" s="0" t="str">
        <f>INT(LEFT(R27,1))</f>
      </c>
      <c r="T27" s="0" t="str">
        <f>RIGHT(R27,LEN(R27)-2)+0</f>
      </c>
      <c r="U27" s="0" t="str">
        <f>Q27*8*60+S27*60+T27</f>
      </c>
    </row>
    <row r="28">
      <c r="A28" s="13" t="s">
        <v>73</v>
      </c>
      <c r="B28" s="13" t="s">
        <v>62</v>
      </c>
      <c r="C28" s="5" t="s">
        <v>74</v>
      </c>
      <c r="D28" s="0" t="s">
        <v>62</v>
      </c>
      <c r="E28" s="10" t="s">
        <v>62</v>
      </c>
      <c r="F28" s="12" t="s">
        <v>62</v>
      </c>
      <c r="G28" s="12" t="s">
        <v>62</v>
      </c>
      <c r="H28" s="12" t="s">
        <v>62</v>
      </c>
      <c r="I28" s="12" t="s">
        <v>62</v>
      </c>
      <c r="J28" s="12" t="s">
        <v>62</v>
      </c>
      <c r="K28" s="12" t="s">
        <v>62</v>
      </c>
      <c r="L28" s="12" t="s">
        <v>62</v>
      </c>
      <c r="M28" s="12" t="s">
        <v>62</v>
      </c>
      <c r="N28" s="12" t="s">
        <v>62</v>
      </c>
      <c r="O28" s="12" t="s">
        <v>62</v>
      </c>
      <c r="P28" s="12" t="s">
        <v>62</v>
      </c>
      <c r="Q28" s="0" t="str">
        <f>INT(LEFT(C29,2))</f>
      </c>
      <c r="R28" s="0" t="str">
        <f>IF(LEFT(RIGHT(C29,LEN(C29)-2),1)=".",RIGHT(C29,LEN(C29)-3),RIGHT(C29,LEN(C29)-2))</f>
      </c>
      <c r="S28" s="0" t="str">
        <f>INT(LEFT(R28,1))</f>
      </c>
      <c r="T28" s="0" t="str">
        <f>RIGHT(R28,LEN(R28)-2)+0</f>
      </c>
      <c r="U28" s="0" t="str">
        <f>Q28*8*60+S28*60+T28</f>
      </c>
    </row>
    <row r="29">
      <c r="A29" s="13" t="s">
        <v>75</v>
      </c>
      <c r="B29" s="13" t="s">
        <v>62</v>
      </c>
      <c r="C29" s="5" t="s">
        <v>74</v>
      </c>
      <c r="D29" s="0" t="s">
        <v>62</v>
      </c>
      <c r="E29" s="11" t="s">
        <v>62</v>
      </c>
      <c r="F29" s="12" t="s">
        <v>76</v>
      </c>
      <c r="G29" s="12" t="s">
        <v>62</v>
      </c>
      <c r="H29" s="12" t="s">
        <v>62</v>
      </c>
      <c r="I29" s="12" t="s">
        <v>62</v>
      </c>
      <c r="J29" s="12" t="s">
        <v>62</v>
      </c>
      <c r="K29" s="12" t="s">
        <v>62</v>
      </c>
      <c r="L29" s="12" t="s">
        <v>62</v>
      </c>
      <c r="M29" s="12" t="s">
        <v>62</v>
      </c>
      <c r="N29" s="12" t="s">
        <v>62</v>
      </c>
      <c r="O29" s="12" t="s">
        <v>62</v>
      </c>
      <c r="P29" s="12" t="s">
        <v>62</v>
      </c>
      <c r="Q29" s="0" t="str">
        <f>Q24+IF(Q25&gt;Q27,Q25-Q27,0)+IF(Q26&gt;Q28,Q26-Q28,0)</f>
      </c>
      <c r="R29" s="0" t="s">
        <v>62</v>
      </c>
      <c r="S29" s="0" t="str">
        <f>S24+IF(S25&gt;S27,S25-S27,0)+IF(S26&gt;S28,S26-S28,0)</f>
      </c>
      <c r="T29" s="0" t="str">
        <f>T24+IF(T25&gt;T27,T25-T27,0)+IF(T26&gt;T28,T26-T28,0)</f>
      </c>
      <c r="U29" s="0" t="str">
        <f>U24+IF(U25&gt;U27,U25-U27,0)+IF(U26&gt;U28,U26-U28,0)</f>
      </c>
    </row>
    <row r="30">
      <c r="A30" s="13" t="s">
        <v>77</v>
      </c>
      <c r="B30" s="13" t="s">
        <v>62</v>
      </c>
      <c r="C30" s="5" t="str">
        <f>FLOOR(Q30/8,1)&amp;"."&amp;FLOOR(MOD(Q30,8),1)&amp;"."&amp;(MOD(Q30,8)-FLOOR(MOD(Q30,8),1))*60</f>
      </c>
      <c r="D30" s="0" t="s">
        <v>62</v>
      </c>
      <c r="E30" s="11" t="s">
        <v>62</v>
      </c>
      <c r="F30" s="12" t="s">
        <v>62</v>
      </c>
      <c r="G30" s="12" t="s">
        <v>62</v>
      </c>
      <c r="H30" s="12" t="s">
        <v>62</v>
      </c>
      <c r="I30" s="12" t="s">
        <v>62</v>
      </c>
      <c r="J30" s="12" t="s">
        <v>62</v>
      </c>
      <c r="K30" s="12" t="s">
        <v>62</v>
      </c>
      <c r="L30" s="12" t="s">
        <v>62</v>
      </c>
      <c r="M30" s="12" t="s">
        <v>62</v>
      </c>
      <c r="N30" s="12" t="s">
        <v>62</v>
      </c>
      <c r="O30" s="12" t="s">
        <v>62</v>
      </c>
      <c r="P30" s="12" t="s">
        <v>62</v>
      </c>
      <c r="Q30" s="0" t="str">
        <f>U29/60</f>
      </c>
    </row>
  </sheetData>
  <sheetCalcPr fullCalcOnLoad="true"/>
  <mergeCells count="25">
    <mergeCell ref="A1:P1"/>
    <mergeCell ref="A2:P2"/>
    <mergeCell ref="A3:P3"/>
    <mergeCell ref="A19:D19"/>
    <mergeCell ref="F19:P19"/>
    <mergeCell ref="A20:D20"/>
    <mergeCell ref="F20:P20"/>
    <mergeCell ref="A21:F21"/>
    <mergeCell ref="H21:P21"/>
    <mergeCell ref="A22:G22"/>
    <mergeCell ref="J22:P22"/>
    <mergeCell ref="A24:B24"/>
    <mergeCell ref="E24:P24"/>
    <mergeCell ref="A25:B25"/>
    <mergeCell ref="E25:E26"/>
    <mergeCell ref="F25:P26"/>
    <mergeCell ref="A26:B26"/>
    <mergeCell ref="A27:B27"/>
    <mergeCell ref="E27:E28"/>
    <mergeCell ref="F27:P28"/>
    <mergeCell ref="A28:B28"/>
    <mergeCell ref="A29:B29"/>
    <mergeCell ref="E29:E30"/>
    <mergeCell ref="F29:P30"/>
    <mergeCell ref="A30:B30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2015-05-20T17:23:05Z</dcterms:created>
  <cp:revision>0</cp:revision>
</cp:coreProperties>
</file>