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<sst xmlns="http://schemas.openxmlformats.org/spreadsheetml/2006/main" count="237" uniqueCount="77">
  <si>
    <t>iRipple, Inc.</t>
  </si>
  <si>
    <t>Name: Dy, Hubert</t>
  </si>
  <si>
    <t>Department: Sales and International Team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</si>
  <si>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</si>
  <si>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</si>
  <si>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</si>
  <si>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</si>
  <si>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</si>
  <si>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</si>
  <si>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</si>
  <si>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</si>
  <si>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</si>
  <si>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</si>
  <si>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</si>
  <si>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</si>
  <si>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</si>
  <si>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</si>
  <si>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</si>
  <si>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</si>
  <si>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03-21-2015</t>
  </si>
  <si>
    <t>Saturday</t>
  </si>
  <si>
    <t>13:38:08</t>
  </si>
  <si>
    <t>15:56:00</t>
  </si>
  <si>
    <t>03-22-2015</t>
  </si>
  <si>
    <t>Sunday</t>
  </si>
  <si>
    <t>03-23-2015</t>
  </si>
  <si>
    <t>Monday</t>
  </si>
  <si>
    <t>09:05:31</t>
  </si>
  <si>
    <t>19:25:08</t>
  </si>
  <si>
    <t>03-24-2015</t>
  </si>
  <si>
    <t>Tuesday</t>
  </si>
  <si>
    <t>08:30:09</t>
  </si>
  <si>
    <t>20:50:46</t>
  </si>
  <si>
    <t>03-25-2015</t>
  </si>
  <si>
    <t>Wednesday</t>
  </si>
  <si>
    <t>08:26:50</t>
  </si>
  <si>
    <t>17:23:00</t>
  </si>
  <si>
    <t>03-26-2015</t>
  </si>
  <si>
    <t>Thursday</t>
  </si>
  <si>
    <t>07:36:22</t>
  </si>
  <si>
    <t>21:43:43</t>
  </si>
  <si>
    <t>03-27-2015</t>
  </si>
  <si>
    <t>Friday</t>
  </si>
  <si>
    <t>08:22:00</t>
  </si>
  <si>
    <t>13:20:00</t>
  </si>
  <si>
    <t>03-28-2015</t>
  </si>
  <si>
    <t>03-29-2015</t>
  </si>
  <si>
    <t>11:40:07</t>
  </si>
  <si>
    <t>20:48:51</t>
  </si>
  <si>
    <t>03-30-2015</t>
  </si>
  <si>
    <t>08:09:04</t>
  </si>
  <si>
    <t>20:32:47</t>
  </si>
  <si>
    <t>03-31-2015</t>
  </si>
  <si>
    <t>09:06:57</t>
  </si>
  <si>
    <t>16:38:39</t>
  </si>
  <si>
    <t>04-01-2015</t>
  </si>
  <si>
    <t>08:38:34</t>
  </si>
  <si>
    <t>19:32:32</t>
  </si>
  <si>
    <t>04-02-2015</t>
  </si>
  <si>
    <t>10:32:45</t>
  </si>
  <si>
    <t>19:23:36</t>
  </si>
  <si>
    <t>04-03-2015</t>
  </si>
  <si>
    <t>10:19:36</t>
  </si>
  <si>
    <t>10:25:51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</si>
  <si>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</si>
  <si>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</si>
  <si>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</si>
  <si>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</si>
  <si>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</si>
  <si>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</si>
  <si>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</si>
  <si>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</si>
  <si>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</si>
  <si>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</si>
  <si>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7.0.0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</si>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</sst>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7" t="s">
        <v>19</v>
      </c>
      <c r="B5" s="7" t="s">
        <v>20</v>
      </c>
      <c r="C5" s="7" t="s">
        <v>21</v>
      </c>
      <c r="D5" s="7" t="s">
        <v>22</v>
      </c>
      <c r="E5" s="7"/>
      <c r="F5" s="7"/>
      <c r="G5" s="7"/>
      <c r="H5" s="7"/>
      <c r="I5" s="7"/>
      <c r="J5" s="7"/>
      <c r="K5" s="7"/>
      <c r="L5" s="7"/>
      <c r="M5" s="7"/>
      <c r="N5" s="7"/>
      <c r="O5" s="7" t="inlineStr">
        <is>
          <t/>
        </is>
      </c>
      <c r="P5" s="7" t="inlineStr">
        <is>
          <t/>
        </is>
      </c>
    </row>
    <row r="6">
      <c r="A6" s="5" t="s">
        <v>23</v>
      </c>
      <c r="B6" s="5" t="s">
        <v>24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25</v>
      </c>
      <c r="B7" s="5" t="s">
        <v>26</v>
      </c>
      <c r="C7" s="5" t="s">
        <v>27</v>
      </c>
      <c r="D7" s="5" t="s">
        <v>28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29</v>
      </c>
      <c r="B8" s="5" t="s">
        <v>30</v>
      </c>
      <c r="C8" s="5" t="s">
        <v>31</v>
      </c>
      <c r="D8" s="5" t="s">
        <v>32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33</v>
      </c>
      <c r="B9" s="5" t="s">
        <v>34</v>
      </c>
      <c r="C9" s="5" t="s">
        <v>35</v>
      </c>
      <c r="D9" s="5" t="s">
        <v>36</v>
      </c>
      <c r="E9" s="5"/>
      <c r="F9" s="5" t="n">
        <v>1.25</v>
      </c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37</v>
      </c>
      <c r="B10" s="5" t="s">
        <v>38</v>
      </c>
      <c r="C10" s="5" t="s">
        <v>39</v>
      </c>
      <c r="D10" s="5" t="s">
        <v>40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7" t="s">
        <v>41</v>
      </c>
      <c r="B11" s="7" t="s">
        <v>42</v>
      </c>
      <c r="C11" s="7" t="s">
        <v>43</v>
      </c>
      <c r="D11" s="7" t="s">
        <v>44</v>
      </c>
      <c r="E11" s="7"/>
      <c r="F11" s="7"/>
      <c r="G11" s="7"/>
      <c r="H11" s="7"/>
      <c r="I11" s="7" t="n">
        <v>0.5</v>
      </c>
      <c r="J11" s="7"/>
      <c r="K11" s="7"/>
      <c r="L11" s="7"/>
      <c r="M11" s="7"/>
      <c r="N11" s="7"/>
      <c r="O11" s="7" t="inlineStr">
        <is>
          <t/>
        </is>
      </c>
      <c r="P11" s="7" t="inlineStr">
        <is>
          <t/>
        </is>
      </c>
    </row>
    <row r="12">
      <c r="A12" s="5" t="s">
        <v>45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7" t="s">
        <v>46</v>
      </c>
      <c r="B13" s="7" t="s">
        <v>24</v>
      </c>
      <c r="C13" s="7" t="s">
        <v>47</v>
      </c>
      <c r="D13" s="7" t="s">
        <v>48</v>
      </c>
      <c r="E13" s="7"/>
      <c r="F13" s="7"/>
      <c r="G13" s="7"/>
      <c r="H13" s="7"/>
      <c r="I13" s="7"/>
      <c r="J13" s="7"/>
      <c r="K13" s="7"/>
      <c r="L13" s="7"/>
      <c r="M13" s="7"/>
      <c r="N13" s="7"/>
      <c r="O13" s="7" t="inlineStr">
        <is>
          <t/>
        </is>
      </c>
      <c r="P13" s="7" t="inlineStr">
        <is>
          <t/>
        </is>
      </c>
    </row>
    <row r="14">
      <c r="A14" s="5" t="s">
        <v>49</v>
      </c>
      <c r="B14" s="5" t="s">
        <v>26</v>
      </c>
      <c r="C14" s="5" t="s">
        <v>50</v>
      </c>
      <c r="D14" s="5" t="s">
        <v>51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52</v>
      </c>
      <c r="B15" s="5" t="s">
        <v>30</v>
      </c>
      <c r="C15" s="5" t="s">
        <v>53</v>
      </c>
      <c r="D15" s="5" t="s">
        <v>54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55</v>
      </c>
      <c r="B16" s="5" t="s">
        <v>34</v>
      </c>
      <c r="C16" s="5" t="s">
        <v>56</v>
      </c>
      <c r="D16" s="5" t="s">
        <v>57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7" t="s">
        <v>58</v>
      </c>
      <c r="B17" s="7" t="s">
        <v>38</v>
      </c>
      <c r="C17" s="7" t="s">
        <v>59</v>
      </c>
      <c r="D17" s="7" t="s">
        <v>60</v>
      </c>
      <c r="E17" s="7"/>
      <c r="F17" s="7"/>
      <c r="G17" s="7"/>
      <c r="H17" s="7"/>
      <c r="I17" s="7" t="n">
        <v>0.5</v>
      </c>
      <c r="J17" s="7"/>
      <c r="K17" s="7"/>
      <c r="L17" s="7"/>
      <c r="M17" s="7"/>
      <c r="N17" s="7"/>
      <c r="O17" s="7" t="inlineStr">
        <is>
          <t/>
        </is>
      </c>
      <c r="P17" s="7" t="inlineStr">
        <is>
          <t/>
        </is>
      </c>
    </row>
    <row r="18">
      <c r="A18" s="7" t="s">
        <v>61</v>
      </c>
      <c r="B18" s="7" t="s">
        <v>42</v>
      </c>
      <c r="C18" s="7" t="s">
        <v>62</v>
      </c>
      <c r="D18" s="7" t="s">
        <v>63</v>
      </c>
      <c r="E18" s="7"/>
      <c r="F18" s="7"/>
      <c r="G18" s="7"/>
      <c r="H18" s="7"/>
      <c r="I18" s="7" t="n">
        <v>1.0</v>
      </c>
      <c r="J18" s="7"/>
      <c r="K18" s="7"/>
      <c r="L18" s="7"/>
      <c r="M18" s="7"/>
      <c r="N18" s="7"/>
      <c r="O18" s="7" t="inlineStr">
        <is>
          <t/>
        </is>
      </c>
      <c r="P18" s="7" t="inlineStr">
        <is>
          <t/>
        </is>
      </c>
    </row>
    <row r="19">
      <c r="A19" s="5" t="s">
        <v>64</v>
      </c>
      <c r="B19" s="5" t="s">
        <v>65</v>
      </c>
      <c r="C19" s="5" t="s">
        <v>65</v>
      </c>
      <c r="D19" s="5" t="s">
        <v>65</v>
      </c>
      <c r="E19" s="5" t="str">
        <f>COUNT(E5:E15)</f>
      </c>
      <c r="F19" s="5" t="s">
        <v>65</v>
      </c>
      <c r="G19" s="5" t="s">
        <v>65</v>
      </c>
      <c r="H19" s="5" t="s">
        <v>65</v>
      </c>
      <c r="I19" s="5" t="s">
        <v>65</v>
      </c>
      <c r="J19" s="5" t="s">
        <v>65</v>
      </c>
      <c r="K19" s="5" t="s">
        <v>65</v>
      </c>
      <c r="L19" s="5" t="s">
        <v>65</v>
      </c>
      <c r="M19" s="5" t="s">
        <v>65</v>
      </c>
      <c r="N19" s="5" t="s">
        <v>65</v>
      </c>
      <c r="O19" s="5" t="s">
        <v>65</v>
      </c>
      <c r="P19" s="5" t="s">
        <v>65</v>
      </c>
    </row>
    <row r="20">
      <c r="A20" s="5" t="s">
        <v>66</v>
      </c>
      <c r="B20" s="5" t="s">
        <v>65</v>
      </c>
      <c r="C20" s="5" t="s">
        <v>65</v>
      </c>
      <c r="D20" s="5" t="s">
        <v>65</v>
      </c>
      <c r="E20" s="5" t="str">
        <f>SUM(E5:E14)</f>
      </c>
      <c r="F20" s="5" t="s">
        <v>65</v>
      </c>
      <c r="G20" s="5" t="s">
        <v>65</v>
      </c>
      <c r="H20" s="5" t="s">
        <v>65</v>
      </c>
      <c r="I20" s="5" t="s">
        <v>65</v>
      </c>
      <c r="J20" s="5" t="s">
        <v>65</v>
      </c>
      <c r="K20" s="5" t="s">
        <v>65</v>
      </c>
      <c r="L20" s="5" t="s">
        <v>65</v>
      </c>
      <c r="M20" s="5" t="s">
        <v>65</v>
      </c>
      <c r="N20" s="5" t="s">
        <v>65</v>
      </c>
      <c r="O20" s="5" t="s">
        <v>65</v>
      </c>
      <c r="P20" s="5" t="s">
        <v>65</v>
      </c>
    </row>
    <row r="21">
      <c r="A21" s="5" t="s">
        <v>67</v>
      </c>
      <c r="B21" s="5" t="s">
        <v>65</v>
      </c>
      <c r="C21" s="5" t="s">
        <v>65</v>
      </c>
      <c r="D21" s="5" t="s">
        <v>65</v>
      </c>
      <c r="E21" s="5" t="s">
        <v>65</v>
      </c>
      <c r="F21" s="5" t="s">
        <v>65</v>
      </c>
      <c r="G21" s="5" t="str">
        <f>SUM(G5:G18)</f>
      </c>
      <c r="H21" s="5" t="s">
        <v>65</v>
      </c>
      <c r="I21" s="5" t="s">
        <v>65</v>
      </c>
      <c r="J21" s="5" t="s">
        <v>65</v>
      </c>
      <c r="K21" s="5" t="s">
        <v>65</v>
      </c>
      <c r="L21" s="5" t="s">
        <v>65</v>
      </c>
      <c r="M21" s="5" t="s">
        <v>65</v>
      </c>
      <c r="N21" s="5" t="s">
        <v>65</v>
      </c>
      <c r="O21" s="5" t="s">
        <v>65</v>
      </c>
      <c r="P21" s="5" t="s">
        <v>65</v>
      </c>
    </row>
    <row r="22">
      <c r="A22" s="5" t="s">
        <v>68</v>
      </c>
      <c r="B22" s="5" t="b">
        <v>1</v>
      </c>
      <c r="C22" s="5" t="s">
        <v>65</v>
      </c>
      <c r="D22" s="5" t="s">
        <v>65</v>
      </c>
      <c r="E22" s="5" t="s">
        <v>65</v>
      </c>
      <c r="F22" s="5" t="s">
        <v>65</v>
      </c>
      <c r="G22" s="5" t="s">
        <v>65</v>
      </c>
      <c r="H22" s="5" t="str">
        <f>SUM(H5:H15)</f>
      </c>
      <c r="I22" s="5" t="str">
        <f>SUM(I5:I15)</f>
      </c>
      <c r="J22" s="5" t="s">
        <v>65</v>
      </c>
      <c r="K22" s="5" t="s">
        <v>65</v>
      </c>
      <c r="L22" s="5" t="s">
        <v>65</v>
      </c>
      <c r="M22" s="5" t="s">
        <v>65</v>
      </c>
      <c r="N22" s="5" t="s">
        <v>65</v>
      </c>
      <c r="O22" s="5" t="s">
        <v>65</v>
      </c>
      <c r="P22" s="5" t="s">
        <v>65</v>
      </c>
    </row>
    <row r="23"/>
    <row r="24">
      <c r="A24" s="5" t="s">
        <v>69</v>
      </c>
      <c r="B24" s="5" t="s">
        <v>65</v>
      </c>
      <c r="C24" s="5" t="str">
        <f>FLOOR(G21/8,1)&amp;"."&amp;FLOOR(MOD(G21,8),1)&amp;"."&amp;(MOD(G21,8)-FLOOR(MOD(G21,8),1))*60</f>
      </c>
      <c r="D24" s="5" t="s">
        <v>65</v>
      </c>
      <c r="E24" s="5" t="s">
        <v>65</v>
      </c>
      <c r="F24" s="5" t="s">
        <v>65</v>
      </c>
      <c r="G24" s="5" t="s">
        <v>65</v>
      </c>
      <c r="H24" s="5" t="s">
        <v>65</v>
      </c>
      <c r="I24" s="5" t="s">
        <v>65</v>
      </c>
      <c r="J24" s="5" t="s">
        <v>65</v>
      </c>
      <c r="K24" s="5" t="s">
        <v>65</v>
      </c>
      <c r="L24" s="5" t="s">
        <v>65</v>
      </c>
      <c r="M24" s="5" t="s">
        <v>65</v>
      </c>
      <c r="N24" s="5" t="s">
        <v>65</v>
      </c>
      <c r="O24" s="5" t="s">
        <v>65</v>
      </c>
      <c r="P24" s="5" t="s">
        <v>65</v>
      </c>
      <c r="Q24" s="5" t="str">
        <f>INT(LEFT(C25,2))</f>
      </c>
      <c r="R24" s="5" t="str">
        <f>IF(LEFT(RIGHT(C25,LEN(C25)-2),1)=".",RIGHT(C25,LEN(C25)-3),RIGHT(C25,LEN(C25)-2))</f>
      </c>
      <c r="S24" s="5" t="str">
        <f>INT(LEFT(R24,1))</f>
      </c>
      <c r="T24" s="5" t="str">
        <f>RIGHT(R24,LEN(R24)-2)+0</f>
      </c>
      <c r="U24" s="5" t="str">
        <f>Q24*8*60+S24*60+T24</f>
      </c>
    </row>
    <row r="25">
      <c r="A25" s="5" t="s">
        <v>70</v>
      </c>
      <c r="B25" s="5" t="s">
        <v>65</v>
      </c>
      <c r="C25" s="5" t="str">
        <f>FLOOR(E20/8,1)&amp;"."&amp;FLOOR(MOD(E20,8),1)&amp;"."&amp;(MOD(E20,8)-FLOOR(MOD(E20,8),1))*60</f>
      </c>
      <c r="D25" s="5" t="s">
        <v>65</v>
      </c>
      <c r="E25" s="5" t="s">
        <v>65</v>
      </c>
      <c r="F25" s="5" t="s">
        <v>65</v>
      </c>
      <c r="G25" s="5" t="s">
        <v>65</v>
      </c>
      <c r="H25" s="5" t="s">
        <v>65</v>
      </c>
      <c r="I25" s="5" t="s">
        <v>65</v>
      </c>
      <c r="J25" s="5" t="s">
        <v>65</v>
      </c>
      <c r="K25" s="5" t="s">
        <v>65</v>
      </c>
      <c r="L25" s="5" t="s">
        <v>65</v>
      </c>
      <c r="M25" s="5" t="s">
        <v>65</v>
      </c>
      <c r="N25" s="5" t="s">
        <v>65</v>
      </c>
      <c r="O25" s="5" t="s">
        <v>65</v>
      </c>
      <c r="P25" s="5" t="s">
        <v>65</v>
      </c>
      <c r="Q25" s="5" t="str">
        <f>INT(LEFT(C26,2))</f>
      </c>
      <c r="R25" s="5" t="str">
        <f>IF(LEFT(RIGHT(C26,LEN(C26)-2),1)=".",RIGHT(C26,LEN(C26)-3),RIGHT(C26,LEN(C26)-2))</f>
      </c>
      <c r="S25" s="5" t="str">
        <f>INT(LEFT(R25,1))</f>
      </c>
      <c r="T25" s="5" t="str">
        <f>RIGHT(R25,LEN(R25)-2)+0</f>
      </c>
      <c r="U25" s="5" t="str">
        <f>Q25*8*60+S25*60+T25</f>
      </c>
    </row>
    <row r="26">
      <c r="A26" s="5" t="s">
        <v>71</v>
      </c>
      <c r="B26" s="5" t="s">
        <v>65</v>
      </c>
      <c r="C26" s="5" t="str">
        <f>FLOOR(H22,1)&amp;"."&amp;(H22-FLOOR(H22,1))*8&amp;".0"</f>
      </c>
      <c r="D26" s="5" t="s">
        <v>65</v>
      </c>
      <c r="E26" s="5" t="s">
        <v>65</v>
      </c>
      <c r="F26" s="5" t="s">
        <v>65</v>
      </c>
      <c r="G26" s="5" t="s">
        <v>65</v>
      </c>
      <c r="H26" s="5" t="s">
        <v>65</v>
      </c>
      <c r="I26" s="5" t="s">
        <v>65</v>
      </c>
      <c r="J26" s="5" t="s">
        <v>65</v>
      </c>
      <c r="K26" s="5" t="s">
        <v>65</v>
      </c>
      <c r="L26" s="5" t="s">
        <v>65</v>
      </c>
      <c r="M26" s="5" t="s">
        <v>65</v>
      </c>
      <c r="N26" s="5" t="s">
        <v>65</v>
      </c>
      <c r="O26" s="5" t="s">
        <v>65</v>
      </c>
      <c r="P26" s="5" t="s">
        <v>65</v>
      </c>
      <c r="Q26" s="5" t="str">
        <f>INT(LEFT(C27,2))</f>
      </c>
      <c r="R26" s="5" t="str">
        <f>IF(LEFT(RIGHT(C27,LEN(C27)-2),1)=".",RIGHT(C27,LEN(C27)-3),RIGHT(C27,LEN(C27)-2))</f>
      </c>
      <c r="S26" s="5" t="str">
        <f>INT(LEFT(R26,1))</f>
      </c>
      <c r="T26" s="5" t="str">
        <f>RIGHT(R26,LEN(R26)-2)+0</f>
      </c>
      <c r="U26" s="5" t="str">
        <f>Q26*8*60+S26*60+T26</f>
      </c>
    </row>
    <row r="27">
      <c r="A27" s="5" t="s">
        <v>72</v>
      </c>
      <c r="B27" s="5" t="s">
        <v>65</v>
      </c>
      <c r="C27" s="5" t="str">
        <f>FLOOR(I22,1)&amp;"."&amp;(I22-FLOOR(I22,1))*8&amp;".0"</f>
      </c>
      <c r="D27" s="5" t="s">
        <v>65</v>
      </c>
      <c r="E27" s="5" t="s">
        <v>65</v>
      </c>
      <c r="F27" s="5" t="s">
        <v>65</v>
      </c>
      <c r="G27" s="5" t="s">
        <v>65</v>
      </c>
      <c r="H27" s="5" t="s">
        <v>65</v>
      </c>
      <c r="I27" s="5" t="s">
        <v>65</v>
      </c>
      <c r="J27" s="5" t="s">
        <v>65</v>
      </c>
      <c r="K27" s="5" t="s">
        <v>65</v>
      </c>
      <c r="L27" s="5" t="s">
        <v>65</v>
      </c>
      <c r="M27" s="5" t="s">
        <v>65</v>
      </c>
      <c r="N27" s="5" t="s">
        <v>65</v>
      </c>
      <c r="O27" s="5" t="s">
        <v>65</v>
      </c>
      <c r="P27" s="5" t="s">
        <v>65</v>
      </c>
      <c r="Q27" s="5" t="str">
        <f>INT(LEFT(C28,2))</f>
      </c>
      <c r="R27" s="5" t="str">
        <f>IF(LEFT(RIGHT(C28,LEN(C28)-2),1)=".",RIGHT(C28,LEN(C28)-3),RIGHT(C28,LEN(C28)-2))</f>
      </c>
      <c r="S27" s="5" t="str">
        <f>INT(LEFT(R27,1))</f>
      </c>
      <c r="T27" s="5" t="str">
        <f>RIGHT(R27,LEN(R27)-2)+0</f>
      </c>
      <c r="U27" s="5" t="str">
        <f>Q27*8*60+S27*60+T27</f>
      </c>
    </row>
    <row r="28">
      <c r="A28" s="5" t="s">
        <v>73</v>
      </c>
      <c r="B28" s="5" t="s">
        <v>65</v>
      </c>
      <c r="C28" s="5" t="s">
        <v>74</v>
      </c>
      <c r="D28" s="5" t="s">
        <v>65</v>
      </c>
      <c r="E28" s="5" t="s">
        <v>65</v>
      </c>
      <c r="F28" s="5" t="s">
        <v>65</v>
      </c>
      <c r="G28" s="5" t="s">
        <v>65</v>
      </c>
      <c r="H28" s="5" t="s">
        <v>65</v>
      </c>
      <c r="I28" s="5" t="s">
        <v>65</v>
      </c>
      <c r="J28" s="5" t="s">
        <v>65</v>
      </c>
      <c r="K28" s="5" t="s">
        <v>65</v>
      </c>
      <c r="L28" s="5" t="s">
        <v>65</v>
      </c>
      <c r="M28" s="5" t="s">
        <v>65</v>
      </c>
      <c r="N28" s="5" t="s">
        <v>65</v>
      </c>
      <c r="O28" s="5" t="s">
        <v>65</v>
      </c>
      <c r="P28" s="5" t="s">
        <v>65</v>
      </c>
      <c r="Q28" s="5" t="str">
        <f>INT(LEFT(C29,2))</f>
      </c>
      <c r="R28" s="5" t="str">
        <f>IF(LEFT(RIGHT(C29,LEN(C29)-2),1)=".",RIGHT(C29,LEN(C29)-3),RIGHT(C29,LEN(C29)-2))</f>
      </c>
      <c r="S28" s="5" t="str">
        <f>INT(LEFT(R28,1))</f>
      </c>
      <c r="T28" s="5" t="str">
        <f>RIGHT(R28,LEN(R28)-2)+0</f>
      </c>
      <c r="U28" s="5" t="str">
        <f>Q28*8*60+S28*60+T28</f>
      </c>
    </row>
    <row r="29">
      <c r="A29" s="5" t="s">
        <v>75</v>
      </c>
      <c r="B29" s="5" t="s">
        <v>65</v>
      </c>
      <c r="C29" s="5" t="s">
        <v>74</v>
      </c>
      <c r="D29" s="5" t="s">
        <v>65</v>
      </c>
      <c r="E29" s="5" t="s">
        <v>65</v>
      </c>
      <c r="F29" s="5" t="s">
        <v>65</v>
      </c>
      <c r="G29" s="5" t="s">
        <v>65</v>
      </c>
      <c r="H29" s="5" t="s">
        <v>65</v>
      </c>
      <c r="I29" s="5" t="s">
        <v>65</v>
      </c>
      <c r="J29" s="5" t="s">
        <v>65</v>
      </c>
      <c r="K29" s="5" t="s">
        <v>65</v>
      </c>
      <c r="L29" s="5" t="s">
        <v>65</v>
      </c>
      <c r="M29" s="5" t="s">
        <v>65</v>
      </c>
      <c r="N29" s="5" t="s">
        <v>65</v>
      </c>
      <c r="O29" s="5" t="s">
        <v>65</v>
      </c>
      <c r="P29" s="5" t="s">
        <v>65</v>
      </c>
      <c r="Q29" s="5" t="str">
        <f>Q24+IF(Q25&gt;Q27,Q25-Q27,0)+IF(Q26&gt;Q28,Q26-Q28,0)</f>
      </c>
      <c r="R29" s="5" t="s">
        <v>65</v>
      </c>
      <c r="S29" s="5" t="str">
        <f>S24+IF(S25&gt;S27,S25-S27,0)+IF(S26&gt;S28,S26-S28,0)</f>
      </c>
      <c r="T29" s="5" t="str">
        <f>T24+IF(T25&gt;T27,T25-T27,0)+IF(T26&gt;T28,T26-T28,0)</f>
      </c>
      <c r="U29" s="5" t="str">
        <f>U24+IF(U25&gt;U27,U25-U27,0)+IF(U26&gt;U28,U26-U28,0)</f>
      </c>
    </row>
    <row r="30">
      <c r="A30" s="5" t="s">
        <v>76</v>
      </c>
      <c r="B30" s="5" t="s">
        <v>65</v>
      </c>
      <c r="C30" s="5" t="str">
        <f>FLOOR(Q30/8,1)&amp;"."&amp;FLOOR(MOD(Q30,8),1)&amp;"."&amp;(MOD(Q30,8)-FLOOR(MOD(Q30,8),1))*60</f>
      </c>
      <c r="D30" s="5" t="s">
        <v>65</v>
      </c>
      <c r="E30" s="5" t="s">
        <v>65</v>
      </c>
      <c r="F30" s="5" t="s">
        <v>65</v>
      </c>
      <c r="G30" s="5" t="s">
        <v>65</v>
      </c>
      <c r="H30" s="5" t="s">
        <v>65</v>
      </c>
      <c r="I30" s="5" t="s">
        <v>65</v>
      </c>
      <c r="J30" s="5" t="s">
        <v>65</v>
      </c>
      <c r="K30" s="5" t="s">
        <v>65</v>
      </c>
      <c r="L30" s="5" t="s">
        <v>65</v>
      </c>
      <c r="M30" s="5" t="s">
        <v>65</v>
      </c>
      <c r="N30" s="5" t="s">
        <v>65</v>
      </c>
      <c r="O30" s="5" t="s">
        <v>65</v>
      </c>
      <c r="P30" s="5" t="s">
        <v>65</v>
      </c>
      <c r="Q30" s="5" t="str">
        <f>U29/60</f>
      </c>
    </row>
  </sheetData>
  <sheetCalcPr fullCalcOnLoad="true"/>
  <mergeCells count="18">
    <mergeCell ref="A1:P1"/>
    <mergeCell ref="A2:P2"/>
    <mergeCell ref="A3:P3"/>
    <mergeCell ref="A19:D19"/>
    <mergeCell ref="F19:O19"/>
    <mergeCell ref="A20:D20"/>
    <mergeCell ref="F20:O20"/>
    <mergeCell ref="A21:F21"/>
    <mergeCell ref="H21:O21"/>
    <mergeCell ref="A22:G22"/>
    <mergeCell ref="J22:O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2015-05-12T14:10:51Z</dcterms:created>
  <cp:revision>0</cp:revision>
</cp:coreProperties>
</file>