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<sst xmlns="http://schemas.openxmlformats.org/spreadsheetml/2006/main" count="249" uniqueCount="63" xml:space="preserve">
  <si>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</si>
  <si>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</si>
  <si>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</si>
  <si>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</si>
  <si>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</si>
  <si>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</si>
  <si>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</si>
  <si>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</si>
  <si>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</si>
  <si>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</si>
  <si>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</si>
  <si>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</si>
  <si>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</si>
  <si>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</si>
  <si>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</si>
  <si>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</si>
  <si>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</si>
  <si>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</si>
  <si>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</si>
  <si>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</si>
  <si>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</si>
  <si>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~OB Others|Mydin GST implementation and SAP rollout.| ~Special Day - Black Saturday ( Special Holidays )</t>
  </si>
  <si>
    <t>04-05-2015</t>
  </si>
  <si>
    <t>Sunday</t>
  </si>
  <si>
    <t>~OB Others|Mydin GST implementation and SAP rollout.|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</si>
  <si>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</si>
  <si>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</si>
  <si>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</si>
  <si>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</si>
  <si>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</si>
  <si>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</si>
  <si>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</si>
  <si>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</si>
  <si>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~OB Others|Mydin GST implementation and SAP rollout.| 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</si>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</sst>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6" t="s">
        <v>25</v>
      </c>
      <c r="B7" s="6" t="s">
        <v>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24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24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24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24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24</v>
      </c>
    </row>
    <row r="13">
      <c r="A13" s="6" t="s">
        <v>37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24</v>
      </c>
    </row>
    <row r="14">
      <c r="A14" s="6" t="s">
        <v>38</v>
      </c>
      <c r="B14" s="6" t="s">
        <v>26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24</v>
      </c>
    </row>
    <row r="15">
      <c r="A15" s="6" t="s">
        <v>39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24</v>
      </c>
    </row>
    <row r="16">
      <c r="A16" s="6" t="s">
        <v>40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24</v>
      </c>
    </row>
    <row r="17">
      <c r="A17" s="6" t="s">
        <v>41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24</v>
      </c>
    </row>
    <row r="18">
      <c r="A18" s="6" t="s">
        <v>42</v>
      </c>
      <c r="B18" s="6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24</v>
      </c>
    </row>
    <row r="19">
      <c r="A19" s="6" t="s">
        <v>43</v>
      </c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24</v>
      </c>
    </row>
    <row r="20">
      <c r="A20" s="6" t="s">
        <v>44</v>
      </c>
      <c r="B20" s="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24</v>
      </c>
    </row>
    <row r="21">
      <c r="A21" s="6" t="s">
        <v>45</v>
      </c>
      <c r="B21" s="6" t="s">
        <v>26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24</v>
      </c>
    </row>
    <row r="22">
      <c r="A22" s="6" t="s">
        <v>46</v>
      </c>
      <c r="B22" s="6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24</v>
      </c>
    </row>
    <row r="23">
      <c r="A23" s="6" t="s">
        <v>47</v>
      </c>
      <c r="B23" s="6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24</v>
      </c>
    </row>
    <row r="24">
      <c r="A24" s="6" t="s">
        <v>48</v>
      </c>
      <c r="B24" s="6" t="s">
        <v>32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24</v>
      </c>
    </row>
    <row r="25">
      <c r="A25" s="6" t="s">
        <v>49</v>
      </c>
      <c r="B25" s="6" t="s">
        <v>35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24</v>
      </c>
    </row>
    <row r="26">
      <c r="A26" s="9" t="s">
        <v>50</v>
      </c>
      <c r="B26" s="9" t="s">
        <v>51</v>
      </c>
      <c r="C26" s="9" t="s">
        <v>51</v>
      </c>
      <c r="D26" s="9" t="s">
        <v>51</v>
      </c>
      <c r="E26" s="5" t="str">
        <f>COUNT(E5:E25)</f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</row>
    <row r="27">
      <c r="A27" s="9" t="s">
        <v>52</v>
      </c>
      <c r="B27" s="9" t="s">
        <v>51</v>
      </c>
      <c r="C27" s="9" t="s">
        <v>51</v>
      </c>
      <c r="D27" s="9" t="s">
        <v>51</v>
      </c>
      <c r="E27" s="5" t="str">
        <f>SUM(E5:E25)</f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</row>
    <row r="28">
      <c r="A28" s="9" t="s">
        <v>53</v>
      </c>
      <c r="B28" s="9" t="s">
        <v>51</v>
      </c>
      <c r="C28" s="9" t="s">
        <v>51</v>
      </c>
      <c r="D28" s="9" t="s">
        <v>51</v>
      </c>
      <c r="E28" s="9" t="s">
        <v>51</v>
      </c>
      <c r="F28" s="9" t="s">
        <v>51</v>
      </c>
      <c r="G28" s="5" t="str">
        <f>SUM(G5:G25)</f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</row>
    <row r="29">
      <c r="A29" s="9" t="s">
        <v>54</v>
      </c>
      <c r="B29" s="9" t="s">
        <v>51</v>
      </c>
      <c r="C29" s="9" t="s">
        <v>51</v>
      </c>
      <c r="D29" s="9" t="s">
        <v>51</v>
      </c>
      <c r="E29" s="9" t="s">
        <v>51</v>
      </c>
      <c r="F29" s="9" t="s">
        <v>51</v>
      </c>
      <c r="G29" s="9" t="s">
        <v>51</v>
      </c>
      <c r="H29" s="5" t="str">
        <f>SUM(H5:H25)</f>
      </c>
      <c r="I29" s="5" t="str">
        <f>SUM(I5:I25)</f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</row>
    <row r="30"/>
    <row r="31">
      <c r="A31" s="9" t="s">
        <v>55</v>
      </c>
      <c r="B31" s="9" t="s">
        <v>51</v>
      </c>
      <c r="C31" s="5" t="str">
        <f>FLOOR(G28/8,1)&amp;"."&amp;FLOOR(MOD(G28,8),1)&amp;"."&amp;(MOD(G28,8)-FLOOR(MOD(G28,8),1))*60</f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 t="s">
        <v>51</v>
      </c>
      <c r="M31" s="0" t="s">
        <v>51</v>
      </c>
      <c r="N31" s="0" t="s">
        <v>51</v>
      </c>
      <c r="O31" s="0" t="s">
        <v>51</v>
      </c>
      <c r="P31" s="0" t="s">
        <v>51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56</v>
      </c>
      <c r="B32" s="9" t="s">
        <v>51</v>
      </c>
      <c r="C32" s="5" t="str">
        <f>FLOOR(E27/8,1)&amp;"."&amp;FLOOR(MOD(E27,8),1)&amp;"."&amp;(MOD(E27,8)-FLOOR(MOD(E27,8),1))*60</f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 t="s">
        <v>51</v>
      </c>
      <c r="M32" s="0" t="s">
        <v>51</v>
      </c>
      <c r="N32" s="0" t="s">
        <v>51</v>
      </c>
      <c r="O32" s="0" t="s">
        <v>51</v>
      </c>
      <c r="P32" s="0" t="s">
        <v>51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57</v>
      </c>
      <c r="B33" s="9" t="s">
        <v>51</v>
      </c>
      <c r="C33" s="5" t="str">
        <f>FLOOR(H29,1)&amp;"."&amp;(H29-FLOOR(H29,1))*8&amp;".0"</f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 t="s">
        <v>51</v>
      </c>
      <c r="M33" s="0" t="s">
        <v>51</v>
      </c>
      <c r="N33" s="0" t="s">
        <v>51</v>
      </c>
      <c r="O33" s="0" t="s">
        <v>51</v>
      </c>
      <c r="P33" s="0" t="s">
        <v>51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58</v>
      </c>
      <c r="B34" s="9" t="s">
        <v>51</v>
      </c>
      <c r="C34" s="5" t="str">
        <f>FLOOR(I29,1)&amp;"."&amp;(I29-FLOOR(I29,1))*8&amp;".0"</f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 t="s">
        <v>51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59</v>
      </c>
      <c r="B35" s="9" t="s">
        <v>51</v>
      </c>
      <c r="C35" s="5" t="s">
        <v>60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 t="s">
        <v>51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61</v>
      </c>
      <c r="B36" s="9" t="s">
        <v>51</v>
      </c>
      <c r="C36" s="5" t="s">
        <v>60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 t="s">
        <v>51</v>
      </c>
      <c r="M36" s="0" t="s">
        <v>51</v>
      </c>
      <c r="N36" s="0" t="s">
        <v>51</v>
      </c>
      <c r="O36" s="0" t="s">
        <v>51</v>
      </c>
      <c r="P36" s="0" t="s">
        <v>51</v>
      </c>
      <c r="Q36" s="0" t="str">
        <f>Q31+IF(Q32&gt;Q34,Q32-Q34,0)+IF(Q33&gt;Q35,Q33-Q35,0)</f>
      </c>
      <c r="R36" s="0" t="s">
        <v>51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62</v>
      </c>
      <c r="B37" s="9" t="s">
        <v>51</v>
      </c>
      <c r="C37" s="5" t="str">
        <f>FLOOR(Q37/8,1)&amp;"."&amp;FLOOR(MOD(Q37,8),1)&amp;"."&amp;(MOD(Q37,8)-FLOOR(MOD(Q37,8),1))*60</f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 t="s">
        <v>51</v>
      </c>
      <c r="M37" s="0" t="s">
        <v>51</v>
      </c>
      <c r="N37" s="0" t="s">
        <v>51</v>
      </c>
      <c r="O37" s="0" t="s">
        <v>51</v>
      </c>
      <c r="P37" s="0" t="s">
        <v>51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