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<sst xmlns="http://schemas.openxmlformats.org/spreadsheetml/2006/main" count="266" uniqueCount="96" xml:space="preserve">
  <si>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</si>
  <si>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</si>
  <si>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</si>
  <si>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</si>
  <si>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</si>
  <si>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</si>
  <si>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</si>
  <si>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</si>
  <si>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</si>
  <si>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</si>
  <si>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</si>
  <si>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</si>
  <si>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</si>
  <si>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</si>
  <si>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</si>
  <si>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</si>
  <si>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</si>
  <si>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</si>
  <si>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</si>
  <si>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</si>
  <si>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</si>
  <si>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</si>
  <si>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</si>
  <si>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</si>
  <si>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</si>
  <si>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</si>
  <si>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07:07:00</t>
  </si>
  <si>
    <t>22:41:00</t>
  </si>
  <si>
    <t>~OT Testing of CX and Synchronizer. Discount summary per discount rate in cashier and terminal readings.</t>
  </si>
  <si>
    <t>04-07-2015</t>
  </si>
  <si>
    <t>Tuesday</t>
  </si>
  <si>
    <t>08:29:00</t>
  </si>
  <si>
    <t>19:45:00</t>
  </si>
  <si>
    <t>04-08-2015</t>
  </si>
  <si>
    <t>Wednesday</t>
  </si>
  <si>
    <t>08:41:00</t>
  </si>
  <si>
    <t>20:16:00</t>
  </si>
  <si>
    <t>04-09-2015</t>
  </si>
  <si>
    <t>Thursday</t>
  </si>
  <si>
    <t>~Special Day - Araw ng Kagitingan / Day of Valor ( Regular Holiday )</t>
  </si>
  <si>
    <t>04-10-2015</t>
  </si>
  <si>
    <t>Friday</t>
  </si>
  <si>
    <t>08:25:00</t>
  </si>
  <si>
    <t>~OT Testing of the CX and Synchronizer due to .01 bug. Backing up the CX project in the SVN server.</t>
  </si>
  <si>
    <t>04-11-2015</t>
  </si>
  <si>
    <t>00:53:00</t>
  </si>
  <si>
    <t>04-12-2015</t>
  </si>
  <si>
    <t>04-13-2015</t>
  </si>
  <si>
    <t>08:38:00</t>
  </si>
  <si>
    <t>21:01:00</t>
  </si>
  <si>
    <t>~OT Testing of the CX and Synchronizer due to .01 bug</t>
  </si>
  <si>
    <t>04-14-2015</t>
  </si>
  <si>
    <t>19:25:00</t>
  </si>
  <si>
    <t>04-15-2015</t>
  </si>
  <si>
    <t>08:52:00</t>
  </si>
  <si>
    <t>21:02:00</t>
  </si>
  <si>
    <t>~OT Vat-Zero rated feature: Invalid vat-exempt in multiple guest count using SC discount and PWD discount.</t>
  </si>
  <si>
    <t>04-16-2015</t>
  </si>
  <si>
    <t>08:47:00</t>
  </si>
  <si>
    <t>21:23:00</t>
  </si>
  <si>
    <t>~OT Diplomat: Invalid vat_exempt and meeting with sir Hubs about proper uploading of xml when using diplomat and SC / PWD discounts.</t>
  </si>
  <si>
    <t>04-17-2015</t>
  </si>
  <si>
    <t>08:40:00</t>
  </si>
  <si>
    <t>18:04:53</t>
  </si>
  <si>
    <t>~OT 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</si>
  <si>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</si>
  <si>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03:33:00</t>
  </si>
  <si>
    <t>23:48:00</t>
  </si>
  <si>
    <t>" ~OT Testing of BarterCX and Synchronizer. Vat-Zero rated feature: 0.01 centavo bug when multiple guest count and multiple sc. Invalid VAT, Vatable, VAT-exempt when using multiple guest count and multiple SC/PWD discount with VAT-Exempt item. Invalid Vat and Vatable when using multiple guest count and multiple SC/PWD discount with VAT-Exempt item. 0.01 bug in invoice discounts."</t>
  </si>
  <si>
    <t>04-19-2015</t>
  </si>
  <si>
    <t>04-20-2015</t>
  </si>
  <si>
    <t>08:36:00</t>
  </si>
  <si>
    <t>04-21-2015</t>
  </si>
  <si>
    <t>08:30:00</t>
  </si>
  <si>
    <t>19:34:00</t>
  </si>
  <si>
    <t>04-22-2015</t>
  </si>
  <si>
    <t>08:54:00</t>
  </si>
  <si>
    <t>19:18:00</t>
  </si>
  <si>
    <t>04-23-2015</t>
  </si>
  <si>
    <t>08:33:00</t>
  </si>
  <si>
    <t>19:57:00</t>
  </si>
  <si>
    <t>04-24-2015</t>
  </si>
  <si>
    <t>17:53:38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</si>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</sst>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 t="n">
        <v>5.25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 t="s">
        <v>42</v>
      </c>
      <c r="D11" s="6"/>
      <c r="E11" s="6"/>
      <c r="F11" s="6"/>
      <c r="G11" s="6" t="n">
        <v>7.0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47</v>
      </c>
      <c r="B14" s="6" t="s">
        <v>25</v>
      </c>
      <c r="C14" s="6" t="s">
        <v>48</v>
      </c>
      <c r="D14" s="6" t="s">
        <v>49</v>
      </c>
      <c r="E14" s="6" t="n">
        <v>0.25</v>
      </c>
      <c r="F14" s="6"/>
      <c r="G14" s="6" t="n">
        <v>2.5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50</v>
      </c>
    </row>
    <row r="15">
      <c r="A15" s="5" t="s">
        <v>51</v>
      </c>
      <c r="B15" s="5" t="s">
        <v>30</v>
      </c>
      <c r="C15" s="5" t="s">
        <v>35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53</v>
      </c>
      <c r="B16" s="6" t="s">
        <v>34</v>
      </c>
      <c r="C16" s="6" t="s">
        <v>54</v>
      </c>
      <c r="D16" s="6" t="s">
        <v>55</v>
      </c>
      <c r="E16" s="6" t="n">
        <v>0.5</v>
      </c>
      <c r="F16" s="6"/>
      <c r="G16" s="6" t="n">
        <v>2.5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 t="n">
        <v>0.5</v>
      </c>
      <c r="F17" s="6"/>
      <c r="G17" s="6" t="n">
        <v>2.75</v>
      </c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60</v>
      </c>
    </row>
    <row r="18">
      <c r="A18" s="6" t="s">
        <v>61</v>
      </c>
      <c r="B18" s="6" t="s">
        <v>41</v>
      </c>
      <c r="C18" s="6" t="s">
        <v>62</v>
      </c>
      <c r="D18" s="6" t="s">
        <v>63</v>
      </c>
      <c r="E18" s="6" t="n">
        <v>0.25</v>
      </c>
      <c r="F18" s="6"/>
      <c r="G18" s="6" t="n">
        <v>10.0</v>
      </c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64</v>
      </c>
    </row>
    <row r="19">
      <c r="A19" s="6" t="s">
        <v>65</v>
      </c>
      <c r="B19" s="6" t="s">
        <v>20</v>
      </c>
      <c r="C19" s="6" t="s">
        <v>66</v>
      </c>
      <c r="D19" s="6" t="s">
        <v>67</v>
      </c>
      <c r="E19" s="6"/>
      <c r="F19" s="6"/>
      <c r="G19" s="6" t="n">
        <v>12.25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68</v>
      </c>
    </row>
    <row r="20">
      <c r="A20" s="5" t="s">
        <v>69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70</v>
      </c>
      <c r="B21" s="5" t="s">
        <v>25</v>
      </c>
      <c r="C21" s="5" t="s">
        <v>71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72</v>
      </c>
      <c r="B22" s="5" t="s">
        <v>30</v>
      </c>
      <c r="C22" s="5" t="s">
        <v>73</v>
      </c>
      <c r="D22" s="5" t="s">
        <v>74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75</v>
      </c>
      <c r="B23" s="5" t="s">
        <v>34</v>
      </c>
      <c r="C23" s="5" t="s">
        <v>76</v>
      </c>
      <c r="D23" s="5" t="s">
        <v>77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78</v>
      </c>
      <c r="B24" s="5" t="s">
        <v>38</v>
      </c>
      <c r="C24" s="5" t="s">
        <v>79</v>
      </c>
      <c r="D24" s="5" t="s">
        <v>80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81</v>
      </c>
      <c r="B25" s="5" t="s">
        <v>41</v>
      </c>
      <c r="C25" s="5" t="s">
        <v>71</v>
      </c>
      <c r="D25" s="5" t="s">
        <v>82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83</v>
      </c>
      <c r="B26" s="9" t="s">
        <v>84</v>
      </c>
      <c r="C26" s="9" t="s">
        <v>84</v>
      </c>
      <c r="D26" s="9" t="s">
        <v>84</v>
      </c>
      <c r="E26" s="5" t="str">
        <f>COUNT(E5:E25)</f>
      </c>
      <c r="F26" s="5" t="s">
        <v>84</v>
      </c>
      <c r="G26" s="5" t="s">
        <v>84</v>
      </c>
      <c r="H26" s="5" t="s">
        <v>84</v>
      </c>
      <c r="I26" s="5" t="s">
        <v>84</v>
      </c>
      <c r="J26" s="5" t="s">
        <v>84</v>
      </c>
      <c r="K26" s="5" t="s">
        <v>84</v>
      </c>
      <c r="L26" s="5" t="s">
        <v>84</v>
      </c>
      <c r="M26" s="5" t="s">
        <v>84</v>
      </c>
      <c r="N26" s="5" t="s">
        <v>84</v>
      </c>
      <c r="O26" s="5" t="s">
        <v>84</v>
      </c>
      <c r="P26" s="5" t="s">
        <v>84</v>
      </c>
    </row>
    <row r="27">
      <c r="A27" s="9" t="s">
        <v>85</v>
      </c>
      <c r="B27" s="9" t="s">
        <v>84</v>
      </c>
      <c r="C27" s="9" t="s">
        <v>84</v>
      </c>
      <c r="D27" s="9" t="s">
        <v>84</v>
      </c>
      <c r="E27" s="5" t="str">
        <f>SUM(E5:E25)</f>
      </c>
      <c r="F27" s="5" t="s">
        <v>84</v>
      </c>
      <c r="G27" s="5" t="s">
        <v>84</v>
      </c>
      <c r="H27" s="5" t="s">
        <v>84</v>
      </c>
      <c r="I27" s="5" t="s">
        <v>84</v>
      </c>
      <c r="J27" s="5" t="s">
        <v>84</v>
      </c>
      <c r="K27" s="5" t="s">
        <v>84</v>
      </c>
      <c r="L27" s="5" t="s">
        <v>84</v>
      </c>
      <c r="M27" s="5" t="s">
        <v>84</v>
      </c>
      <c r="N27" s="5" t="s">
        <v>84</v>
      </c>
      <c r="O27" s="5" t="s">
        <v>84</v>
      </c>
      <c r="P27" s="5" t="s">
        <v>84</v>
      </c>
    </row>
    <row r="28">
      <c r="A28" s="9" t="s">
        <v>86</v>
      </c>
      <c r="B28" s="9" t="s">
        <v>84</v>
      </c>
      <c r="C28" s="9" t="s">
        <v>84</v>
      </c>
      <c r="D28" s="9" t="s">
        <v>84</v>
      </c>
      <c r="E28" s="9" t="s">
        <v>84</v>
      </c>
      <c r="F28" s="9" t="s">
        <v>84</v>
      </c>
      <c r="G28" s="5" t="str">
        <f>SUM(G5:G25)</f>
      </c>
      <c r="H28" s="5" t="s">
        <v>84</v>
      </c>
      <c r="I28" s="5" t="s">
        <v>84</v>
      </c>
      <c r="J28" s="5" t="s">
        <v>84</v>
      </c>
      <c r="K28" s="5" t="s">
        <v>84</v>
      </c>
      <c r="L28" s="5" t="s">
        <v>84</v>
      </c>
      <c r="M28" s="5" t="s">
        <v>84</v>
      </c>
      <c r="N28" s="5" t="s">
        <v>84</v>
      </c>
      <c r="O28" s="5" t="s">
        <v>84</v>
      </c>
      <c r="P28" s="5" t="s">
        <v>84</v>
      </c>
    </row>
    <row r="29">
      <c r="A29" s="9" t="s">
        <v>87</v>
      </c>
      <c r="B29" s="9" t="s">
        <v>84</v>
      </c>
      <c r="C29" s="9" t="s">
        <v>84</v>
      </c>
      <c r="D29" s="9" t="s">
        <v>84</v>
      </c>
      <c r="E29" s="9" t="s">
        <v>84</v>
      </c>
      <c r="F29" s="9" t="s">
        <v>84</v>
      </c>
      <c r="G29" s="9" t="s">
        <v>84</v>
      </c>
      <c r="H29" s="5" t="str">
        <f>SUM(H5:H25)</f>
      </c>
      <c r="I29" s="5" t="str">
        <f>SUM(I5:I25)</f>
      </c>
      <c r="J29" s="5" t="s">
        <v>84</v>
      </c>
      <c r="K29" s="5" t="s">
        <v>84</v>
      </c>
      <c r="L29" s="5" t="s">
        <v>84</v>
      </c>
      <c r="M29" s="5" t="s">
        <v>84</v>
      </c>
      <c r="N29" s="5" t="s">
        <v>84</v>
      </c>
      <c r="O29" s="5" t="s">
        <v>84</v>
      </c>
      <c r="P29" s="5" t="s">
        <v>84</v>
      </c>
    </row>
    <row r="30"/>
    <row r="31">
      <c r="A31" s="9" t="s">
        <v>88</v>
      </c>
      <c r="B31" s="9" t="s">
        <v>84</v>
      </c>
      <c r="C31" s="5" t="str">
        <f>FLOOR(G28/8,1)&amp;"."&amp;FLOOR(MOD(G28,8),1)&amp;"."&amp;(MOD(G28,8)-FLOOR(MOD(G28,8),1))*60</f>
      </c>
      <c r="D31" s="0" t="s">
        <v>84</v>
      </c>
      <c r="E31" s="0" t="s">
        <v>84</v>
      </c>
      <c r="F31" s="0" t="s">
        <v>84</v>
      </c>
      <c r="G31" s="0" t="s">
        <v>84</v>
      </c>
      <c r="H31" s="0" t="s">
        <v>84</v>
      </c>
      <c r="I31" s="0" t="s">
        <v>84</v>
      </c>
      <c r="J31" s="0" t="s">
        <v>84</v>
      </c>
      <c r="K31" s="0" t="s">
        <v>84</v>
      </c>
      <c r="L31" s="0" t="s">
        <v>84</v>
      </c>
      <c r="M31" s="0" t="s">
        <v>84</v>
      </c>
      <c r="N31" s="0" t="s">
        <v>84</v>
      </c>
      <c r="O31" s="0" t="s">
        <v>84</v>
      </c>
      <c r="P31" s="0" t="s">
        <v>84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89</v>
      </c>
      <c r="B32" s="9" t="s">
        <v>84</v>
      </c>
      <c r="C32" s="5" t="str">
        <f>FLOOR(E27/8,1)&amp;"."&amp;FLOOR(MOD(E27,8),1)&amp;"."&amp;(MOD(E27,8)-FLOOR(MOD(E27,8),1))*60</f>
      </c>
      <c r="D32" s="0" t="s">
        <v>84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0" t="s">
        <v>84</v>
      </c>
      <c r="P32" s="0" t="s">
        <v>84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90</v>
      </c>
      <c r="B33" s="9" t="s">
        <v>84</v>
      </c>
      <c r="C33" s="5" t="str">
        <f>FLOOR(H29,1)&amp;"."&amp;(H29-FLOOR(H29,1))*8&amp;".0"</f>
      </c>
      <c r="D33" s="0" t="s">
        <v>84</v>
      </c>
      <c r="E33" s="0" t="s">
        <v>84</v>
      </c>
      <c r="F33" s="0" t="s">
        <v>84</v>
      </c>
      <c r="G33" s="0" t="s">
        <v>84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 t="s">
        <v>84</v>
      </c>
      <c r="O33" s="0" t="s">
        <v>84</v>
      </c>
      <c r="P33" s="0" t="s">
        <v>84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91</v>
      </c>
      <c r="B34" s="9" t="s">
        <v>84</v>
      </c>
      <c r="C34" s="5" t="str">
        <f>FLOOR(I29,1)&amp;"."&amp;(I29-FLOOR(I29,1))*8&amp;".0"</f>
      </c>
      <c r="D34" s="0" t="s">
        <v>84</v>
      </c>
      <c r="E34" s="0" t="s">
        <v>84</v>
      </c>
      <c r="F34" s="0" t="s">
        <v>84</v>
      </c>
      <c r="G34" s="0" t="s">
        <v>84</v>
      </c>
      <c r="H34" s="0" t="s">
        <v>84</v>
      </c>
      <c r="I34" s="0" t="s">
        <v>84</v>
      </c>
      <c r="J34" s="0" t="s">
        <v>84</v>
      </c>
      <c r="K34" s="0" t="s">
        <v>84</v>
      </c>
      <c r="L34" s="0" t="s">
        <v>84</v>
      </c>
      <c r="M34" s="0" t="s">
        <v>84</v>
      </c>
      <c r="N34" s="0" t="s">
        <v>84</v>
      </c>
      <c r="O34" s="0" t="s">
        <v>84</v>
      </c>
      <c r="P34" s="0" t="s">
        <v>84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92</v>
      </c>
      <c r="B35" s="9" t="s">
        <v>84</v>
      </c>
      <c r="C35" s="5" t="s">
        <v>93</v>
      </c>
      <c r="D35" s="0" t="s">
        <v>84</v>
      </c>
      <c r="E35" s="0" t="s">
        <v>84</v>
      </c>
      <c r="F35" s="0" t="s">
        <v>84</v>
      </c>
      <c r="G35" s="0" t="s">
        <v>84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 t="s">
        <v>84</v>
      </c>
      <c r="O35" s="0" t="s">
        <v>84</v>
      </c>
      <c r="P35" s="0" t="s">
        <v>84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94</v>
      </c>
      <c r="B36" s="9" t="s">
        <v>84</v>
      </c>
      <c r="C36" s="5" t="s">
        <v>93</v>
      </c>
      <c r="D36" s="0" t="s">
        <v>84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0" t="s">
        <v>84</v>
      </c>
      <c r="P36" s="0" t="s">
        <v>84</v>
      </c>
      <c r="Q36" s="0" t="str">
        <f>Q31+IF(Q32&gt;Q34,Q32-Q34,0)+IF(Q33&gt;Q35,Q33-Q35,0)</f>
      </c>
      <c r="R36" s="0" t="s">
        <v>84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95</v>
      </c>
      <c r="B37" s="9" t="s">
        <v>84</v>
      </c>
      <c r="C37" s="5" t="str">
        <f>FLOOR(Q37/8,1)&amp;"."&amp;FLOOR(MOD(Q37,8),1)&amp;"."&amp;(MOD(Q37,8)-FLOOR(MOD(Q37,8),1))*60</f>
      </c>
      <c r="D37" s="0" t="s">
        <v>84</v>
      </c>
      <c r="E37" s="0" t="s">
        <v>84</v>
      </c>
      <c r="F37" s="0" t="s">
        <v>84</v>
      </c>
      <c r="G37" s="0" t="s">
        <v>84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 t="s">
        <v>84</v>
      </c>
      <c r="O37" s="0" t="s">
        <v>84</v>
      </c>
      <c r="P37" s="0" t="s">
        <v>84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