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EMPLOYEE DTR" sheetId="1" r:id="rId4"/>
  </sheets>
</workbook>
</file>

<file path=xl/sharedStrings.xml><?xml version="1.0" encoding="utf-8"?>
<sst xmlns="http://schemas.openxmlformats.org/spreadsheetml/2006/main" count="292" uniqueCount="74" xml:space="preserve">
  <si>
    <t>iRipple, Inc.</t>
  </si>
  <si>
    <t>Name: Tabang, Nestor NiÃ±o</t>
  </si>
  <si>
    <t>Department: Enterprise - Ayagold</t>
  </si>
  <si>
    <t>DATE</t>
  </si>
  <si>
    <t>DAY</t>
  </si>
  <si>
    <t>TIME IN</t>
  </si>
  <si>
    <t>TIME OUT</t>
  </si>
  <si>
    <t>NO. OF HOURS LATE</t>
  </si>
  <si>
    <t>NO. OF HOURS UNDERTIME</t>
  </si>
  <si>
    <t>NO. OF OVERTIME HOURS</t>
  </si>
  <si>
    <t>VACATION LEAVE</t>
  </si>
  <si>
    <t>SICK LEAVE</t>
  </si>
  <si>
    <t>APPROVED UNDERTIME</t>
  </si>
  <si>
    <t>OFFICIAL BUSINESS DEPARTURE</t>
  </si>
  <si>
    <t>OFFICIAL BUSINESS TIME START</t>
  </si>
  <si>
    <t>OFFICIAL BUSINESS TIME END</t>
  </si>
  <si>
    <t>OFFICIAL BUSINESS ARRIVAL</t>
  </si>
  <si>
    <t>OFFSET</t>
  </si>
  <si>
    <t>REMARKS</t>
  </si>
  <si>
    <t>05-09-2015</t>
  </si>
  <si>
    <t>Saturday</t>
  </si>
  <si>
    <t>Not yet employed</t>
  </si>
  <si>
    <t>05-10-2015</t>
  </si>
  <si>
    <t>Sunday</t>
  </si>
  <si>
    <t>05-11-2015</t>
  </si>
  <si>
    <t>Monday</t>
  </si>
  <si>
    <t>09:45:06</t>
  </si>
  <si>
    <t>18:36:00</t>
  </si>
  <si>
    <t>05-12-2015</t>
  </si>
  <si>
    <t>Tuesday</t>
  </si>
  <si>
    <t>08:24:00</t>
  </si>
  <si>
    <t>18:38:00</t>
  </si>
  <si>
    <t>05-13-2015</t>
  </si>
  <si>
    <t>Wednesday</t>
  </si>
  <si>
    <t>08:02:00</t>
  </si>
  <si>
    <t>18:34:00</t>
  </si>
  <si>
    <t>05-14-2015</t>
  </si>
  <si>
    <t>Thursday</t>
  </si>
  <si>
    <t>07:42:00</t>
  </si>
  <si>
    <t>18:36:26</t>
  </si>
  <si>
    <t>05-15-2015</t>
  </si>
  <si>
    <t>Friday</t>
  </si>
  <si>
    <t>07:50:00</t>
  </si>
  <si>
    <t>18:18:28</t>
  </si>
  <si>
    <t>05-16-2015</t>
  </si>
  <si>
    <t>05-17-2015</t>
  </si>
  <si>
    <t>05-18-2015</t>
  </si>
  <si>
    <t>08:15:00</t>
  </si>
  <si>
    <t>13:42:00</t>
  </si>
  <si>
    <t>~SL to claim my NBI clearance on May 18 2015 at 3:00PM at Caloocan City. I was out of the office at 1:30PM</t>
  </si>
  <si>
    <t>05-19-2015</t>
  </si>
  <si>
    <t>08:03:00</t>
  </si>
  <si>
    <t>10:17:49</t>
  </si>
  <si>
    <t>05-20-2015</t>
  </si>
  <si>
    <t>05-21-2015</t>
  </si>
  <si>
    <t>05-22-2015</t>
  </si>
  <si>
    <t>NUMBER OF TIMES TARDY</t>
  </si>
  <si>
    <t> </t>
  </si>
  <si>
    <t>TOTAL TARDINESS</t>
  </si>
  <si>
    <t>TOTAL OVERTIME HOURS</t>
  </si>
  <si>
    <t>TOTAL LEAVES ACCUMULATED</t>
  </si>
  <si>
    <t>TOTAL ABSENCES</t>
  </si>
  <si>
    <t>ACCUMULATED OT</t>
  </si>
  <si>
    <t>Legends:</t>
  </si>
  <si>
    <t>LATES</t>
  </si>
  <si>
    <t>Employee has request(s)/remark(s) for that day.
*May incur late and/or undertime depending on his or her time-in and time-out.</t>
  </si>
  <si>
    <t>ACCUMULATED VL</t>
  </si>
  <si>
    <t>ACCUMULATED SL</t>
  </si>
  <si>
    <t>Employee is considered half-day because of his time-in or time-out.</t>
  </si>
  <si>
    <t>VL BALANCE</t>
  </si>
  <si>
    <t>7.4.0</t>
  </si>
  <si>
    <t>SL BALANCE</t>
  </si>
  <si>
    <t>Employee has no time-in and therefore, considered as absent.</t>
  </si>
  <si>
    <t>TOTAL</t>
  </si>
</sst>
</file>

<file path=xl/styles.xml><?xml version="1.0" encoding="utf-8"?>
<styleSheet xmlns="http://schemas.openxmlformats.org/spreadsheetml/2006/main">
  <numFmts count="2">
    <numFmt numFmtId="100" formatCode="yyyy/mm/dd"/>
    <numFmt numFmtId="101" formatCode="yyyy/mm/dd hh:mm:ss"/>
  </numFmts>
  <fonts count="13">
    <font>
      <name val="Arial"/>
      <sz val="11"/>
      <family val="1"/>
    </font>
    <font>
      <name val="Arial"/>
      <sz val="15"/>
      <family val="1"/>
      <b val="true"/>
    </font>
    <font>
      <name val="Arial"/>
      <sz val="15"/>
      <family val="1"/>
      <b val="true"/>
    </font>
    <font>
      <name val="Arial"/>
      <sz val="11"/>
      <family val="1"/>
      <b val="true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  <b val="true"/>
    </font>
    <font>
      <name val="Arial"/>
      <sz val="11"/>
      <family val="1"/>
    </font>
    <font>
      <name val="Arial"/>
      <sz val="11"/>
      <family val="1"/>
    </font>
  </fonts>
  <fills count="8">
    <fill>
      <patternFill patternType="none"/>
    </fill>
    <fill>
      <patternFill patternType="gray125"/>
    </fill>
    <fill>
      <patternFill patternType="solid">
        <fgColor rgb="FF66A3FF"/>
      </patternFill>
    </fill>
    <fill>
      <patternFill patternType="solid">
        <fgColor rgb="FFFFCC66"/>
      </patternFill>
    </fill>
    <fill>
      <patternFill patternType="solid">
        <fgColor rgb="FFDF5E5E"/>
      </patternFill>
    </fill>
    <fill>
      <patternFill patternType="solid">
        <fgColor rgb="FF66A3FF"/>
      </patternFill>
    </fill>
    <fill>
      <patternFill patternType="solid">
        <fgColor rgb="FFFFCC66"/>
      </patternFill>
    </fill>
    <fill>
      <patternFill patternType="solid">
        <fgColor rgb="FFDF5E5E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</border>
    <border>
      <top style="thick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</border>
    <border>
      <left style="thick">
        <color rgb="FF000000"/>
      </left>
    </border>
    <border>
      <left style="thick">
        <color rgb="FF000000"/>
      </left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borderId="0" numFmtId="0" fontId="0" fillId="0"/>
  </cellStyleXfs>
  <cellXfs count="18">
    <xf borderId="0" numFmtId="0" fontId="0" fillId="0" xfId="0"/>
    <xf borderId="1" numFmtId="0" fontId="0" fillId="0" xfId="0"/>
    <xf borderId="0" numFmtId="14" fontId="0" fillId="0" xfId="0" applyNumberFormat="1"/>
    <xf borderId="0" numFmtId="0" fontId="1" fillId="0" applyNumberFormat="false" applyFill="false" applyFont="true" applyBorder="false" applyAlignment="false" applyProtection="false"/>
    <xf borderId="2" numFmtId="0" fontId="2" fillId="0" applyNumberFormat="false" applyFill="false" applyFont="true" applyBorder="true" applyAlignment="false" applyProtection="false"/>
    <xf borderId="3" numFmtId="0" fontId="3" fillId="0" applyNumberFormat="false" applyFill="false" applyFont="true" applyBorder="true" applyAlignment="true" applyProtection="false">
      <alignment horizontal="center" vertical="center" wrapText="true"/>
    </xf>
    <xf borderId="4" numFmtId="0" fontId="4" fillId="0" applyNumberFormat="false" applyFill="false" applyFont="true" applyBorder="true" applyAlignment="true" applyProtection="false">
      <alignment horizontal="center" vertical="center" wrapText="true"/>
    </xf>
    <xf borderId="5" numFmtId="0" fontId="5" fillId="0" applyNumberFormat="false" applyFill="false" applyFont="true" applyBorder="true" applyAlignment="true" applyProtection="false">
      <alignment horizontal="center" vertical="center" wrapText="true"/>
    </xf>
    <xf borderId="6" numFmtId="0" fontId="6" fillId="0" applyNumberFormat="false" applyFill="false" applyFont="true" applyBorder="true" applyAlignment="true" applyProtection="false">
      <alignment horizontal="center" vertical="center" wrapText="true"/>
    </xf>
    <xf borderId="7" numFmtId="0" fontId="7" fillId="2" applyNumberFormat="false" applyFill="true" applyFont="true" applyBorder="true" applyAlignment="true" applyProtection="false">
      <alignment horizontal="center" vertical="center" wrapText="true"/>
    </xf>
    <xf borderId="8" numFmtId="0" fontId="8" fillId="3" applyNumberFormat="false" applyFill="true" applyFont="true" applyBorder="true" applyAlignment="true" applyProtection="false">
      <alignment horizontal="center" vertical="center" wrapText="true"/>
    </xf>
    <xf borderId="9" numFmtId="0" fontId="9" fillId="4" applyNumberFormat="false" applyFill="true" applyFont="true" applyBorder="true" applyAlignment="true" applyProtection="false">
      <alignment horizontal="center" vertical="center" wrapText="true"/>
    </xf>
    <xf borderId="10" numFmtId="0" fontId="0" fillId="5" applyNumberFormat="false" applyFill="true" applyFont="false" applyBorder="true" applyAlignment="false" applyProtection="false"/>
    <xf borderId="11" numFmtId="0" fontId="0" fillId="6" applyNumberFormat="false" applyFill="true" applyFont="false" applyBorder="true" applyAlignment="false" applyProtection="false"/>
    <xf borderId="12" numFmtId="0" fontId="0" fillId="7" applyNumberFormat="false" applyFill="true" applyFont="false" applyBorder="true" applyAlignment="false" applyProtection="false"/>
    <xf borderId="13" numFmtId="0" fontId="10" fillId="0" applyNumberFormat="false" applyFill="false" applyFont="true" applyBorder="true" applyAlignment="false" applyProtection="false"/>
    <xf borderId="14" numFmtId="0" fontId="11" fillId="0" applyNumberFormat="false" applyFill="false" applyFont="true" applyBorder="true" applyAlignment="true" applyProtection="false">
      <alignment horizontal="right" vertical="center" wrapText="true"/>
    </xf>
    <xf borderId="15" numFmtId="0" fontId="12" fillId="0" applyNumberFormat="false" applyFill="false" applyFont="true" applyBorder="true" applyAlignment="true" applyProtection="false">
      <alignment horizontal="center" vertical="center" wrapText="true"/>
    </xf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Relationship Target="sharedStrings.xml" Type="http://schemas.openxmlformats.org/officeDocument/2006/relationships/sharedStrings" Id="rId6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P33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>
      <pane topLeftCell="C5" state="frozenSplit" activePane="bottomRight" ySplit="4" xSplit="2"/>
    </sheetView>
  </sheetViews>
  <sheetFormatPr baseColWidth="8" defaultRowHeight="18"/>
  <cols>
    <col min="1" max="1" bestFit="true" customWidth="true" width="11"/>
    <col min="2" max="2" bestFit="true" customWidth="true" width="11"/>
    <col min="3" max="3" bestFit="true" customWidth="true" width="9"/>
    <col min="4" max="4" bestFit="true" customWidth="true" width="9"/>
    <col min="5" max="5" bestFit="true" customWidth="true" width="8.5"/>
    <col min="6" max="6" bestFit="true" customWidth="true" width="13"/>
    <col min="7" max="7" bestFit="true" customWidth="true" width="11.5"/>
    <col min="8" max="8" bestFit="true" customWidth="true" width="11"/>
    <col min="9" max="9" bestFit="true" customWidth="true" width="8"/>
    <col min="10" max="10" bestFit="true" customWidth="true" width="13"/>
    <col min="11" max="11" bestFit="true" customWidth="true" width="13.5"/>
    <col min="12" max="12" bestFit="true" customWidth="true" width="13"/>
    <col min="13" max="13" bestFit="true" customWidth="true" width="11"/>
    <col min="14" max="14" bestFit="true" customWidth="true" width="11"/>
    <col min="15" max="15" bestFit="true" customWidth="true" width="11"/>
    <col min="16" max="16" bestFit="true" customWidth="true" width="26.5"/>
    <col min="17" max="17" bestFit="false" customWidth="false" hidden="true"/>
    <col min="18" max="18" bestFit="true" customWidth="true" width="4.189887640449439" hidden="true"/>
    <col min="19" max="19" bestFit="false" customWidth="false" hidden="true"/>
    <col min="20" max="20" bestFit="false" customWidth="false" hidden="true"/>
    <col min="21" max="21" bestFit="false" customWidth="false" hidden="true"/>
  </cols>
  <sheetData>
    <row r="1">
      <c r="A1" s="3" t="s">
        <v>0</v>
      </c>
    </row>
    <row r="2">
      <c r="A2" s="3" t="s">
        <v>1</v>
      </c>
    </row>
    <row r="3">
      <c r="A3" s="3" t="s">
        <v>2</v>
      </c>
    </row>
    <row ht="50" customHeight="true" r="4">
      <c r="A4" s="5" t="s">
        <v>3</v>
      </c>
      <c r="B4" s="5" t="s">
        <v>4</v>
      </c>
      <c r="C4" s="5" t="s">
        <v>5</v>
      </c>
      <c r="D4" s="5" t="s">
        <v>6</v>
      </c>
      <c r="E4" s="5" t="s">
        <v>7</v>
      </c>
      <c r="F4" s="5" t="s">
        <v>8</v>
      </c>
      <c r="G4" s="5" t="s">
        <v>9</v>
      </c>
      <c r="H4" s="5" t="s">
        <v>10</v>
      </c>
      <c r="I4" s="5" t="s">
        <v>11</v>
      </c>
      <c r="J4" s="5" t="s">
        <v>12</v>
      </c>
      <c r="K4" s="5" t="s">
        <v>13</v>
      </c>
      <c r="L4" s="5" t="s">
        <v>14</v>
      </c>
      <c r="M4" s="5" t="s">
        <v>15</v>
      </c>
      <c r="N4" s="5" t="s">
        <v>16</v>
      </c>
      <c r="O4" s="5" t="s">
        <v>17</v>
      </c>
      <c r="P4" s="5" t="s">
        <v>18</v>
      </c>
    </row>
    <row r="5">
      <c r="A5" s="9" t="s">
        <v>19</v>
      </c>
      <c r="B5" s="9" t="s">
        <v>20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 t="inlineStr">
        <is>
          <t/>
        </is>
      </c>
      <c r="P5" s="9" t="s">
        <v>21</v>
      </c>
    </row>
    <row r="6">
      <c r="A6" s="9" t="s">
        <v>22</v>
      </c>
      <c r="B6" s="9" t="s">
        <v>23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 t="inlineStr">
        <is>
          <t/>
        </is>
      </c>
      <c r="P6" s="9" t="s">
        <v>21</v>
      </c>
    </row>
    <row r="7">
      <c r="A7" s="6" t="s">
        <v>24</v>
      </c>
      <c r="B7" s="6" t="s">
        <v>25</v>
      </c>
      <c r="C7" s="6" t="s">
        <v>26</v>
      </c>
      <c r="D7" s="6" t="s">
        <v>27</v>
      </c>
      <c r="E7" s="6" t="n">
        <v>1</v>
      </c>
      <c r="F7" s="6"/>
      <c r="G7" s="6"/>
      <c r="H7" s="6"/>
      <c r="I7" s="6"/>
      <c r="J7" s="6"/>
      <c r="K7" s="6"/>
      <c r="L7" s="6"/>
      <c r="M7" s="6"/>
      <c r="N7" s="6"/>
      <c r="O7" s="6" t="inlineStr">
        <is>
          <t/>
        </is>
      </c>
      <c r="P7" s="6" t="inlineStr">
        <is>
          <t/>
        </is>
      </c>
    </row>
    <row r="8">
      <c r="A8" s="6" t="s">
        <v>28</v>
      </c>
      <c r="B8" s="6" t="s">
        <v>29</v>
      </c>
      <c r="C8" s="6" t="s">
        <v>30</v>
      </c>
      <c r="D8" s="6" t="s">
        <v>31</v>
      </c>
      <c r="E8" s="6"/>
      <c r="F8" s="6"/>
      <c r="G8" s="6"/>
      <c r="H8" s="6"/>
      <c r="I8" s="6"/>
      <c r="J8" s="6"/>
      <c r="K8" s="6"/>
      <c r="L8" s="6"/>
      <c r="M8" s="6"/>
      <c r="N8" s="6"/>
      <c r="O8" s="6" t="inlineStr">
        <is>
          <t/>
        </is>
      </c>
      <c r="P8" s="6" t="inlineStr">
        <is>
          <t/>
        </is>
      </c>
    </row>
    <row r="9">
      <c r="A9" s="6" t="s">
        <v>32</v>
      </c>
      <c r="B9" s="6" t="s">
        <v>33</v>
      </c>
      <c r="C9" s="6" t="s">
        <v>34</v>
      </c>
      <c r="D9" s="6" t="s">
        <v>35</v>
      </c>
      <c r="E9" s="6"/>
      <c r="F9" s="6"/>
      <c r="G9" s="6"/>
      <c r="H9" s="6"/>
      <c r="I9" s="6"/>
      <c r="J9" s="6"/>
      <c r="K9" s="6"/>
      <c r="L9" s="6"/>
      <c r="M9" s="6"/>
      <c r="N9" s="6"/>
      <c r="O9" s="6" t="inlineStr">
        <is>
          <t/>
        </is>
      </c>
      <c r="P9" s="6" t="inlineStr">
        <is>
          <t/>
        </is>
      </c>
    </row>
    <row r="10">
      <c r="A10" s="6" t="s">
        <v>36</v>
      </c>
      <c r="B10" s="6" t="s">
        <v>37</v>
      </c>
      <c r="C10" s="6" t="s">
        <v>38</v>
      </c>
      <c r="D10" s="6" t="s">
        <v>39</v>
      </c>
      <c r="E10" s="6"/>
      <c r="F10" s="6"/>
      <c r="G10" s="6"/>
      <c r="H10" s="6"/>
      <c r="I10" s="6"/>
      <c r="J10" s="6"/>
      <c r="K10" s="6"/>
      <c r="L10" s="6"/>
      <c r="M10" s="6"/>
      <c r="N10" s="6"/>
      <c r="O10" s="6" t="inlineStr">
        <is>
          <t/>
        </is>
      </c>
      <c r="P10" s="6" t="inlineStr">
        <is>
          <t/>
        </is>
      </c>
    </row>
    <row r="11">
      <c r="A11" s="6" t="s">
        <v>40</v>
      </c>
      <c r="B11" s="6" t="s">
        <v>41</v>
      </c>
      <c r="C11" s="6" t="s">
        <v>42</v>
      </c>
      <c r="D11" s="6" t="s">
        <v>43</v>
      </c>
      <c r="E11" s="6"/>
      <c r="F11" s="6"/>
      <c r="G11" s="6"/>
      <c r="H11" s="6"/>
      <c r="I11" s="6"/>
      <c r="J11" s="6"/>
      <c r="K11" s="6"/>
      <c r="L11" s="6"/>
      <c r="M11" s="6"/>
      <c r="N11" s="6"/>
      <c r="O11" s="6" t="inlineStr">
        <is>
          <t/>
        </is>
      </c>
      <c r="P11" s="6" t="inlineStr">
        <is>
          <t/>
        </is>
      </c>
    </row>
    <row r="12">
      <c r="A12" s="6" t="s">
        <v>44</v>
      </c>
      <c r="B12" s="6" t="s">
        <v>20</v>
      </c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 t="inlineStr">
        <is>
          <t/>
        </is>
      </c>
      <c r="P12" s="6" t="inlineStr">
        <is>
          <t/>
        </is>
      </c>
    </row>
    <row r="13">
      <c r="A13" s="6" t="s">
        <v>45</v>
      </c>
      <c r="B13" s="6" t="s">
        <v>23</v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 t="inlineStr">
        <is>
          <t/>
        </is>
      </c>
      <c r="P13" s="6" t="inlineStr">
        <is>
          <t/>
        </is>
      </c>
    </row>
    <row r="14">
      <c r="A14" s="9" t="s">
        <v>46</v>
      </c>
      <c r="B14" s="9" t="s">
        <v>25</v>
      </c>
      <c r="C14" s="9" t="s">
        <v>47</v>
      </c>
      <c r="D14" s="9" t="s">
        <v>48</v>
      </c>
      <c r="E14" s="9"/>
      <c r="F14" s="9"/>
      <c r="G14" s="9"/>
      <c r="H14" s="9"/>
      <c r="I14" s="9"/>
      <c r="J14" s="9"/>
      <c r="K14" s="9"/>
      <c r="L14" s="9"/>
      <c r="M14" s="9"/>
      <c r="N14" s="9"/>
      <c r="O14" s="9" t="inlineStr">
        <is>
          <t/>
        </is>
      </c>
      <c r="P14" s="9" t="s">
        <v>49</v>
      </c>
    </row>
    <row r="15">
      <c r="A15" s="10" t="s">
        <v>50</v>
      </c>
      <c r="B15" s="10" t="s">
        <v>29</v>
      </c>
      <c r="C15" s="10" t="s">
        <v>51</v>
      </c>
      <c r="D15" s="10" t="s">
        <v>52</v>
      </c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 t="inlineStr">
        <is>
          <t/>
        </is>
      </c>
      <c r="P15" s="10" t="inlineStr">
        <is>
          <t/>
        </is>
      </c>
    </row>
    <row r="16">
      <c r="A16" s="11" t="s">
        <v>53</v>
      </c>
      <c r="B16" s="11" t="s">
        <v>33</v>
      </c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 t="inlineStr">
        <is>
          <t/>
        </is>
      </c>
      <c r="P16" s="11" t="inlineStr">
        <is>
          <t/>
        </is>
      </c>
    </row>
    <row r="17">
      <c r="A17" s="11" t="s">
        <v>54</v>
      </c>
      <c r="B17" s="11" t="s">
        <v>37</v>
      </c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 t="inlineStr">
        <is>
          <t/>
        </is>
      </c>
      <c r="P17" s="11" t="inlineStr">
        <is>
          <t/>
        </is>
      </c>
    </row>
    <row r="18">
      <c r="A18" s="11" t="s">
        <v>55</v>
      </c>
      <c r="B18" s="11" t="s">
        <v>41</v>
      </c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 t="inlineStr">
        <is>
          <t/>
        </is>
      </c>
      <c r="P18" s="11" t="inlineStr">
        <is>
          <t/>
        </is>
      </c>
    </row>
    <row r="19">
      <c r="A19" s="16" t="s">
        <v>56</v>
      </c>
      <c r="B19" s="16" t="s">
        <v>57</v>
      </c>
      <c r="C19" s="16" t="s">
        <v>57</v>
      </c>
      <c r="D19" s="16" t="s">
        <v>57</v>
      </c>
      <c r="E19" s="17" t="str">
        <f>COUNT(E5:E18)</f>
      </c>
      <c r="F19" s="8" t="s">
        <v>57</v>
      </c>
      <c r="G19" s="8" t="s">
        <v>57</v>
      </c>
      <c r="H19" s="8" t="s">
        <v>57</v>
      </c>
      <c r="I19" s="8" t="s">
        <v>57</v>
      </c>
      <c r="J19" s="8" t="s">
        <v>57</v>
      </c>
      <c r="K19" s="8" t="s">
        <v>57</v>
      </c>
      <c r="L19" s="8" t="s">
        <v>57</v>
      </c>
      <c r="M19" s="8" t="s">
        <v>57</v>
      </c>
      <c r="N19" s="8" t="s">
        <v>57</v>
      </c>
      <c r="O19" s="8" t="s">
        <v>57</v>
      </c>
      <c r="P19" s="8" t="s">
        <v>57</v>
      </c>
    </row>
    <row r="20">
      <c r="A20" s="16" t="s">
        <v>58</v>
      </c>
      <c r="B20" s="16" t="s">
        <v>57</v>
      </c>
      <c r="C20" s="16" t="s">
        <v>57</v>
      </c>
      <c r="D20" s="16" t="s">
        <v>57</v>
      </c>
      <c r="E20" s="17" t="str">
        <f>SUM(E5:E18)</f>
      </c>
      <c r="F20" s="6" t="s">
        <v>57</v>
      </c>
      <c r="G20" s="6" t="s">
        <v>57</v>
      </c>
      <c r="H20" s="6" t="s">
        <v>57</v>
      </c>
      <c r="I20" s="6" t="s">
        <v>57</v>
      </c>
      <c r="J20" s="6" t="s">
        <v>57</v>
      </c>
      <c r="K20" s="6" t="s">
        <v>57</v>
      </c>
      <c r="L20" s="6" t="s">
        <v>57</v>
      </c>
      <c r="M20" s="6" t="s">
        <v>57</v>
      </c>
      <c r="N20" s="6" t="s">
        <v>57</v>
      </c>
      <c r="O20" s="6" t="s">
        <v>57</v>
      </c>
      <c r="P20" s="6" t="s">
        <v>57</v>
      </c>
    </row>
    <row r="21">
      <c r="A21" s="16" t="s">
        <v>59</v>
      </c>
      <c r="B21" s="16" t="s">
        <v>57</v>
      </c>
      <c r="C21" s="16" t="s">
        <v>57</v>
      </c>
      <c r="D21" s="16" t="s">
        <v>57</v>
      </c>
      <c r="E21" s="16" t="s">
        <v>57</v>
      </c>
      <c r="F21" s="16" t="s">
        <v>57</v>
      </c>
      <c r="G21" s="17" t="str">
        <f>SUM(G5:G18)</f>
      </c>
      <c r="H21" s="6" t="s">
        <v>57</v>
      </c>
      <c r="I21" s="6" t="s">
        <v>57</v>
      </c>
      <c r="J21" s="6" t="s">
        <v>57</v>
      </c>
      <c r="K21" s="6" t="s">
        <v>57</v>
      </c>
      <c r="L21" s="6" t="s">
        <v>57</v>
      </c>
      <c r="M21" s="6" t="s">
        <v>57</v>
      </c>
      <c r="N21" s="6" t="s">
        <v>57</v>
      </c>
      <c r="O21" s="6" t="s">
        <v>57</v>
      </c>
      <c r="P21" s="6" t="s">
        <v>57</v>
      </c>
    </row>
    <row r="22">
      <c r="A22" s="16" t="s">
        <v>60</v>
      </c>
      <c r="B22" s="16" t="s">
        <v>57</v>
      </c>
      <c r="C22" s="16" t="s">
        <v>57</v>
      </c>
      <c r="D22" s="16" t="s">
        <v>57</v>
      </c>
      <c r="E22" s="16" t="s">
        <v>57</v>
      </c>
      <c r="F22" s="16" t="s">
        <v>57</v>
      </c>
      <c r="G22" s="16" t="s">
        <v>57</v>
      </c>
      <c r="H22" s="17" t="str">
        <f>SUM(H5:H18)</f>
      </c>
      <c r="I22" s="17" t="str">
        <f>SUM(I5:I18)</f>
      </c>
      <c r="J22" s="6" t="s">
        <v>57</v>
      </c>
      <c r="K22" s="6" t="s">
        <v>57</v>
      </c>
      <c r="L22" s="6" t="s">
        <v>57</v>
      </c>
      <c r="M22" s="6" t="s">
        <v>57</v>
      </c>
      <c r="N22" s="6" t="s">
        <v>57</v>
      </c>
      <c r="O22" s="6" t="s">
        <v>57</v>
      </c>
      <c r="P22" s="6" t="s">
        <v>57</v>
      </c>
    </row>
    <row r="23">
      <c r="A23" s="16" t="s">
        <v>61</v>
      </c>
      <c r="B23" s="16" t="s">
        <v>57</v>
      </c>
      <c r="C23" s="16" t="s">
        <v>57</v>
      </c>
      <c r="D23" s="16" t="s">
        <v>57</v>
      </c>
      <c r="E23" s="16" t="s">
        <v>57</v>
      </c>
      <c r="F23" s="16" t="s">
        <v>57</v>
      </c>
      <c r="G23" s="16" t="s">
        <v>57</v>
      </c>
      <c r="H23" s="16" t="s">
        <v>57</v>
      </c>
      <c r="I23" s="17" t="n">
        <v>4.0</v>
      </c>
      <c r="J23" s="6" t="s">
        <v>57</v>
      </c>
      <c r="K23" s="6" t="s">
        <v>57</v>
      </c>
      <c r="L23" s="6" t="s">
        <v>57</v>
      </c>
      <c r="M23" s="6" t="s">
        <v>57</v>
      </c>
      <c r="N23" s="6" t="s">
        <v>57</v>
      </c>
      <c r="O23" s="6" t="s">
        <v>57</v>
      </c>
      <c r="P23" s="6" t="s">
        <v>57</v>
      </c>
    </row>
    <row r="24">
      <c r="A24" s="7" t="s">
        <v>57</v>
      </c>
      <c r="B24" s="7" t="s">
        <v>57</v>
      </c>
      <c r="C24" s="7" t="s">
        <v>57</v>
      </c>
      <c r="D24" s="7" t="s">
        <v>57</v>
      </c>
      <c r="E24" s="7" t="s">
        <v>57</v>
      </c>
      <c r="F24" s="7" t="s">
        <v>57</v>
      </c>
      <c r="G24" s="7" t="s">
        <v>57</v>
      </c>
      <c r="H24" s="7" t="s">
        <v>57</v>
      </c>
      <c r="I24" s="7" t="s">
        <v>57</v>
      </c>
      <c r="J24" s="7" t="s">
        <v>57</v>
      </c>
      <c r="K24" s="7" t="s">
        <v>57</v>
      </c>
      <c r="L24" s="7" t="s">
        <v>57</v>
      </c>
      <c r="M24" s="7" t="s">
        <v>57</v>
      </c>
      <c r="N24" s="7" t="s">
        <v>57</v>
      </c>
      <c r="O24" s="7" t="s">
        <v>57</v>
      </c>
      <c r="P24" s="7" t="s">
        <v>57</v>
      </c>
    </row>
    <row r="25">
      <c r="A25" s="16" t="s">
        <v>62</v>
      </c>
      <c r="B25" s="16" t="s">
        <v>57</v>
      </c>
      <c r="C25" s="17" t="str">
        <f>FLOOR(G21/8,1)&amp;"."&amp;FLOOR(MOD(G21,8),1)&amp;"."&amp;(MOD(G21,8)-FLOOR(MOD(G21,8),1))*60</f>
      </c>
      <c r="D25" s="0" t="s">
        <v>57</v>
      </c>
      <c r="E25" s="0" t="inlineStr">
        <is>
          <t/>
        </is>
      </c>
      <c r="F25" s="0" t="s">
        <v>57</v>
      </c>
      <c r="G25" s="0" t="s">
        <v>57</v>
      </c>
      <c r="H25" s="0" t="s">
        <v>57</v>
      </c>
      <c r="I25" s="0" t="s">
        <v>57</v>
      </c>
      <c r="J25" s="0" t="s">
        <v>57</v>
      </c>
      <c r="K25" s="0" t="s">
        <v>57</v>
      </c>
      <c r="L25" s="0" t="s">
        <v>57</v>
      </c>
      <c r="M25" s="0" t="s">
        <v>57</v>
      </c>
      <c r="N25" s="0" t="s">
        <v>57</v>
      </c>
      <c r="O25" s="0" t="s">
        <v>57</v>
      </c>
      <c r="P25" s="0" t="s">
        <v>57</v>
      </c>
      <c r="Q25" s="0" t="str">
        <f>INT(LEFT(C26,2))</f>
      </c>
      <c r="R25" s="0" t="str">
        <f>IF(LEFT(RIGHT(C26,LEN(C26)-2),1)=".",RIGHT(C26,LEN(C26)-3),RIGHT(C26,LEN(C26)-2))</f>
      </c>
      <c r="S25" s="0" t="str">
        <f>INT(LEFT(R25,1))</f>
      </c>
      <c r="T25" s="0" t="str">
        <f>RIGHT(R25,LEN(R25)-2)+0</f>
      </c>
      <c r="U25" s="0" t="str">
        <f>Q25*8*60+S25*60+T25</f>
      </c>
    </row>
    <row r="26">
      <c r="A26" s="16" t="s">
        <v>61</v>
      </c>
      <c r="B26" s="16" t="s">
        <v>57</v>
      </c>
      <c r="C26" s="17" t="str">
        <f>FLOOR(I23,1)&amp;"."&amp;FLOOR(MOD(I23*8,8),1)&amp;"."&amp;(MOD(I23*8,8)-FLOOR(MOD(I23*8,8),1))*60</f>
      </c>
      <c r="D26" s="0" t="s">
        <v>57</v>
      </c>
      <c r="E26" s="4" t="s">
        <v>63</v>
      </c>
      <c r="F26" s="4" t="s">
        <v>57</v>
      </c>
      <c r="G26" s="4" t="s">
        <v>57</v>
      </c>
      <c r="H26" s="4" t="s">
        <v>57</v>
      </c>
      <c r="I26" s="4" t="s">
        <v>57</v>
      </c>
      <c r="J26" s="4" t="s">
        <v>57</v>
      </c>
      <c r="K26" s="4" t="s">
        <v>57</v>
      </c>
      <c r="L26" s="4" t="s">
        <v>57</v>
      </c>
      <c r="M26" s="4" t="s">
        <v>57</v>
      </c>
      <c r="N26" s="4" t="s">
        <v>57</v>
      </c>
      <c r="O26" s="4" t="s">
        <v>57</v>
      </c>
      <c r="P26" s="4" t="s">
        <v>57</v>
      </c>
      <c r="Q26" s="0" t="str">
        <f>INT(LEFT(C27,2))</f>
      </c>
      <c r="R26" s="0" t="str">
        <f>IF(LEFT(RIGHT(C27,LEN(C27)-2),1)=".",RIGHT(C27,LEN(C27)-3),RIGHT(C27,LEN(C27)-2))</f>
      </c>
      <c r="S26" s="0" t="str">
        <f>INT(LEFT(R26,1))</f>
      </c>
      <c r="T26" s="0" t="str">
        <f>RIGHT(R26,LEN(R26)-2)+0</f>
      </c>
      <c r="U26" s="0" t="str">
        <f>Q26*8*60+S26*60+T26</f>
      </c>
    </row>
    <row r="27">
      <c r="A27" s="16" t="s">
        <v>64</v>
      </c>
      <c r="B27" s="16" t="s">
        <v>57</v>
      </c>
      <c r="C27" s="17" t="str">
        <f>FLOOR(E20/8,1)&amp;"."&amp;FLOOR(MOD(E20,8),1)&amp;"."&amp;(MOD(E20,8)-FLOOR(MOD(E20,8),1))*60</f>
      </c>
      <c r="D27" s="0" t="s">
        <v>57</v>
      </c>
      <c r="E27" s="12" t="s">
        <v>57</v>
      </c>
      <c r="F27" s="15" t="s">
        <v>65</v>
      </c>
      <c r="G27" s="15" t="s">
        <v>57</v>
      </c>
      <c r="H27" s="15" t="s">
        <v>57</v>
      </c>
      <c r="I27" s="15" t="s">
        <v>57</v>
      </c>
      <c r="J27" s="15" t="s">
        <v>57</v>
      </c>
      <c r="K27" s="15" t="s">
        <v>57</v>
      </c>
      <c r="L27" s="15" t="s">
        <v>57</v>
      </c>
      <c r="M27" s="15" t="s">
        <v>57</v>
      </c>
      <c r="N27" s="15" t="s">
        <v>57</v>
      </c>
      <c r="O27" s="15" t="s">
        <v>57</v>
      </c>
      <c r="P27" s="15" t="s">
        <v>57</v>
      </c>
      <c r="Q27" s="0" t="str">
        <f>INT(LEFT(C28,2))</f>
      </c>
      <c r="R27" s="0" t="str">
        <f>IF(LEFT(RIGHT(C28,LEN(C28)-2),1)=".",RIGHT(C28,LEN(C28)-3),RIGHT(C28,LEN(C28)-2))</f>
      </c>
      <c r="S27" s="0" t="str">
        <f>INT(LEFT(R27,1))</f>
      </c>
      <c r="T27" s="0" t="str">
        <f>RIGHT(R27,LEN(R27)-2)+0</f>
      </c>
      <c r="U27" s="0" t="str">
        <f>Q27*8*60+S27*60+T27</f>
      </c>
    </row>
    <row r="28">
      <c r="A28" s="16" t="s">
        <v>66</v>
      </c>
      <c r="B28" s="16" t="s">
        <v>57</v>
      </c>
      <c r="C28" s="17" t="str">
        <f>FLOOR(H22,1)&amp;"."&amp;(H22-FLOOR(H22,1))*8&amp;".0"</f>
      </c>
      <c r="D28" s="0" t="s">
        <v>57</v>
      </c>
      <c r="E28" s="12" t="s">
        <v>57</v>
      </c>
      <c r="F28" s="15" t="s">
        <v>57</v>
      </c>
      <c r="G28" s="15" t="s">
        <v>57</v>
      </c>
      <c r="H28" s="15" t="s">
        <v>57</v>
      </c>
      <c r="I28" s="15" t="s">
        <v>57</v>
      </c>
      <c r="J28" s="15" t="s">
        <v>57</v>
      </c>
      <c r="K28" s="15" t="s">
        <v>57</v>
      </c>
      <c r="L28" s="15" t="s">
        <v>57</v>
      </c>
      <c r="M28" s="15" t="s">
        <v>57</v>
      </c>
      <c r="N28" s="15" t="s">
        <v>57</v>
      </c>
      <c r="O28" s="15" t="s">
        <v>57</v>
      </c>
      <c r="P28" s="15" t="s">
        <v>57</v>
      </c>
      <c r="Q28" s="0" t="str">
        <f>INT(LEFT(C29,2))</f>
      </c>
      <c r="R28" s="0" t="str">
        <f>IF(LEFT(RIGHT(C29,LEN(C29)-2),1)=".",RIGHT(C29,LEN(C29)-3),RIGHT(C29,LEN(C29)-2))</f>
      </c>
      <c r="S28" s="0" t="str">
        <f>INT(LEFT(R28,1))</f>
      </c>
      <c r="T28" s="0" t="str">
        <f>RIGHT(R28,LEN(R28)-2)+0</f>
      </c>
      <c r="U28" s="0" t="str">
        <f>Q28*8*60+S28*60+T28</f>
      </c>
    </row>
    <row r="29">
      <c r="A29" s="16" t="s">
        <v>67</v>
      </c>
      <c r="B29" s="16" t="s">
        <v>57</v>
      </c>
      <c r="C29" s="17" t="str">
        <f>FLOOR(I22,1)&amp;"."&amp;(I22-FLOOR(I22,1))*8&amp;".0"</f>
      </c>
      <c r="D29" s="0" t="s">
        <v>57</v>
      </c>
      <c r="E29" s="13" t="s">
        <v>57</v>
      </c>
      <c r="F29" s="15" t="s">
        <v>68</v>
      </c>
      <c r="G29" s="15" t="s">
        <v>57</v>
      </c>
      <c r="H29" s="15" t="s">
        <v>57</v>
      </c>
      <c r="I29" s="15" t="s">
        <v>57</v>
      </c>
      <c r="J29" s="15" t="s">
        <v>57</v>
      </c>
      <c r="K29" s="15" t="s">
        <v>57</v>
      </c>
      <c r="L29" s="15" t="s">
        <v>57</v>
      </c>
      <c r="M29" s="15" t="s">
        <v>57</v>
      </c>
      <c r="N29" s="15" t="s">
        <v>57</v>
      </c>
      <c r="O29" s="15" t="s">
        <v>57</v>
      </c>
      <c r="P29" s="15" t="s">
        <v>57</v>
      </c>
      <c r="Q29" s="0" t="str">
        <f>INT(LEFT(C30,2))</f>
      </c>
      <c r="R29" s="0" t="str">
        <f>IF(LEFT(RIGHT(C30,LEN(C30)-2),1)=".",RIGHT(C30,LEN(C30)-3),RIGHT(C30,LEN(C30)-2))</f>
      </c>
      <c r="S29" s="0" t="str">
        <f>INT(LEFT(R29,1))</f>
      </c>
      <c r="T29" s="0" t="str">
        <f>RIGHT(R29,LEN(R29)-2)+0</f>
      </c>
      <c r="U29" s="0" t="str">
        <f>Q29*8*60+S29*60+T29</f>
      </c>
    </row>
    <row r="30">
      <c r="A30" s="16" t="s">
        <v>69</v>
      </c>
      <c r="B30" s="16" t="s">
        <v>57</v>
      </c>
      <c r="C30" s="17" t="s">
        <v>70</v>
      </c>
      <c r="D30" s="0" t="s">
        <v>57</v>
      </c>
      <c r="E30" s="13" t="s">
        <v>57</v>
      </c>
      <c r="F30" s="15" t="s">
        <v>57</v>
      </c>
      <c r="G30" s="15" t="s">
        <v>57</v>
      </c>
      <c r="H30" s="15" t="s">
        <v>57</v>
      </c>
      <c r="I30" s="15" t="s">
        <v>57</v>
      </c>
      <c r="J30" s="15" t="s">
        <v>57</v>
      </c>
      <c r="K30" s="15" t="s">
        <v>57</v>
      </c>
      <c r="L30" s="15" t="s">
        <v>57</v>
      </c>
      <c r="M30" s="15" t="s">
        <v>57</v>
      </c>
      <c r="N30" s="15" t="s">
        <v>57</v>
      </c>
      <c r="O30" s="15" t="s">
        <v>57</v>
      </c>
      <c r="P30" s="15" t="s">
        <v>57</v>
      </c>
      <c r="Q30" s="0" t="str">
        <f>INT(LEFT(C31,2))</f>
      </c>
      <c r="R30" s="0" t="str">
        <f>IF(LEFT(RIGHT(C31,LEN(C31)-2),1)=".",RIGHT(C31,LEN(C31)-3),RIGHT(C31,LEN(C31)-2))</f>
      </c>
      <c r="S30" s="0" t="str">
        <f>INT(LEFT(R30,1))</f>
      </c>
      <c r="T30" s="0" t="str">
        <f>RIGHT(R30,LEN(R30)-2)+0</f>
      </c>
      <c r="U30" s="0" t="str">
        <f>Q30*8*60+S30*60+T30</f>
      </c>
    </row>
    <row r="31">
      <c r="A31" s="16" t="s">
        <v>71</v>
      </c>
      <c r="B31" s="16" t="s">
        <v>57</v>
      </c>
      <c r="C31" s="17" t="s">
        <v>70</v>
      </c>
      <c r="D31" s="0" t="s">
        <v>57</v>
      </c>
      <c r="E31" s="14" t="s">
        <v>57</v>
      </c>
      <c r="F31" s="15" t="s">
        <v>72</v>
      </c>
      <c r="G31" s="15" t="s">
        <v>57</v>
      </c>
      <c r="H31" s="15" t="s">
        <v>57</v>
      </c>
      <c r="I31" s="15" t="s">
        <v>57</v>
      </c>
      <c r="J31" s="15" t="s">
        <v>57</v>
      </c>
      <c r="K31" s="15" t="s">
        <v>57</v>
      </c>
      <c r="L31" s="15" t="s">
        <v>57</v>
      </c>
      <c r="M31" s="15" t="s">
        <v>57</v>
      </c>
      <c r="N31" s="15" t="s">
        <v>57</v>
      </c>
      <c r="O31" s="15" t="s">
        <v>57</v>
      </c>
      <c r="P31" s="15" t="s">
        <v>57</v>
      </c>
      <c r="Q31" s="0" t="str">
        <f>Q26+Q25+IF(Q27&gt;Q29,Q27-Q29,0)+IF(Q28&gt;Q30,Q28-Q30,0)</f>
      </c>
      <c r="R31" s="0" t="s">
        <v>57</v>
      </c>
      <c r="S31" s="0" t="str">
        <f>S26+S25+IF(S27&gt;S29,S27-S29,0)+IF(S28&gt;S30,S28-S30,0)</f>
      </c>
      <c r="T31" s="0" t="str">
        <f>T26+T25+IF(T27&gt;T29,T27-T29,0)+IF(T28&gt;T30,T28-T30,0)</f>
      </c>
      <c r="U31" s="0" t="str">
        <f>U26+U25+IF(U27&gt;U29,U27-U29,0)+IF(U28&gt;U30,U28-U30,0)</f>
      </c>
    </row>
    <row r="32">
      <c r="A32" s="16" t="s">
        <v>73</v>
      </c>
      <c r="B32" s="16" t="s">
        <v>57</v>
      </c>
      <c r="C32" s="17" t="str">
        <f>FLOOR(Q32/8,1)&amp;"."&amp;FLOOR(MOD(Q32,8),1)&amp;"."&amp;(MOD(Q32,8)-FLOOR(MOD(Q32,8),1))*60</f>
      </c>
      <c r="D32" s="0" t="s">
        <v>57</v>
      </c>
      <c r="E32" s="14" t="s">
        <v>57</v>
      </c>
      <c r="F32" s="15" t="s">
        <v>57</v>
      </c>
      <c r="G32" s="15" t="s">
        <v>57</v>
      </c>
      <c r="H32" s="15" t="s">
        <v>57</v>
      </c>
      <c r="I32" s="15" t="s">
        <v>57</v>
      </c>
      <c r="J32" s="15" t="s">
        <v>57</v>
      </c>
      <c r="K32" s="15" t="s">
        <v>57</v>
      </c>
      <c r="L32" s="15" t="s">
        <v>57</v>
      </c>
      <c r="M32" s="15" t="s">
        <v>57</v>
      </c>
      <c r="N32" s="15" t="s">
        <v>57</v>
      </c>
      <c r="O32" s="15" t="s">
        <v>57</v>
      </c>
      <c r="P32" s="15" t="s">
        <v>57</v>
      </c>
      <c r="Q32" s="0" t="str">
        <f>U31/60</f>
      </c>
    </row>
    <row r="33">
      <c r="A33" s="0" t="s">
        <v>57</v>
      </c>
      <c r="B33" s="0" t="s">
        <v>57</v>
      </c>
      <c r="C33" s="0" t="s">
        <v>57</v>
      </c>
      <c r="D33" s="0" t="s">
        <v>57</v>
      </c>
      <c r="E33" s="7" t="s">
        <v>57</v>
      </c>
      <c r="F33" s="7" t="s">
        <v>57</v>
      </c>
      <c r="G33" s="7" t="s">
        <v>57</v>
      </c>
      <c r="H33" s="7" t="s">
        <v>57</v>
      </c>
      <c r="I33" s="7" t="s">
        <v>57</v>
      </c>
      <c r="J33" s="7" t="s">
        <v>57</v>
      </c>
      <c r="K33" s="7" t="s">
        <v>57</v>
      </c>
      <c r="L33" s="7" t="s">
        <v>57</v>
      </c>
      <c r="M33" s="7" t="s">
        <v>57</v>
      </c>
      <c r="N33" s="7" t="s">
        <v>57</v>
      </c>
      <c r="O33" s="7" t="s">
        <v>57</v>
      </c>
      <c r="P33" s="7" t="s">
        <v>57</v>
      </c>
    </row>
  </sheetData>
  <sheetCalcPr fullCalcOnLoad="true"/>
  <mergeCells count="23">
    <mergeCell ref="A1:P1"/>
    <mergeCell ref="A2:P2"/>
    <mergeCell ref="A3:P3"/>
    <mergeCell ref="A19:D19"/>
    <mergeCell ref="A20:D20"/>
    <mergeCell ref="A21:F21"/>
    <mergeCell ref="A22:G22"/>
    <mergeCell ref="A23:H23"/>
    <mergeCell ref="A25:B25"/>
    <mergeCell ref="A26:B26"/>
    <mergeCell ref="E26:P26"/>
    <mergeCell ref="A27:B27"/>
    <mergeCell ref="E27:E28"/>
    <mergeCell ref="F27:P28"/>
    <mergeCell ref="A28:B28"/>
    <mergeCell ref="A29:B29"/>
    <mergeCell ref="E29:E30"/>
    <mergeCell ref="F29:P30"/>
    <mergeCell ref="A30:B30"/>
    <mergeCell ref="A31:B31"/>
    <mergeCell ref="E31:E32"/>
    <mergeCell ref="F31:P32"/>
    <mergeCell ref="A32:B32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2015-05-28T14:00:16Z</dcterms:created>
  <cp:revision>0</cp:revision>
</cp:coreProperties>
</file>