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<sst xmlns="http://schemas.openxmlformats.org/spreadsheetml/2006/main" count="179" uniqueCount="78">
  <si>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</si>
  <si>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</si>
  <si>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</si>
  <si>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</si>
  <si>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</si>
  <si>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</si>
  <si>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</si>
  <si>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</si>
  <si>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</si>
  <si>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</si>
  <si>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</si>
  <si>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</si>
  <si>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</si>
  <si>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</si>
  <si>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</si>
  <si>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</si>
  <si>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</si>
  <si>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</si>
  <si>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</si>
  <si>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</si>
  <si>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</si>
  <si>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</si>
  <si>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</si>
  <si>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</si>
  <si>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</si>
  <si>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</si>
  <si>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</si>
  <si>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</si>
  <si>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</si>
  <si>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</si>
  <si>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</si>
  <si>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DATA Parsing of JDA Files.</t>
  </si>
  <si>
    <t>04-10-2015</t>
  </si>
  <si>
    <t>Friday</t>
  </si>
  <si>
    <t>08:23:03</t>
  </si>
  <si>
    <t>17:32:57</t>
  </si>
  <si>
    <t>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</si>
  <si>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</si>
  <si>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</si>
  <si>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</si>
  <si>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</si>
  <si>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</si>
  <si>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</si>
  <si>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</si>
  <si>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</si>
  <si>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</si>
  <si>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</si>
  <si>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</si>
  <si>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Headache</t>
  </si>
  <si>
    <t>04-18-2015</t>
  </si>
  <si>
    <t>04-19-2015</t>
  </si>
  <si>
    <t>" JDA integration. &amp;gt;DWN file Generic Parsing and Data Transfer. &amp;gt;ItemMaster POLL51,POLL53,POLL43  Processing ,functions and Subroutines Clean Up."</t>
  </si>
  <si>
    <t>04-20-2015</t>
  </si>
  <si>
    <t>JDA integration. &amp;gt;POLL 56 and POLL 48 Data Processing.</t>
  </si>
  <si>
    <t>04-21-2015</t>
  </si>
  <si>
    <t>JDA integration. &amp;gt;POLL TC and POLL TM Data Processing.</t>
  </si>
  <si>
    <t>04-22-2015</t>
  </si>
  <si>
    <t>10:12:51</t>
  </si>
  <si>
    <t>18:53:28</t>
  </si>
  <si>
    <t>04-23-2015</t>
  </si>
  <si>
    <t>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</si>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</sst>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9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3.0</v>
      </c>
      <c r="H10" s="5" t="n">
        <v>0.0</v>
      </c>
      <c r="I10" s="5" t="n">
        <v>0.0</v>
      </c>
      <c r="J10" s="5" t="s">
        <v>31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3.0</v>
      </c>
      <c r="H11" s="5" t="n">
        <v>0.0</v>
      </c>
      <c r="I11" s="5" t="n">
        <v>0.0</v>
      </c>
      <c r="J11" s="5" t="s">
        <v>36</v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1.0</v>
      </c>
      <c r="J18" s="5" t="s">
        <v>48</v>
      </c>
    </row>
    <row r="19">
      <c r="A19" s="5" t="s">
        <v>49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50</v>
      </c>
      <c r="B20" s="5" t="s">
        <v>16</v>
      </c>
      <c r="C20" s="5"/>
      <c r="D20" s="5"/>
      <c r="E20" s="5"/>
      <c r="F20" s="5"/>
      <c r="G20" s="5" t="n">
        <v>8.0</v>
      </c>
      <c r="H20" s="5" t="n">
        <v>0.0</v>
      </c>
      <c r="I20" s="5" t="n">
        <v>0.0</v>
      </c>
      <c r="J20" s="5" t="s">
        <v>51</v>
      </c>
    </row>
    <row r="21">
      <c r="A21" s="5" t="s">
        <v>52</v>
      </c>
      <c r="B21" s="5" t="s">
        <v>18</v>
      </c>
      <c r="C21" s="5"/>
      <c r="D21" s="5"/>
      <c r="E21" s="5"/>
      <c r="F21" s="5"/>
      <c r="G21" s="5" t="n">
        <v>4.0</v>
      </c>
      <c r="H21" s="5" t="n">
        <v>0.0</v>
      </c>
      <c r="I21" s="5" t="n">
        <v>0.0</v>
      </c>
      <c r="J21" s="5" t="s">
        <v>53</v>
      </c>
    </row>
    <row r="22">
      <c r="A22" s="5" t="s">
        <v>54</v>
      </c>
      <c r="B22" s="5" t="s">
        <v>22</v>
      </c>
      <c r="C22" s="5"/>
      <c r="D22" s="5"/>
      <c r="E22" s="5"/>
      <c r="F22" s="5"/>
      <c r="G22" s="5" t="n">
        <v>4.0</v>
      </c>
      <c r="H22" s="5" t="n">
        <v>0.0</v>
      </c>
      <c r="I22" s="5" t="n">
        <v>0.0</v>
      </c>
      <c r="J22" s="5" t="s">
        <v>55</v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/>
      <c r="G23" s="5" t="n">
        <v>0.0</v>
      </c>
      <c r="H23" s="5" t="n">
        <v>0.0</v>
      </c>
      <c r="I23" s="5" t="n">
        <v>0.5</v>
      </c>
      <c r="J23" s="5" t="inlineStr">
        <is>
          <t/>
        </is>
      </c>
    </row>
    <row r="24">
      <c r="A24" s="5" t="s">
        <v>59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1.0</v>
      </c>
      <c r="J24" s="5" t="s">
        <v>60</v>
      </c>
    </row>
    <row r="25">
      <c r="A25" s="5" t="s">
        <v>61</v>
      </c>
      <c r="B25" s="5" t="s">
        <v>33</v>
      </c>
      <c r="C25" s="5" t="s">
        <v>62</v>
      </c>
      <c r="D25" s="5" t="s">
        <v>63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64</v>
      </c>
      <c r="B26" s="5" t="s">
        <v>65</v>
      </c>
      <c r="C26" s="5" t="s">
        <v>65</v>
      </c>
      <c r="D26" s="5" t="s">
        <v>65</v>
      </c>
      <c r="E26" s="5" t="s">
        <v>65</v>
      </c>
      <c r="F26" s="5" t="str">
        <f>COUNT(F5:F25)</f>
      </c>
      <c r="G26" s="5" t="s">
        <v>65</v>
      </c>
      <c r="H26" s="5" t="s">
        <v>65</v>
      </c>
      <c r="I26" s="5" t="s">
        <v>65</v>
      </c>
      <c r="J26" s="5" t="s">
        <v>65</v>
      </c>
    </row>
    <row r="27">
      <c r="A27" s="5" t="s">
        <v>66</v>
      </c>
      <c r="B27" s="5" t="s">
        <v>65</v>
      </c>
      <c r="C27" s="5" t="s">
        <v>65</v>
      </c>
      <c r="D27" s="5" t="s">
        <v>65</v>
      </c>
      <c r="E27" s="5" t="s">
        <v>65</v>
      </c>
      <c r="F27" s="5" t="str">
        <f>SUM(F5:F25)</f>
      </c>
      <c r="G27" s="5" t="s">
        <v>65</v>
      </c>
      <c r="H27" s="5" t="s">
        <v>65</v>
      </c>
      <c r="I27" s="5" t="s">
        <v>65</v>
      </c>
      <c r="J27" s="5" t="s">
        <v>65</v>
      </c>
    </row>
    <row r="28">
      <c r="A28" s="5" t="s">
        <v>67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</row>
    <row r="29">
      <c r="A29" s="5" t="s">
        <v>68</v>
      </c>
      <c r="B29" s="5" t="s">
        <v>69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tr">
        <f>SUM(H5:H4)</f>
      </c>
      <c r="I29" s="5" t="str">
        <f>SUM(I5:I4)</f>
      </c>
      <c r="J29" s="5" t="s">
        <v>65</v>
      </c>
    </row>
    <row r="30"/>
    <row r="31">
      <c r="A31" s="5" t="s">
        <v>70</v>
      </c>
      <c r="B31" s="5" t="str">
        <f>FLOOR(G28/8,1,1)&amp;"."&amp;FLOOR(MOD(G28,8),1,1)&amp;"."&amp;(MOD(G28,8)-FLOOR(MOD(G28,8),1,1))*60</f>
      </c>
      <c r="C31" s="5" t="s">
        <v>65</v>
      </c>
      <c r="D31" s="5" t="s">
        <v>65</v>
      </c>
      <c r="E31" s="5" t="s">
        <v>65</v>
      </c>
      <c r="F31" s="5" t="s">
        <v>65</v>
      </c>
      <c r="G31" s="5" t="s">
        <v>65</v>
      </c>
      <c r="H31" s="5" t="s">
        <v>65</v>
      </c>
      <c r="I31" s="5" t="s">
        <v>65</v>
      </c>
      <c r="J31" s="5" t="s">
        <v>65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71</v>
      </c>
      <c r="B32" s="5" t="str">
        <f>FLOOR(F27/8,1,1)&amp;"."&amp;FLOOR(MOD(F27,8),1,1)&amp;"."&amp;(MOD(F27,8)-FLOOR(MOD(F27,8),1,1))*60</f>
      </c>
      <c r="C32" s="5" t="s">
        <v>65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72</v>
      </c>
      <c r="B33" s="5" t="str">
        <f>FLOOR(H29,1,1)&amp;"."&amp;(H29-FLOOR(H29,1,1))*8&amp;".0"</f>
      </c>
      <c r="C33" s="5" t="s">
        <v>65</v>
      </c>
      <c r="D33" s="5" t="s">
        <v>65</v>
      </c>
      <c r="E33" s="5" t="s">
        <v>65</v>
      </c>
      <c r="F33" s="5" t="s">
        <v>65</v>
      </c>
      <c r="G33" s="5" t="s">
        <v>65</v>
      </c>
      <c r="H33" s="5" t="s">
        <v>65</v>
      </c>
      <c r="I33" s="5" t="s">
        <v>65</v>
      </c>
      <c r="J33" s="5" t="s">
        <v>65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73</v>
      </c>
      <c r="B34" s="5" t="str">
        <f>FLOOR(I29,1,1)&amp;"."&amp;(I29-FLOOR(I29,1,1))*8&amp;".0"</f>
      </c>
      <c r="C34" s="5" t="s">
        <v>65</v>
      </c>
      <c r="D34" s="5" t="s">
        <v>65</v>
      </c>
      <c r="E34" s="5" t="s">
        <v>65</v>
      </c>
      <c r="F34" s="5" t="s">
        <v>65</v>
      </c>
      <c r="G34" s="5" t="s">
        <v>65</v>
      </c>
      <c r="H34" s="5" t="s">
        <v>65</v>
      </c>
      <c r="I34" s="5" t="s">
        <v>65</v>
      </c>
      <c r="J34" s="5" t="s">
        <v>65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74</v>
      </c>
      <c r="B35" s="5" t="s">
        <v>75</v>
      </c>
      <c r="C35" s="5" t="s">
        <v>65</v>
      </c>
      <c r="D35" s="5" t="s">
        <v>65</v>
      </c>
      <c r="E35" s="5" t="s">
        <v>65</v>
      </c>
      <c r="F35" s="5" t="s">
        <v>65</v>
      </c>
      <c r="G35" s="5" t="s">
        <v>65</v>
      </c>
      <c r="H35" s="5" t="s">
        <v>65</v>
      </c>
      <c r="I35" s="5" t="s">
        <v>65</v>
      </c>
      <c r="J35" s="5" t="s">
        <v>65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76</v>
      </c>
      <c r="B36" s="5" t="s">
        <v>75</v>
      </c>
      <c r="C36" s="5" t="s">
        <v>65</v>
      </c>
      <c r="D36" s="5" t="s">
        <v>65</v>
      </c>
      <c r="E36" s="5" t="s">
        <v>65</v>
      </c>
      <c r="F36" s="5" t="s">
        <v>65</v>
      </c>
      <c r="G36" s="5" t="s">
        <v>65</v>
      </c>
      <c r="H36" s="5" t="s">
        <v>65</v>
      </c>
      <c r="I36" s="5" t="s">
        <v>65</v>
      </c>
      <c r="J36" s="5" t="s">
        <v>65</v>
      </c>
      <c r="K36" s="5" t="str">
        <f>K31+IF(K32&gt;K34,K32-K34,0)+IF(K33&gt;K35,K33-K35,0)</f>
      </c>
      <c r="L36" s="5" t="s">
        <v>65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77</v>
      </c>
      <c r="B37" s="5" t="str">
        <f>FLOOR(K37/8,1,1)&amp;"."&amp;FLOOR(MOD(K37,8),1,1)&amp;"."&amp;(MOD(K37,8)-FLOOR(MOD(K37,8),1,1))*60</f>
      </c>
      <c r="C37" s="5" t="s">
        <v>65</v>
      </c>
      <c r="D37" s="5" t="s">
        <v>65</v>
      </c>
      <c r="E37" s="5" t="s">
        <v>65</v>
      </c>
      <c r="F37" s="5" t="s">
        <v>65</v>
      </c>
      <c r="G37" s="5" t="s">
        <v>65</v>
      </c>
      <c r="H37" s="5" t="s">
        <v>65</v>
      </c>
      <c r="I37" s="5" t="s">
        <v>65</v>
      </c>
      <c r="J37" s="5" t="s">
        <v>65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2015-05-10T01:05:22Z</dcterms:created>
  <cp:revision>0</cp:revision>
</cp:coreProperties>
</file>