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1"/>
  </sheets>
</workbook>
</file>

<file path=xl/sharedStrings.xml><?xml version="1.0" encoding="utf-8"?>
<sst xmlns="http://schemas.openxmlformats.org/spreadsheetml/2006/main" count="161" uniqueCount="67">
  <si>
    <t>iRipple, Inc.</t>
  </si>
  <si>
    <t>Name: Brayles, Janwil</t>
  </si>
  <si>
    <t>Department: Project - International</t>
  </si>
  <si>
    <t>DATE</t>
  </si>
  <si>
    <t>DAY</t>
  </si>
  <si>
    <t>TIME IN</t>
  </si>
  <si>
    <t>TIME OUT</t>
  </si>
  <si>
    <t>APPROVED UNDERTIME</t>
  </si>
  <si>
    <t>NO OF HOURS LATE</t>
  </si>
  <si>
    <t>NO OF OVERTIME HOURS</t>
  </si>
  <si>
    <t>VACATION LEAVE</t>
  </si>
  <si>
    <t>SICK LEAVE</t>
  </si>
  <si>
    <t>REMARKS</t>
  </si>
  <si>
    <t>03-07-2015</t>
  </si>
  <si>
    <t>Saturday</t>
  </si>
  <si>
    <t>03-08-2015</t>
  </si>
  <si>
    <t>Sunday</t>
  </si>
  <si>
    <t>03-09-2015</t>
  </si>
  <si>
    <t>Monday</t>
  </si>
  <si>
    <t>08:35:31</t>
  </si>
  <si>
    <t>18:45:05</t>
  </si>
  <si>
    <t>03-10-2015</t>
  </si>
  <si>
    <t>Tuesday</t>
  </si>
  <si>
    <t>09:16:00</t>
  </si>
  <si>
    <t>19:59:11</t>
  </si>
  <si>
    <t>03-11-2015</t>
  </si>
  <si>
    <t>Wednesday</t>
  </si>
  <si>
    <t>09:09:38</t>
  </si>
  <si>
    <t>18:36:33</t>
  </si>
  <si>
    <t>03-12-2015</t>
  </si>
  <si>
    <t>Thursday</t>
  </si>
  <si>
    <t>09:23:14</t>
  </si>
  <si>
    <t>18:52:48</t>
  </si>
  <si>
    <t>03-13-2015</t>
  </si>
  <si>
    <t>Friday</t>
  </si>
  <si>
    <t>09:41:43</t>
  </si>
  <si>
    <t>17:44:35</t>
  </si>
  <si>
    <t>03-14-2015</t>
  </si>
  <si>
    <t>03-15-2015</t>
  </si>
  <si>
    <t>03-16-2015</t>
  </si>
  <si>
    <t>08:59:43</t>
  </si>
  <si>
    <t>17:33:48</t>
  </si>
  <si>
    <t>03-17-2015</t>
  </si>
  <si>
    <t>09:38:23</t>
  </si>
  <si>
    <t>18:37:36</t>
  </si>
  <si>
    <t>03-18-2015</t>
  </si>
  <si>
    <t>" Not feeling well, not able go to office because I'm sick"</t>
  </si>
  <si>
    <t>03-19-2015</t>
  </si>
  <si>
    <t>09:50:46</t>
  </si>
  <si>
    <t>18:40:14</t>
  </si>
  <si>
    <t>03-20-2015</t>
  </si>
  <si>
    <t>09:46:05</t>
  </si>
  <si>
    <t>19:26:02</t>
  </si>
  <si>
    <t>NUMBER OF TIMES TARDY</t>
  </si>
  <si>
    <t> </t>
  </si>
  <si>
    <t>TOTAL TARDINESS</t>
  </si>
  <si>
    <t>TOTAL OT HOURS</t>
  </si>
  <si>
    <t>TOTAL LEAVES ACCUMULATED</t>
  </si>
  <si>
    <t>ACCUMULATED OT</t>
  </si>
  <si>
    <t>LATES</t>
  </si>
  <si>
    <t>ACCUMULATED VL</t>
  </si>
  <si>
    <t>ACCUMULATED SL</t>
  </si>
  <si>
    <t>VL BALANCE</t>
  </si>
  <si>
    <t>4.5.0</t>
  </si>
  <si>
    <t>SL BALANCE</t>
  </si>
  <si>
    <t>5.5.0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</si>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</sst>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4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numFmtId="0" fontId="0" fillId="0"/>
  </cellStyleXfs>
  <cellXfs count="6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K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6.82022471910113"/>
    <col min="2" max="2" bestFit="true" customWidth="true" width="10.78988764044944"/>
    <col min="3" max="3" bestFit="true" customWidth="true" width="12.884831460674157"/>
    <col min="4" max="4" bestFit="true" customWidth="true" width="16.184831460674157"/>
    <col min="5" max="5" bestFit="true" customWidth="true" width="32.68483146067416"/>
    <col min="6" max="6" bestFit="true" customWidth="true" width="27.734831460674155"/>
    <col min="7" max="7" bestFit="true" customWidth="true" width="34.33483146067415"/>
    <col min="8" max="8" bestFit="true" customWidth="true" width="24.434831460674157"/>
    <col min="9" max="9" bestFit="true" customWidth="true" width="17.834831460674156"/>
    <col min="10" max="10" bestFit="true" customWidth="true" width="56.98988764044944"/>
    <col min="11" max="11" bestFit="false" customWidth="false" hidden="true"/>
    <col min="12" max="12" bestFit="true" customWidth="true" width="4.189887640449439" hidden="true"/>
    <col min="13" max="13" bestFit="false" customWidth="false" hidden="true"/>
    <col min="14" max="14" bestFit="false" customWidth="false" hidden="true"/>
    <col min="15" max="15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</row>
    <row r="5">
      <c r="A5" s="5" t="s">
        <v>13</v>
      </c>
      <c r="B5" s="5" t="s">
        <v>14</v>
      </c>
      <c r="C5" s="5"/>
      <c r="D5" s="5"/>
      <c r="E5" s="5"/>
      <c r="F5" s="5"/>
      <c r="G5" s="5" t="n">
        <v>0.0</v>
      </c>
      <c r="H5" s="5" t="n">
        <v>0.0</v>
      </c>
      <c r="I5" s="5" t="n">
        <v>0.0</v>
      </c>
      <c r="J5" s="5" t="inlineStr">
        <is>
          <t/>
        </is>
      </c>
    </row>
    <row r="6">
      <c r="A6" s="5" t="s">
        <v>15</v>
      </c>
      <c r="B6" s="5" t="s">
        <v>16</v>
      </c>
      <c r="C6" s="5"/>
      <c r="D6" s="5"/>
      <c r="E6" s="5"/>
      <c r="F6" s="5"/>
      <c r="G6" s="5" t="n">
        <v>0.0</v>
      </c>
      <c r="H6" s="5" t="n">
        <v>0.0</v>
      </c>
      <c r="I6" s="5" t="n">
        <v>0.0</v>
      </c>
      <c r="J6" s="5" t="inlineStr">
        <is>
          <t/>
        </is>
      </c>
    </row>
    <row r="7">
      <c r="A7" s="5" t="s">
        <v>17</v>
      </c>
      <c r="B7" s="5" t="s">
        <v>18</v>
      </c>
      <c r="C7" s="5" t="s">
        <v>19</v>
      </c>
      <c r="D7" s="5" t="s">
        <v>20</v>
      </c>
      <c r="E7" s="5"/>
      <c r="F7" s="5" t="n">
        <v>0.25</v>
      </c>
      <c r="G7" s="5" t="n">
        <v>0.0</v>
      </c>
      <c r="H7" s="5" t="n">
        <v>0.0</v>
      </c>
      <c r="I7" s="5" t="n">
        <v>0.0</v>
      </c>
      <c r="J7" s="5" t="inlineStr">
        <is>
          <t/>
        </is>
      </c>
    </row>
    <row r="8">
      <c r="A8" s="5" t="s">
        <v>21</v>
      </c>
      <c r="B8" s="5" t="s">
        <v>22</v>
      </c>
      <c r="C8" s="5" t="s">
        <v>23</v>
      </c>
      <c r="D8" s="5" t="s">
        <v>24</v>
      </c>
      <c r="E8" s="5"/>
      <c r="F8" s="5" t="n">
        <v>1.0</v>
      </c>
      <c r="G8" s="5" t="n">
        <v>0.0</v>
      </c>
      <c r="H8" s="5" t="n">
        <v>0.0</v>
      </c>
      <c r="I8" s="5" t="n">
        <v>0.0</v>
      </c>
      <c r="J8" s="5" t="inlineStr">
        <is>
          <t/>
        </is>
      </c>
    </row>
    <row r="9">
      <c r="A9" s="5" t="s">
        <v>25</v>
      </c>
      <c r="B9" s="5" t="s">
        <v>26</v>
      </c>
      <c r="C9" s="5" t="s">
        <v>27</v>
      </c>
      <c r="D9" s="5" t="s">
        <v>28</v>
      </c>
      <c r="E9" s="5"/>
      <c r="F9" s="5" t="n">
        <v>0.75</v>
      </c>
      <c r="G9" s="5" t="n">
        <v>0.0</v>
      </c>
      <c r="H9" s="5" t="n">
        <v>0.0</v>
      </c>
      <c r="I9" s="5" t="n">
        <v>0.0</v>
      </c>
      <c r="J9" s="5" t="inlineStr">
        <is>
          <t/>
        </is>
      </c>
    </row>
    <row r="10">
      <c r="A10" s="5" t="s">
        <v>29</v>
      </c>
      <c r="B10" s="5" t="s">
        <v>30</v>
      </c>
      <c r="C10" s="5" t="s">
        <v>31</v>
      </c>
      <c r="D10" s="5" t="s">
        <v>32</v>
      </c>
      <c r="E10" s="5"/>
      <c r="F10" s="5" t="n">
        <v>1.0</v>
      </c>
      <c r="G10" s="5" t="n">
        <v>0.0</v>
      </c>
      <c r="H10" s="5" t="n">
        <v>0.0</v>
      </c>
      <c r="I10" s="5" t="n">
        <v>0.0</v>
      </c>
      <c r="J10" s="5" t="inlineStr">
        <is>
          <t/>
        </is>
      </c>
    </row>
    <row r="11">
      <c r="A11" s="5" t="s">
        <v>33</v>
      </c>
      <c r="B11" s="5" t="s">
        <v>34</v>
      </c>
      <c r="C11" s="5" t="s">
        <v>35</v>
      </c>
      <c r="D11" s="5" t="s">
        <v>36</v>
      </c>
      <c r="E11" s="5"/>
      <c r="F11" s="5" t="n">
        <v>1.25</v>
      </c>
      <c r="G11" s="5" t="n">
        <v>0.0</v>
      </c>
      <c r="H11" s="5" t="n">
        <v>0.0</v>
      </c>
      <c r="I11" s="5" t="n">
        <v>0.0</v>
      </c>
      <c r="J11" s="5" t="inlineStr">
        <is>
          <t/>
        </is>
      </c>
    </row>
    <row r="12">
      <c r="A12" s="5" t="s">
        <v>37</v>
      </c>
      <c r="B12" s="5" t="s">
        <v>14</v>
      </c>
      <c r="C12" s="5"/>
      <c r="D12" s="5"/>
      <c r="E12" s="5"/>
      <c r="F12" s="5"/>
      <c r="G12" s="5" t="n">
        <v>0.0</v>
      </c>
      <c r="H12" s="5" t="n">
        <v>0.0</v>
      </c>
      <c r="I12" s="5" t="n">
        <v>0.0</v>
      </c>
      <c r="J12" s="5" t="inlineStr">
        <is>
          <t/>
        </is>
      </c>
    </row>
    <row r="13">
      <c r="A13" s="5" t="s">
        <v>38</v>
      </c>
      <c r="B13" s="5" t="s">
        <v>16</v>
      </c>
      <c r="C13" s="5"/>
      <c r="D13" s="5"/>
      <c r="E13" s="5"/>
      <c r="F13" s="5"/>
      <c r="G13" s="5" t="n">
        <v>0.0</v>
      </c>
      <c r="H13" s="5" t="n">
        <v>0.0</v>
      </c>
      <c r="I13" s="5" t="n">
        <v>0.0</v>
      </c>
      <c r="J13" s="5" t="inlineStr">
        <is>
          <t/>
        </is>
      </c>
    </row>
    <row r="14">
      <c r="A14" s="5" t="s">
        <v>39</v>
      </c>
      <c r="B14" s="5" t="s">
        <v>18</v>
      </c>
      <c r="C14" s="5" t="s">
        <v>40</v>
      </c>
      <c r="D14" s="5" t="s">
        <v>41</v>
      </c>
      <c r="E14" s="5"/>
      <c r="F14" s="5" t="n">
        <v>0.25</v>
      </c>
      <c r="G14" s="5" t="n">
        <v>0.0</v>
      </c>
      <c r="H14" s="5" t="n">
        <v>0.0</v>
      </c>
      <c r="I14" s="5" t="n">
        <v>0.0</v>
      </c>
      <c r="J14" s="5" t="inlineStr">
        <is>
          <t/>
        </is>
      </c>
    </row>
    <row r="15">
      <c r="A15" s="5" t="s">
        <v>42</v>
      </c>
      <c r="B15" s="5" t="s">
        <v>22</v>
      </c>
      <c r="C15" s="5" t="s">
        <v>43</v>
      </c>
      <c r="D15" s="5" t="s">
        <v>44</v>
      </c>
      <c r="E15" s="5"/>
      <c r="F15" s="5" t="n">
        <v>1.25</v>
      </c>
      <c r="G15" s="5" t="n">
        <v>0.0</v>
      </c>
      <c r="H15" s="5" t="n">
        <v>0.0</v>
      </c>
      <c r="I15" s="5" t="n">
        <v>0.0</v>
      </c>
      <c r="J15" s="5" t="inlineStr">
        <is>
          <t/>
        </is>
      </c>
    </row>
    <row r="16">
      <c r="A16" s="5" t="s">
        <v>45</v>
      </c>
      <c r="B16" s="5" t="s">
        <v>26</v>
      </c>
      <c r="C16" s="5"/>
      <c r="D16" s="5"/>
      <c r="E16" s="5"/>
      <c r="F16" s="5"/>
      <c r="G16" s="5" t="n">
        <v>0.0</v>
      </c>
      <c r="H16" s="5" t="n">
        <v>0.0</v>
      </c>
      <c r="I16" s="5" t="n">
        <v>1.0</v>
      </c>
      <c r="J16" s="5" t="s">
        <v>46</v>
      </c>
    </row>
    <row r="17">
      <c r="A17" s="5" t="s">
        <v>47</v>
      </c>
      <c r="B17" s="5" t="s">
        <v>30</v>
      </c>
      <c r="C17" s="5" t="s">
        <v>48</v>
      </c>
      <c r="D17" s="5" t="s">
        <v>49</v>
      </c>
      <c r="E17" s="5"/>
      <c r="F17" s="5" t="n">
        <v>1.5</v>
      </c>
      <c r="G17" s="5" t="n">
        <v>0.0</v>
      </c>
      <c r="H17" s="5" t="n">
        <v>0.0</v>
      </c>
      <c r="I17" s="5" t="n">
        <v>0.0</v>
      </c>
      <c r="J17" s="5" t="inlineStr">
        <is>
          <t/>
        </is>
      </c>
    </row>
    <row r="18">
      <c r="A18" s="5" t="s">
        <v>50</v>
      </c>
      <c r="B18" s="5" t="s">
        <v>34</v>
      </c>
      <c r="C18" s="5" t="s">
        <v>51</v>
      </c>
      <c r="D18" s="5" t="s">
        <v>52</v>
      </c>
      <c r="E18" s="5"/>
      <c r="F18" s="5" t="n">
        <v>1.5</v>
      </c>
      <c r="G18" s="5" t="n">
        <v>0.0</v>
      </c>
      <c r="H18" s="5" t="n">
        <v>0.0</v>
      </c>
      <c r="I18" s="5" t="n">
        <v>0.0</v>
      </c>
      <c r="J18" s="5" t="inlineStr">
        <is>
          <t/>
        </is>
      </c>
    </row>
    <row r="19">
      <c r="A19" s="5" t="s">
        <v>53</v>
      </c>
      <c r="B19" s="5" t="s">
        <v>54</v>
      </c>
      <c r="C19" s="5" t="s">
        <v>54</v>
      </c>
      <c r="D19" s="5" t="s">
        <v>54</v>
      </c>
      <c r="E19" s="5" t="s">
        <v>54</v>
      </c>
      <c r="F19" s="5" t="str">
        <f>COUNT(F5:F18)</f>
      </c>
      <c r="G19" s="5" t="s">
        <v>54</v>
      </c>
      <c r="H19" s="5" t="s">
        <v>54</v>
      </c>
      <c r="I19" s="5" t="s">
        <v>54</v>
      </c>
      <c r="J19" s="5" t="s">
        <v>54</v>
      </c>
    </row>
    <row r="20">
      <c r="A20" s="5" t="s">
        <v>55</v>
      </c>
      <c r="B20" s="5" t="s">
        <v>54</v>
      </c>
      <c r="C20" s="5" t="s">
        <v>54</v>
      </c>
      <c r="D20" s="5" t="s">
        <v>54</v>
      </c>
      <c r="E20" s="5" t="s">
        <v>54</v>
      </c>
      <c r="F20" s="5" t="str">
        <f>SUM(F5:F18)</f>
      </c>
      <c r="G20" s="5" t="s">
        <v>54</v>
      </c>
      <c r="H20" s="5" t="s">
        <v>54</v>
      </c>
      <c r="I20" s="5" t="s">
        <v>54</v>
      </c>
      <c r="J20" s="5" t="s">
        <v>54</v>
      </c>
    </row>
    <row r="21">
      <c r="A21" s="5" t="s">
        <v>56</v>
      </c>
      <c r="B21" s="5" t="s">
        <v>54</v>
      </c>
      <c r="C21" s="5" t="s">
        <v>54</v>
      </c>
      <c r="D21" s="5" t="s">
        <v>54</v>
      </c>
      <c r="E21" s="5" t="s">
        <v>54</v>
      </c>
      <c r="F21" s="5" t="s">
        <v>54</v>
      </c>
      <c r="G21" s="5" t="str">
        <f>SUM(G5:G18)</f>
      </c>
      <c r="H21" s="5" t="s">
        <v>54</v>
      </c>
      <c r="I21" s="5" t="s">
        <v>54</v>
      </c>
      <c r="J21" s="5" t="s">
        <v>54</v>
      </c>
    </row>
    <row r="22">
      <c r="A22" s="5" t="s">
        <v>57</v>
      </c>
      <c r="B22" s="5" t="s">
        <v>54</v>
      </c>
      <c r="C22" s="5" t="s">
        <v>54</v>
      </c>
      <c r="D22" s="5" t="s">
        <v>54</v>
      </c>
      <c r="E22" s="5" t="s">
        <v>54</v>
      </c>
      <c r="F22" s="5" t="s">
        <v>54</v>
      </c>
      <c r="G22" s="5" t="s">
        <v>54</v>
      </c>
      <c r="H22" s="5" t="str">
        <f>SUM(H5:H18)</f>
      </c>
      <c r="I22" s="5" t="str">
        <f>SUM(I5:I18)</f>
      </c>
      <c r="J22" s="5" t="s">
        <v>54</v>
      </c>
    </row>
    <row r="23"/>
    <row r="24">
      <c r="A24" s="5" t="s">
        <v>58</v>
      </c>
      <c r="B24" s="5" t="str">
        <f>FLOOR(G21/8,1,1)&amp;"."&amp;FLOOR(MOD(G21,8),1,1)&amp;"."&amp;(MOD(G21,8)-FLOOR(MOD(G21,8),1,1))*60</f>
      </c>
      <c r="C24" s="5" t="s">
        <v>54</v>
      </c>
      <c r="D24" s="5" t="s">
        <v>54</v>
      </c>
      <c r="E24" s="5" t="s">
        <v>54</v>
      </c>
      <c r="F24" s="5" t="s">
        <v>54</v>
      </c>
      <c r="G24" s="5" t="s">
        <v>54</v>
      </c>
      <c r="H24" s="5" t="s">
        <v>54</v>
      </c>
      <c r="I24" s="5" t="s">
        <v>54</v>
      </c>
      <c r="J24" s="5" t="s">
        <v>54</v>
      </c>
      <c r="K24" s="5" t="str">
        <f>INT(LEFT(B25,1))</f>
      </c>
      <c r="L24" s="5" t="str">
        <f>RIGHT(B25,LEN(B25)-2)</f>
      </c>
      <c r="M24" s="5" t="str">
        <f>INT(LEFT(L24,1))</f>
      </c>
      <c r="N24" s="5" t="str">
        <f>RIGHT(L24,LEN(L24)-2)+0</f>
      </c>
      <c r="O24" s="5" t="str">
        <f>K24*8*60+M24*60+N24</f>
      </c>
    </row>
    <row r="25">
      <c r="A25" s="5" t="s">
        <v>59</v>
      </c>
      <c r="B25" s="5" t="str">
        <f>FLOOR(F20/8,1,1)&amp;"."&amp;FLOOR(MOD(F20,8),1,1)&amp;"."&amp;(MOD(F20,8)-FLOOR(MOD(F20,8),1,1))*60</f>
      </c>
      <c r="C25" s="5" t="s">
        <v>54</v>
      </c>
      <c r="D25" s="5" t="s">
        <v>54</v>
      </c>
      <c r="E25" s="5" t="s">
        <v>54</v>
      </c>
      <c r="F25" s="5" t="s">
        <v>54</v>
      </c>
      <c r="G25" s="5" t="s">
        <v>54</v>
      </c>
      <c r="H25" s="5" t="s">
        <v>54</v>
      </c>
      <c r="I25" s="5" t="s">
        <v>54</v>
      </c>
      <c r="J25" s="5" t="s">
        <v>54</v>
      </c>
      <c r="K25" s="5" t="str">
        <f>INT(LEFT(B26,1))</f>
      </c>
      <c r="L25" s="5" t="str">
        <f>RIGHT(B26,LEN(B26)-2)</f>
      </c>
      <c r="M25" s="5" t="str">
        <f>INT(LEFT(L25,1))</f>
      </c>
      <c r="N25" s="5" t="str">
        <f>RIGHT(L25,LEN(L25)-2)+0</f>
      </c>
      <c r="O25" s="5" t="str">
        <f>K25*8*60+M25*60+N25</f>
      </c>
    </row>
    <row r="26">
      <c r="A26" s="5" t="s">
        <v>60</v>
      </c>
      <c r="B26" s="5" t="str">
        <f>FLOOR(H22,1,1)&amp;"."&amp;(H22-FLOOR(H22,1,1))*8&amp;".0"</f>
      </c>
      <c r="C26" s="5" t="s">
        <v>54</v>
      </c>
      <c r="D26" s="5" t="s">
        <v>54</v>
      </c>
      <c r="E26" s="5" t="s">
        <v>54</v>
      </c>
      <c r="F26" s="5" t="s">
        <v>54</v>
      </c>
      <c r="G26" s="5" t="s">
        <v>54</v>
      </c>
      <c r="H26" s="5" t="s">
        <v>54</v>
      </c>
      <c r="I26" s="5" t="s">
        <v>54</v>
      </c>
      <c r="J26" s="5" t="s">
        <v>54</v>
      </c>
      <c r="K26" s="5" t="str">
        <f>INT(LEFT(B27,1))</f>
      </c>
      <c r="L26" s="5" t="str">
        <f>RIGHT(B27,LEN(B27)-2)</f>
      </c>
      <c r="M26" s="5" t="str">
        <f>INT(LEFT(L26,1))</f>
      </c>
      <c r="N26" s="5" t="str">
        <f>RIGHT(L26,LEN(L26)-2)+0</f>
      </c>
      <c r="O26" s="5" t="str">
        <f>K26*8*60+M26*60+N26</f>
      </c>
    </row>
    <row r="27">
      <c r="A27" s="5" t="s">
        <v>61</v>
      </c>
      <c r="B27" s="5" t="str">
        <f>FLOOR(I22,1,1)&amp;"."&amp;(I22-FLOOR(I22,1,1))*8&amp;".0"</f>
      </c>
      <c r="C27" s="5" t="s">
        <v>54</v>
      </c>
      <c r="D27" s="5" t="s">
        <v>54</v>
      </c>
      <c r="E27" s="5" t="s">
        <v>54</v>
      </c>
      <c r="F27" s="5" t="s">
        <v>54</v>
      </c>
      <c r="G27" s="5" t="s">
        <v>54</v>
      </c>
      <c r="H27" s="5" t="s">
        <v>54</v>
      </c>
      <c r="I27" s="5" t="s">
        <v>54</v>
      </c>
      <c r="J27" s="5" t="s">
        <v>54</v>
      </c>
      <c r="K27" s="5" t="str">
        <f>INT(LEFT(B28,1))</f>
      </c>
      <c r="L27" s="5" t="str">
        <f>RIGHT(B28,LEN(B28)-2)</f>
      </c>
      <c r="M27" s="5" t="str">
        <f>INT(LEFT(L27,1))</f>
      </c>
      <c r="N27" s="5" t="str">
        <f>RIGHT(L27,LEN(L27)-2)+0</f>
      </c>
      <c r="O27" s="5" t="str">
        <f>K27*8*60+M27*60+N27</f>
      </c>
    </row>
    <row r="28">
      <c r="A28" s="5" t="s">
        <v>62</v>
      </c>
      <c r="B28" s="5" t="s">
        <v>63</v>
      </c>
      <c r="C28" s="5" t="s">
        <v>54</v>
      </c>
      <c r="D28" s="5" t="s">
        <v>54</v>
      </c>
      <c r="E28" s="5" t="s">
        <v>54</v>
      </c>
      <c r="F28" s="5" t="s">
        <v>54</v>
      </c>
      <c r="G28" s="5" t="s">
        <v>54</v>
      </c>
      <c r="H28" s="5" t="s">
        <v>54</v>
      </c>
      <c r="I28" s="5" t="s">
        <v>54</v>
      </c>
      <c r="J28" s="5" t="s">
        <v>54</v>
      </c>
      <c r="K28" s="5" t="str">
        <f>INT(LEFT(B29,1))</f>
      </c>
      <c r="L28" s="5" t="str">
        <f>RIGHT(B29,LEN(B29)-2)</f>
      </c>
      <c r="M28" s="5" t="str">
        <f>INT(LEFT(L28,1))</f>
      </c>
      <c r="N28" s="5" t="str">
        <f>RIGHT(L28,LEN(L28)-2)+0</f>
      </c>
      <c r="O28" s="5" t="str">
        <f>K28*8*60+M28*60+N28</f>
      </c>
    </row>
    <row r="29">
      <c r="A29" s="5" t="s">
        <v>64</v>
      </c>
      <c r="B29" s="5" t="s">
        <v>65</v>
      </c>
      <c r="C29" s="5" t="s">
        <v>54</v>
      </c>
      <c r="D29" s="5" t="s">
        <v>54</v>
      </c>
      <c r="E29" s="5" t="s">
        <v>54</v>
      </c>
      <c r="F29" s="5" t="s">
        <v>54</v>
      </c>
      <c r="G29" s="5" t="s">
        <v>54</v>
      </c>
      <c r="H29" s="5" t="s">
        <v>54</v>
      </c>
      <c r="I29" s="5" t="s">
        <v>54</v>
      </c>
      <c r="J29" s="5" t="s">
        <v>54</v>
      </c>
      <c r="K29" s="5" t="str">
        <f>K24+IF(K25&gt;K27,K25-K27,0)+IF(K26&gt;K28,K26-K28,0)</f>
      </c>
      <c r="L29" s="5" t="s">
        <v>54</v>
      </c>
      <c r="M29" s="5" t="str">
        <f>M24+IF(M25&gt;M27,M25-M27,0)+IF(M26&gt;M28,M26-M28,0)</f>
      </c>
      <c r="N29" s="5" t="str">
        <f>N24+IF(N25&gt;N27,N25-N27,0)+IF(N26&gt;N28,N26-N28,0)</f>
      </c>
      <c r="O29" s="5" t="str">
        <f>O24+IF(O25&gt;O27,O25-O27,0)+IF(O26&gt;O28,O26-O28,0)</f>
      </c>
    </row>
    <row r="30">
      <c r="A30" s="5" t="s">
        <v>66</v>
      </c>
      <c r="B30" s="5" t="str">
        <f>FLOOR(K30/8,1,1)&amp;"."&amp;FLOOR(MOD(K30,8),1,1)&amp;"."&amp;(MOD(K30,8)-FLOOR(MOD(K30,8),1,1))*60</f>
      </c>
      <c r="C30" s="5" t="s">
        <v>54</v>
      </c>
      <c r="D30" s="5" t="s">
        <v>54</v>
      </c>
      <c r="E30" s="5" t="s">
        <v>54</v>
      </c>
      <c r="F30" s="5" t="s">
        <v>54</v>
      </c>
      <c r="G30" s="5" t="s">
        <v>54</v>
      </c>
      <c r="H30" s="5" t="s">
        <v>54</v>
      </c>
      <c r="I30" s="5" t="s">
        <v>54</v>
      </c>
      <c r="J30" s="5" t="s">
        <v>54</v>
      </c>
      <c r="K30" s="5" t="str">
        <f>O29/60</f>
      </c>
    </row>
  </sheetData>
  <sheetCalcPr fullCalcOnLoad="true"/>
  <mergeCells count="10">
    <mergeCell ref="A1:J1"/>
    <mergeCell ref="A2:J2"/>
    <mergeCell ref="A3:J3"/>
    <mergeCell ref="A19:E19"/>
    <mergeCell ref="G19:J19"/>
    <mergeCell ref="A20:E20"/>
    <mergeCell ref="G20:J20"/>
    <mergeCell ref="A21:F21"/>
    <mergeCell ref="H21:J21"/>
    <mergeCell ref="A22:G22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2015-05-11T09:33:30Z</dcterms:created>
  <cp:revision>0</cp:revision>
</cp:coreProperties>
</file>