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<sst xmlns="http://schemas.openxmlformats.org/spreadsheetml/2006/main" count="224" uniqueCount="65" xml:space="preserve">
  <si>
    <t>iRipple, Inc.</t>
  </si>
  <si>
    <t>Name: Reyes, Mark Gil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</si>
  <si>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</si>
  <si>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</si>
  <si>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</si>
  <si>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</si>
  <si>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</si>
  <si>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</si>
  <si>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</si>
  <si>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</si>
  <si>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</si>
  <si>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</si>
  <si>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</si>
  <si>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</si>
  <si>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</si>
  <si>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</si>
  <si>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</si>
  <si>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</si>
  <si>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</si>
  <si>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02-10-2015</t>
  </si>
  <si>
    <t>Tuesday</t>
  </si>
  <si>
    <t>08:15:00</t>
  </si>
  <si>
    <t>18:37:00</t>
  </si>
  <si>
    <t>02-11-2015</t>
  </si>
  <si>
    <t>Wednesday</t>
  </si>
  <si>
    <t>08:11:00</t>
  </si>
  <si>
    <t>18:43:00</t>
  </si>
  <si>
    <t>02-12-2015</t>
  </si>
  <si>
    <t>Thursday</t>
  </si>
  <si>
    <t>08:55:00</t>
  </si>
  <si>
    <t>02-13-2015</t>
  </si>
  <si>
    <t>Friday</t>
  </si>
  <si>
    <t>08:20:00</t>
  </si>
  <si>
    <t>17:46:00</t>
  </si>
  <si>
    <t>02-14-2015</t>
  </si>
  <si>
    <t>Saturday</t>
  </si>
  <si>
    <t>02-15-2015</t>
  </si>
  <si>
    <t>Sunday</t>
  </si>
  <si>
    <t>02-16-2015</t>
  </si>
  <si>
    <t>Monday</t>
  </si>
  <si>
    <t>08:42:00</t>
  </si>
  <si>
    <t>15:49:00</t>
  </si>
  <si>
    <t>02-17-2015</t>
  </si>
  <si>
    <t>18:24:00</t>
  </si>
  <si>
    <t>Delivery|Others|Monitoring of Integration software|</t>
  </si>
  <si>
    <t>02-18-2015</t>
  </si>
  <si>
    <t>08:07:00</t>
  </si>
  <si>
    <t>18:42:00</t>
  </si>
  <si>
    <t>Work from home. additional feature for Pricelevel. Data verification for package. Raise issue solving and problem identification. Logo Editing. Testing.</t>
  </si>
  <si>
    <t>02-19-2015</t>
  </si>
  <si>
    <t>02-20-2015</t>
  </si>
  <si>
    <t>07:52:00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</si>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</sst>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state="frozenSpli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 t="s">
        <v>22</v>
      </c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23</v>
      </c>
      <c r="B6" s="5" t="s">
        <v>24</v>
      </c>
      <c r="C6" s="5" t="s">
        <v>25</v>
      </c>
      <c r="D6" s="5" t="s">
        <v>26</v>
      </c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27</v>
      </c>
      <c r="B7" s="5" t="s">
        <v>28</v>
      </c>
      <c r="C7" s="5" t="s">
        <v>29</v>
      </c>
      <c r="D7" s="5" t="s">
        <v>22</v>
      </c>
      <c r="E7" s="5" t="n">
        <v>0.5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30</v>
      </c>
      <c r="B8" s="5" t="s">
        <v>31</v>
      </c>
      <c r="C8" s="5" t="s">
        <v>32</v>
      </c>
      <c r="D8" s="5" t="s">
        <v>33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34</v>
      </c>
      <c r="B9" s="5" t="s">
        <v>35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36</v>
      </c>
      <c r="B10" s="5" t="s">
        <v>37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7" t="s">
        <v>38</v>
      </c>
      <c r="B11" s="7" t="s">
        <v>39</v>
      </c>
      <c r="C11" s="7" t="s">
        <v>40</v>
      </c>
      <c r="D11" s="7" t="s">
        <v>41</v>
      </c>
      <c r="E11" s="7" t="n">
        <v>0.25</v>
      </c>
      <c r="F11" s="7"/>
      <c r="G11" s="7"/>
      <c r="H11" s="7"/>
      <c r="I11" s="7" t="n">
        <v>0.5</v>
      </c>
      <c r="J11" s="7"/>
      <c r="K11" s="7"/>
      <c r="L11" s="7"/>
      <c r="M11" s="7"/>
      <c r="N11" s="7"/>
      <c r="O11" s="7" t="inlineStr">
        <is>
          <t/>
        </is>
      </c>
      <c r="P11" s="7" t="inlineStr">
        <is>
          <t/>
        </is>
      </c>
    </row>
    <row r="12">
      <c r="A12" s="6" t="s">
        <v>42</v>
      </c>
      <c r="B12" s="6" t="s">
        <v>20</v>
      </c>
      <c r="C12" s="6" t="s">
        <v>43</v>
      </c>
      <c r="D12" s="6"/>
      <c r="E12" s="6"/>
      <c r="F12" s="6"/>
      <c r="G12" s="6"/>
      <c r="H12" s="6"/>
      <c r="I12" s="6" t="n">
        <v>0.5</v>
      </c>
      <c r="J12" s="6"/>
      <c r="K12" s="6"/>
      <c r="L12" s="6"/>
      <c r="M12" s="6"/>
      <c r="N12" s="6"/>
      <c r="O12" s="6" t="inlineStr">
        <is>
          <t/>
        </is>
      </c>
      <c r="P12" s="6" t="s">
        <v>44</v>
      </c>
    </row>
    <row r="13">
      <c r="A13" s="6" t="s">
        <v>45</v>
      </c>
      <c r="B13" s="6" t="s">
        <v>24</v>
      </c>
      <c r="C13" s="6" t="s">
        <v>46</v>
      </c>
      <c r="D13" s="6" t="s">
        <v>47</v>
      </c>
      <c r="E13" s="6"/>
      <c r="F13" s="6"/>
      <c r="G13" s="6" t="n">
        <v>8.0</v>
      </c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s">
        <v>48</v>
      </c>
    </row>
    <row r="14">
      <c r="A14" s="8" t="s">
        <v>49</v>
      </c>
      <c r="B14" s="8" t="s">
        <v>28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5" t="s">
        <v>50</v>
      </c>
      <c r="B15" s="5" t="s">
        <v>31</v>
      </c>
      <c r="C15" s="5" t="s">
        <v>51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9" t="s">
        <v>52</v>
      </c>
      <c r="B16" s="9" t="s">
        <v>53</v>
      </c>
      <c r="C16" s="9" t="s">
        <v>53</v>
      </c>
      <c r="D16" s="9" t="s">
        <v>53</v>
      </c>
      <c r="E16" s="5" t="str">
        <f>COUNT(E5:E15)</f>
      </c>
      <c r="F16" s="5" t="s">
        <v>53</v>
      </c>
      <c r="G16" s="5" t="s">
        <v>53</v>
      </c>
      <c r="H16" s="5" t="s">
        <v>53</v>
      </c>
      <c r="I16" s="5" t="s">
        <v>53</v>
      </c>
      <c r="J16" s="5" t="s">
        <v>53</v>
      </c>
      <c r="K16" s="5" t="s">
        <v>53</v>
      </c>
      <c r="L16" s="5" t="s">
        <v>53</v>
      </c>
      <c r="M16" s="5" t="s">
        <v>53</v>
      </c>
      <c r="N16" s="5" t="s">
        <v>53</v>
      </c>
      <c r="O16" s="5" t="s">
        <v>53</v>
      </c>
      <c r="P16" s="5" t="s">
        <v>53</v>
      </c>
    </row>
    <row r="17">
      <c r="A17" s="9" t="s">
        <v>54</v>
      </c>
      <c r="B17" s="9" t="s">
        <v>53</v>
      </c>
      <c r="C17" s="9" t="s">
        <v>53</v>
      </c>
      <c r="D17" s="9" t="s">
        <v>53</v>
      </c>
      <c r="E17" s="5" t="str">
        <f>SUM(E5:E15)</f>
      </c>
      <c r="F17" s="5" t="s">
        <v>53</v>
      </c>
      <c r="G17" s="5" t="s">
        <v>53</v>
      </c>
      <c r="H17" s="5" t="s">
        <v>53</v>
      </c>
      <c r="I17" s="5" t="s">
        <v>53</v>
      </c>
      <c r="J17" s="5" t="s">
        <v>53</v>
      </c>
      <c r="K17" s="5" t="s">
        <v>53</v>
      </c>
      <c r="L17" s="5" t="s">
        <v>53</v>
      </c>
      <c r="M17" s="5" t="s">
        <v>53</v>
      </c>
      <c r="N17" s="5" t="s">
        <v>53</v>
      </c>
      <c r="O17" s="5" t="s">
        <v>53</v>
      </c>
      <c r="P17" s="5" t="s">
        <v>53</v>
      </c>
    </row>
    <row r="18">
      <c r="A18" s="9" t="s">
        <v>55</v>
      </c>
      <c r="B18" s="9" t="s">
        <v>53</v>
      </c>
      <c r="C18" s="9" t="s">
        <v>53</v>
      </c>
      <c r="D18" s="9" t="s">
        <v>53</v>
      </c>
      <c r="E18" s="9" t="s">
        <v>53</v>
      </c>
      <c r="F18" s="9" t="s">
        <v>53</v>
      </c>
      <c r="G18" s="5" t="str">
        <f>SUM(G5:G15)</f>
      </c>
      <c r="H18" s="5" t="s">
        <v>53</v>
      </c>
      <c r="I18" s="5" t="s">
        <v>53</v>
      </c>
      <c r="J18" s="5" t="s">
        <v>53</v>
      </c>
      <c r="K18" s="5" t="s">
        <v>53</v>
      </c>
      <c r="L18" s="5" t="s">
        <v>53</v>
      </c>
      <c r="M18" s="5" t="s">
        <v>53</v>
      </c>
      <c r="N18" s="5" t="s">
        <v>53</v>
      </c>
      <c r="O18" s="5" t="s">
        <v>53</v>
      </c>
      <c r="P18" s="5" t="s">
        <v>53</v>
      </c>
    </row>
    <row r="19">
      <c r="A19" s="9" t="s">
        <v>56</v>
      </c>
      <c r="B19" s="9" t="s">
        <v>53</v>
      </c>
      <c r="C19" s="9" t="s">
        <v>53</v>
      </c>
      <c r="D19" s="9" t="s">
        <v>53</v>
      </c>
      <c r="E19" s="9" t="s">
        <v>53</v>
      </c>
      <c r="F19" s="9" t="s">
        <v>53</v>
      </c>
      <c r="G19" s="9" t="s">
        <v>53</v>
      </c>
      <c r="H19" s="5" t="str">
        <f>SUM(H5:H15)</f>
      </c>
      <c r="I19" s="5" t="str">
        <f>SUM(I5:I15)</f>
      </c>
      <c r="J19" s="5" t="s">
        <v>53</v>
      </c>
      <c r="K19" s="5" t="s">
        <v>53</v>
      </c>
      <c r="L19" s="5" t="s">
        <v>53</v>
      </c>
      <c r="M19" s="5" t="s">
        <v>53</v>
      </c>
      <c r="N19" s="5" t="s">
        <v>53</v>
      </c>
      <c r="O19" s="5" t="s">
        <v>53</v>
      </c>
      <c r="P19" s="5" t="s">
        <v>53</v>
      </c>
    </row>
    <row r="20"/>
    <row r="21">
      <c r="A21" s="9" t="s">
        <v>57</v>
      </c>
      <c r="B21" s="9" t="s">
        <v>53</v>
      </c>
      <c r="C21" s="5" t="str">
        <f>FLOOR(G18/8,1)&amp;"."&amp;FLOOR(MOD(G18,8),1)&amp;"."&amp;(MOD(G18,8)-FLOOR(MOD(G18,8),1))*60</f>
      </c>
      <c r="D21" s="0" t="s">
        <v>53</v>
      </c>
      <c r="E21" s="0" t="s">
        <v>53</v>
      </c>
      <c r="F21" s="0" t="s">
        <v>53</v>
      </c>
      <c r="G21" s="0" t="s">
        <v>53</v>
      </c>
      <c r="H21" s="0" t="s">
        <v>53</v>
      </c>
      <c r="I21" s="0" t="s">
        <v>53</v>
      </c>
      <c r="J21" s="0" t="s">
        <v>53</v>
      </c>
      <c r="K21" s="0" t="s">
        <v>53</v>
      </c>
      <c r="L21" s="0" t="s">
        <v>53</v>
      </c>
      <c r="M21" s="0" t="s">
        <v>53</v>
      </c>
      <c r="N21" s="0" t="s">
        <v>53</v>
      </c>
      <c r="O21" s="0" t="s">
        <v>53</v>
      </c>
      <c r="P21" s="0" t="s">
        <v>53</v>
      </c>
      <c r="Q21" s="0" t="str">
        <f>INT(LEFT(C22,2))</f>
      </c>
      <c r="R21" s="0" t="str">
        <f>IF(LEFT(RIGHT(C22,LEN(C22)-2),1)=".",RIGHT(C22,LEN(C22)-3),RIGHT(C22,LEN(C22)-2))</f>
      </c>
      <c r="S21" s="0" t="str">
        <f>INT(LEFT(R21,1))</f>
      </c>
      <c r="T21" s="0" t="str">
        <f>RIGHT(R21,LEN(R21)-2)+0</f>
      </c>
      <c r="U21" s="0" t="str">
        <f>Q21*8*60+S21*60+T21</f>
      </c>
    </row>
    <row r="22">
      <c r="A22" s="9" t="s">
        <v>58</v>
      </c>
      <c r="B22" s="9" t="s">
        <v>53</v>
      </c>
      <c r="C22" s="5" t="str">
        <f>FLOOR(E17/8,1)&amp;"."&amp;FLOOR(MOD(E17,8),1)&amp;"."&amp;(MOD(E17,8)-FLOOR(MOD(E17,8),1))*60</f>
      </c>
      <c r="D22" s="0" t="s">
        <v>53</v>
      </c>
      <c r="E22" s="0" t="s">
        <v>53</v>
      </c>
      <c r="F22" s="0" t="s">
        <v>53</v>
      </c>
      <c r="G22" s="0" t="s">
        <v>53</v>
      </c>
      <c r="H22" s="0" t="s">
        <v>53</v>
      </c>
      <c r="I22" s="0" t="s">
        <v>53</v>
      </c>
      <c r="J22" s="0" t="s">
        <v>53</v>
      </c>
      <c r="K22" s="0" t="s">
        <v>53</v>
      </c>
      <c r="L22" s="0" t="s">
        <v>53</v>
      </c>
      <c r="M22" s="0" t="s">
        <v>53</v>
      </c>
      <c r="N22" s="0" t="s">
        <v>53</v>
      </c>
      <c r="O22" s="0" t="s">
        <v>53</v>
      </c>
      <c r="P22" s="0" t="s">
        <v>53</v>
      </c>
      <c r="Q22" s="0" t="str">
        <f>INT(LEFT(C23,2))</f>
      </c>
      <c r="R22" s="0" t="str">
        <f>IF(LEFT(RIGHT(C23,LEN(C23)-2),1)=".",RIGHT(C23,LEN(C23)-3),RIGHT(C23,LEN(C23)-2))</f>
      </c>
      <c r="S22" s="0" t="str">
        <f>INT(LEFT(R22,1))</f>
      </c>
      <c r="T22" s="0" t="str">
        <f>RIGHT(R22,LEN(R22)-2)+0</f>
      </c>
      <c r="U22" s="0" t="str">
        <f>Q22*8*60+S22*60+T22</f>
      </c>
    </row>
    <row r="23">
      <c r="A23" s="9" t="s">
        <v>59</v>
      </c>
      <c r="B23" s="9" t="s">
        <v>53</v>
      </c>
      <c r="C23" s="5" t="str">
        <f>FLOOR(H19,1)&amp;"."&amp;(H19-FLOOR(H19,1))*8&amp;".0"</f>
      </c>
      <c r="D23" s="0" t="s">
        <v>53</v>
      </c>
      <c r="E23" s="0" t="s">
        <v>53</v>
      </c>
      <c r="F23" s="0" t="s">
        <v>53</v>
      </c>
      <c r="G23" s="0" t="s">
        <v>53</v>
      </c>
      <c r="H23" s="0" t="s">
        <v>53</v>
      </c>
      <c r="I23" s="0" t="s">
        <v>53</v>
      </c>
      <c r="J23" s="0" t="s">
        <v>53</v>
      </c>
      <c r="K23" s="0" t="s">
        <v>53</v>
      </c>
      <c r="L23" s="0" t="s">
        <v>53</v>
      </c>
      <c r="M23" s="0" t="s">
        <v>53</v>
      </c>
      <c r="N23" s="0" t="s">
        <v>53</v>
      </c>
      <c r="O23" s="0" t="s">
        <v>53</v>
      </c>
      <c r="P23" s="0" t="s">
        <v>53</v>
      </c>
      <c r="Q23" s="0" t="str">
        <f>INT(LEFT(C24,2))</f>
      </c>
      <c r="R23" s="0" t="str">
        <f>IF(LEFT(RIGHT(C24,LEN(C24)-2),1)=".",RIGHT(C24,LEN(C24)-3),RIGHT(C24,LEN(C24)-2))</f>
      </c>
      <c r="S23" s="0" t="str">
        <f>INT(LEFT(R23,1))</f>
      </c>
      <c r="T23" s="0" t="str">
        <f>RIGHT(R23,LEN(R23)-2)+0</f>
      </c>
      <c r="U23" s="0" t="str">
        <f>Q23*8*60+S23*60+T23</f>
      </c>
    </row>
    <row r="24">
      <c r="A24" s="9" t="s">
        <v>60</v>
      </c>
      <c r="B24" s="9" t="s">
        <v>53</v>
      </c>
      <c r="C24" s="5" t="str">
        <f>FLOOR(I19,1)&amp;"."&amp;(I19-FLOOR(I19,1))*8&amp;".0"</f>
      </c>
      <c r="D24" s="0" t="s">
        <v>53</v>
      </c>
      <c r="E24" s="0" t="s">
        <v>53</v>
      </c>
      <c r="F24" s="0" t="s">
        <v>53</v>
      </c>
      <c r="G24" s="0" t="s">
        <v>53</v>
      </c>
      <c r="H24" s="0" t="s">
        <v>53</v>
      </c>
      <c r="I24" s="0" t="s">
        <v>53</v>
      </c>
      <c r="J24" s="0" t="s">
        <v>53</v>
      </c>
      <c r="K24" s="0" t="s">
        <v>53</v>
      </c>
      <c r="L24" s="0" t="s">
        <v>53</v>
      </c>
      <c r="M24" s="0" t="s">
        <v>53</v>
      </c>
      <c r="N24" s="0" t="s">
        <v>53</v>
      </c>
      <c r="O24" s="0" t="s">
        <v>53</v>
      </c>
      <c r="P24" s="0" t="s">
        <v>53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61</v>
      </c>
      <c r="B25" s="9" t="s">
        <v>53</v>
      </c>
      <c r="C25" s="5" t="s">
        <v>62</v>
      </c>
      <c r="D25" s="0" t="s">
        <v>53</v>
      </c>
      <c r="E25" s="0" t="s">
        <v>53</v>
      </c>
      <c r="F25" s="0" t="s">
        <v>53</v>
      </c>
      <c r="G25" s="0" t="s">
        <v>53</v>
      </c>
      <c r="H25" s="0" t="s">
        <v>53</v>
      </c>
      <c r="I25" s="0" t="s">
        <v>53</v>
      </c>
      <c r="J25" s="0" t="s">
        <v>53</v>
      </c>
      <c r="K25" s="0" t="s">
        <v>53</v>
      </c>
      <c r="L25" s="0" t="s">
        <v>53</v>
      </c>
      <c r="M25" s="0" t="s">
        <v>53</v>
      </c>
      <c r="N25" s="0" t="s">
        <v>53</v>
      </c>
      <c r="O25" s="0" t="s">
        <v>53</v>
      </c>
      <c r="P25" s="0" t="s">
        <v>53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63</v>
      </c>
      <c r="B26" s="9" t="s">
        <v>53</v>
      </c>
      <c r="C26" s="5" t="s">
        <v>62</v>
      </c>
      <c r="D26" s="0" t="s">
        <v>53</v>
      </c>
      <c r="E26" s="0" t="s">
        <v>53</v>
      </c>
      <c r="F26" s="0" t="s">
        <v>53</v>
      </c>
      <c r="G26" s="0" t="s">
        <v>53</v>
      </c>
      <c r="H26" s="0" t="s">
        <v>53</v>
      </c>
      <c r="I26" s="0" t="s">
        <v>53</v>
      </c>
      <c r="J26" s="0" t="s">
        <v>53</v>
      </c>
      <c r="K26" s="0" t="s">
        <v>53</v>
      </c>
      <c r="L26" s="0" t="s">
        <v>53</v>
      </c>
      <c r="M26" s="0" t="s">
        <v>53</v>
      </c>
      <c r="N26" s="0" t="s">
        <v>53</v>
      </c>
      <c r="O26" s="0" t="s">
        <v>53</v>
      </c>
      <c r="P26" s="0" t="s">
        <v>53</v>
      </c>
      <c r="Q26" s="0" t="str">
        <f>Q21+IF(Q22&gt;Q24,Q22-Q24,0)+IF(Q23&gt;Q25,Q23-Q25,0)</f>
      </c>
      <c r="R26" s="0" t="s">
        <v>53</v>
      </c>
      <c r="S26" s="0" t="str">
        <f>S21+IF(S22&gt;S24,S22-S24,0)+IF(S23&gt;S25,S23-S25,0)</f>
      </c>
      <c r="T26" s="0" t="str">
        <f>T21+IF(T22&gt;T24,T22-T24,0)+IF(T23&gt;T25,T23-T25,0)</f>
      </c>
      <c r="U26" s="0" t="str">
        <f>U21+IF(U22&gt;U24,U22-U24,0)+IF(U23&gt;U25,U23-U25,0)</f>
      </c>
    </row>
    <row r="27">
      <c r="A27" s="9" t="s">
        <v>64</v>
      </c>
      <c r="B27" s="9" t="s">
        <v>53</v>
      </c>
      <c r="C27" s="5" t="str">
        <f>FLOOR(Q27/8,1)&amp;"."&amp;FLOOR(MOD(Q27,8),1)&amp;"."&amp;(MOD(Q27,8)-FLOOR(MOD(Q27,8),1))*60</f>
      </c>
      <c r="D27" s="0" t="s">
        <v>53</v>
      </c>
      <c r="E27" s="0" t="s">
        <v>53</v>
      </c>
      <c r="F27" s="0" t="s">
        <v>53</v>
      </c>
      <c r="G27" s="0" t="s">
        <v>53</v>
      </c>
      <c r="H27" s="0" t="s">
        <v>53</v>
      </c>
      <c r="I27" s="0" t="s">
        <v>53</v>
      </c>
      <c r="J27" s="0" t="s">
        <v>53</v>
      </c>
      <c r="K27" s="0" t="s">
        <v>53</v>
      </c>
      <c r="L27" s="0" t="s">
        <v>53</v>
      </c>
      <c r="M27" s="0" t="s">
        <v>53</v>
      </c>
      <c r="N27" s="0" t="s">
        <v>53</v>
      </c>
      <c r="O27" s="0" t="s">
        <v>53</v>
      </c>
      <c r="P27" s="0" t="s">
        <v>53</v>
      </c>
      <c r="Q27" s="0" t="str">
        <f>U26/60</f>
      </c>
    </row>
  </sheetData>
  <sheetCalcPr fullCalcOnLoad="true"/>
  <mergeCells count="18">
    <mergeCell ref="A1:P1"/>
    <mergeCell ref="A2:P2"/>
    <mergeCell ref="A3:P3"/>
    <mergeCell ref="A16:D16"/>
    <mergeCell ref="F16:P16"/>
    <mergeCell ref="A17:D17"/>
    <mergeCell ref="F17:P17"/>
    <mergeCell ref="A18:F18"/>
    <mergeCell ref="H18:P18"/>
    <mergeCell ref="A19:G19"/>
    <mergeCell ref="J19:P19"/>
    <mergeCell ref="A21:B21"/>
    <mergeCell ref="A22:B22"/>
    <mergeCell ref="A23:B23"/>
    <mergeCell ref="A24:B24"/>
    <mergeCell ref="A25:B25"/>
    <mergeCell ref="A26:B26"/>
    <mergeCell ref="A27:B2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2015-05-14T12:27:11Z</dcterms:created>
  <cp:revision>0</cp:revision>
</cp:coreProperties>
</file>