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y\Documents\python\AO3Chinese\"/>
    </mc:Choice>
  </mc:AlternateContent>
  <xr:revisionPtr revIDLastSave="0" documentId="13_ncr:1_{7BDFB7A2-61D9-4B32-9A05-0ABE6718159D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21days" sheetId="1" r:id="rId1"/>
    <sheet name="Historical" sheetId="2" r:id="rId2"/>
    <sheet name="chart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7" i="1"/>
</calcChain>
</file>

<file path=xl/sharedStrings.xml><?xml version="1.0" encoding="utf-8"?>
<sst xmlns="http://schemas.openxmlformats.org/spreadsheetml/2006/main" count="79" uniqueCount="16">
  <si>
    <t>周一</t>
  </si>
  <si>
    <t>周日</t>
  </si>
  <si>
    <t>周二</t>
  </si>
  <si>
    <t>周三</t>
  </si>
  <si>
    <t>周四</t>
  </si>
  <si>
    <t>周五</t>
  </si>
  <si>
    <t>周六</t>
  </si>
  <si>
    <t>中文</t>
  </si>
  <si>
    <t>英文</t>
  </si>
  <si>
    <t>占比</t>
  </si>
  <si>
    <t>01.04-01.10</t>
  </si>
  <si>
    <t>02.22-02.28</t>
  </si>
  <si>
    <t>02.29-03.06</t>
  </si>
  <si>
    <t>05.26-06.01</t>
  </si>
  <si>
    <t>06.02-06.8</t>
  </si>
  <si>
    <t>06.09-06.15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</si>
</sst>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6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月</a:t>
            </a:r>
            <a:r>
              <a:rPr lang="en-US" altLang="zh-CN"/>
              <a:t>26</a:t>
            </a:r>
            <a:r>
              <a:rPr lang="zh-CN" altLang="en-US"/>
              <a:t>日 至 </a:t>
            </a:r>
            <a:r>
              <a:rPr lang="en-US" altLang="zh-CN"/>
              <a:t>6</a:t>
            </a:r>
            <a:r>
              <a:rPr lang="zh-CN" altLang="en-US"/>
              <a:t>月</a:t>
            </a:r>
            <a:r>
              <a:rPr lang="en-US" altLang="zh-CN"/>
              <a:t>15</a:t>
            </a:r>
            <a:r>
              <a:rPr lang="zh-CN" altLang="en-US"/>
              <a:t>日 </a:t>
            </a:r>
            <a:r>
              <a:rPr lang="en-US" altLang="zh-CN"/>
              <a:t>AO3</a:t>
            </a:r>
            <a:r>
              <a:rPr lang="zh-CN" altLang="en-US"/>
              <a:t>中文同人发布数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57-4846-963B-6B4715CB230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57-4846-963B-6B4715CB2305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E57-4846-963B-6B4715CB230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57-4846-963B-6B4715CB230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57-4846-963B-6B4715CB2305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E57-4846-963B-6B4715CB230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57-4846-963B-6B4715CB230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E57-4846-963B-6B4715CB2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'21days'!$C$4:$W$4</c:f>
              <c:numCache>
                <c:formatCode>m"月"d"日";@</c:formatCode>
                <c:ptCount val="21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</c:numCache>
            </c:numRef>
          </c:cat>
          <c:val>
            <c:numRef>
              <c:f>'21days'!$C$5:$W$5</c:f>
              <c:numCache>
                <c:formatCode>General</c:formatCode>
                <c:ptCount val="21"/>
                <c:pt idx="0">
                  <c:v>196</c:v>
                </c:pt>
                <c:pt idx="1">
                  <c:v>241</c:v>
                </c:pt>
                <c:pt idx="2">
                  <c:v>200</c:v>
                </c:pt>
                <c:pt idx="3">
                  <c:v>202</c:v>
                </c:pt>
                <c:pt idx="4">
                  <c:v>258</c:v>
                </c:pt>
                <c:pt idx="5">
                  <c:v>276</c:v>
                </c:pt>
                <c:pt idx="6">
                  <c:v>191</c:v>
                </c:pt>
                <c:pt idx="7">
                  <c:v>146</c:v>
                </c:pt>
                <c:pt idx="8">
                  <c:v>181</c:v>
                </c:pt>
                <c:pt idx="9">
                  <c:v>218</c:v>
                </c:pt>
                <c:pt idx="10">
                  <c:v>242</c:v>
                </c:pt>
                <c:pt idx="11">
                  <c:v>325</c:v>
                </c:pt>
                <c:pt idx="12">
                  <c:v>450</c:v>
                </c:pt>
                <c:pt idx="13">
                  <c:v>364</c:v>
                </c:pt>
                <c:pt idx="14">
                  <c:v>358</c:v>
                </c:pt>
                <c:pt idx="15">
                  <c:v>232</c:v>
                </c:pt>
                <c:pt idx="16">
                  <c:v>672</c:v>
                </c:pt>
                <c:pt idx="17">
                  <c:v>612</c:v>
                </c:pt>
                <c:pt idx="18">
                  <c:v>553</c:v>
                </c:pt>
                <c:pt idx="19">
                  <c:v>482</c:v>
                </c:pt>
                <c:pt idx="20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57-4846-963B-6B4715CB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980960"/>
        <c:axId val="500984568"/>
      </c:barChart>
      <c:dateAx>
        <c:axId val="500980960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84568"/>
        <c:crosses val="autoZero"/>
        <c:auto val="1"/>
        <c:lblOffset val="100"/>
        <c:baseTimeUnit val="days"/>
      </c:dateAx>
      <c:valAx>
        <c:axId val="5009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</a:t>
            </a:r>
            <a:r>
              <a:rPr lang="zh-CN" sz="1800" b="0" i="0" baseline="0">
                <a:effectLst/>
              </a:rPr>
              <a:t>月</a:t>
            </a:r>
            <a:r>
              <a:rPr lang="en-US" sz="1800" b="0" i="0" baseline="0">
                <a:effectLst/>
              </a:rPr>
              <a:t>26</a:t>
            </a:r>
            <a:r>
              <a:rPr lang="zh-CN" sz="1800" b="0" i="0" baseline="0">
                <a:effectLst/>
              </a:rPr>
              <a:t>日 至 </a:t>
            </a:r>
            <a:r>
              <a:rPr lang="en-US" sz="1800" b="0" i="0" baseline="0">
                <a:effectLst/>
              </a:rPr>
              <a:t>6</a:t>
            </a:r>
            <a:r>
              <a:rPr lang="zh-CN" sz="1800" b="0" i="0" baseline="0">
                <a:effectLst/>
              </a:rPr>
              <a:t>月</a:t>
            </a:r>
            <a:r>
              <a:rPr lang="en-US" sz="1800" b="0" i="0" baseline="0">
                <a:effectLst/>
              </a:rPr>
              <a:t>15</a:t>
            </a:r>
            <a:r>
              <a:rPr lang="zh-CN" sz="1800" b="0" i="0" baseline="0">
                <a:effectLst/>
              </a:rPr>
              <a:t>日 </a:t>
            </a: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中文同人发布数</a:t>
            </a:r>
            <a:r>
              <a:rPr lang="zh-CN" altLang="en-US" sz="1800" b="0" i="0" baseline="0">
                <a:effectLst/>
              </a:rPr>
              <a:t>与英文同人对比图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'21days'!$B$5</c:f>
              <c:strCache>
                <c:ptCount val="1"/>
                <c:pt idx="0">
                  <c:v>中文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'21days'!$C$4:$W$4</c:f>
              <c:numCache>
                <c:formatCode>m"月"d"日";@</c:formatCode>
                <c:ptCount val="21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</c:numCache>
            </c:numRef>
          </c:cat>
          <c:val>
            <c:numRef>
              <c:f>'21days'!$C$5:$W$5</c:f>
              <c:numCache>
                <c:formatCode>General</c:formatCode>
                <c:ptCount val="21"/>
                <c:pt idx="0">
                  <c:v>196</c:v>
                </c:pt>
                <c:pt idx="1">
                  <c:v>241</c:v>
                </c:pt>
                <c:pt idx="2">
                  <c:v>200</c:v>
                </c:pt>
                <c:pt idx="3">
                  <c:v>202</c:v>
                </c:pt>
                <c:pt idx="4">
                  <c:v>258</c:v>
                </c:pt>
                <c:pt idx="5">
                  <c:v>276</c:v>
                </c:pt>
                <c:pt idx="6">
                  <c:v>191</c:v>
                </c:pt>
                <c:pt idx="7">
                  <c:v>146</c:v>
                </c:pt>
                <c:pt idx="8">
                  <c:v>181</c:v>
                </c:pt>
                <c:pt idx="9">
                  <c:v>218</c:v>
                </c:pt>
                <c:pt idx="10">
                  <c:v>242</c:v>
                </c:pt>
                <c:pt idx="11">
                  <c:v>325</c:v>
                </c:pt>
                <c:pt idx="12">
                  <c:v>450</c:v>
                </c:pt>
                <c:pt idx="13">
                  <c:v>364</c:v>
                </c:pt>
                <c:pt idx="14">
                  <c:v>358</c:v>
                </c:pt>
                <c:pt idx="15">
                  <c:v>232</c:v>
                </c:pt>
                <c:pt idx="16">
                  <c:v>672</c:v>
                </c:pt>
                <c:pt idx="17">
                  <c:v>612</c:v>
                </c:pt>
                <c:pt idx="18">
                  <c:v>553</c:v>
                </c:pt>
                <c:pt idx="19">
                  <c:v>482</c:v>
                </c:pt>
                <c:pt idx="20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D-4879-9BB9-B2E3C2A63AA6}"/>
            </c:ext>
          </c:extLst>
        </c:ser>
        <c:ser>
          <c:idx val="1"/>
          <c:order val="1"/>
          <c:tx>
            <c:strRef>
              <c:f>'21days'!$B$6</c:f>
              <c:strCache>
                <c:ptCount val="1"/>
                <c:pt idx="0">
                  <c:v>英文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37D-4879-9BB9-B2E3C2A63A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37D-4879-9BB9-B2E3C2A63AA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37D-4879-9BB9-B2E3C2A63AA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37D-4879-9BB9-B2E3C2A63AA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37D-4879-9BB9-B2E3C2A63AA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37D-4879-9BB9-B2E3C2A63AA6}"/>
              </c:ext>
            </c:extLst>
          </c:dPt>
          <c:cat>
            <c:numRef>
              <c:f>'21days'!$C$4:$W$4</c:f>
              <c:numCache>
                <c:formatCode>m"月"d"日";@</c:formatCode>
                <c:ptCount val="21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</c:numCache>
            </c:numRef>
          </c:cat>
          <c:val>
            <c:numRef>
              <c:f>'21days'!$C$6:$W$6</c:f>
              <c:numCache>
                <c:formatCode>General</c:formatCode>
                <c:ptCount val="21"/>
                <c:pt idx="0">
                  <c:v>5209</c:v>
                </c:pt>
                <c:pt idx="1">
                  <c:v>5151</c:v>
                </c:pt>
                <c:pt idx="2">
                  <c:v>5046</c:v>
                </c:pt>
                <c:pt idx="3">
                  <c:v>5033</c:v>
                </c:pt>
                <c:pt idx="4">
                  <c:v>5334</c:v>
                </c:pt>
                <c:pt idx="5">
                  <c:v>5689</c:v>
                </c:pt>
                <c:pt idx="6">
                  <c:v>5111</c:v>
                </c:pt>
                <c:pt idx="7">
                  <c:v>5123</c:v>
                </c:pt>
                <c:pt idx="8">
                  <c:v>5185</c:v>
                </c:pt>
                <c:pt idx="9">
                  <c:v>5520</c:v>
                </c:pt>
                <c:pt idx="10">
                  <c:v>5654</c:v>
                </c:pt>
                <c:pt idx="11">
                  <c:v>6201</c:v>
                </c:pt>
                <c:pt idx="12">
                  <c:v>6735</c:v>
                </c:pt>
                <c:pt idx="13">
                  <c:v>6688</c:v>
                </c:pt>
                <c:pt idx="14">
                  <c:v>7099</c:v>
                </c:pt>
                <c:pt idx="15">
                  <c:v>7388</c:v>
                </c:pt>
                <c:pt idx="16">
                  <c:v>7671</c:v>
                </c:pt>
                <c:pt idx="17">
                  <c:v>8114</c:v>
                </c:pt>
                <c:pt idx="18">
                  <c:v>9189</c:v>
                </c:pt>
                <c:pt idx="19">
                  <c:v>10179</c:v>
                </c:pt>
                <c:pt idx="20">
                  <c:v>10178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D-4879-9BB9-B2E3C2A63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27160"/>
        <c:axId val="676828144"/>
      </c:barChart>
      <c:lineChart>
        <c:grouping val="standard"/>
        <c:varyColors val="0"/>
        <c:ser>
          <c:idx val="2"/>
          <c:order val="2"/>
          <c:tx>
            <c:strRef>
              <c:f>'21days'!$B$7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774774774774778E-2"/>
                  <c:y val="-9.0056285178236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7D-4879-9BB9-B2E3C2A63AA6}"/>
                </c:ext>
              </c:extLst>
            </c:dLbl>
            <c:dLbl>
              <c:idx val="1"/>
              <c:layout>
                <c:manualLayout>
                  <c:x val="-7.8828828828828822E-3"/>
                  <c:y val="-5.2532833020637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7D-4879-9BB9-B2E3C2A63AA6}"/>
                </c:ext>
              </c:extLst>
            </c:dLbl>
            <c:dLbl>
              <c:idx val="2"/>
              <c:layout>
                <c:manualLayout>
                  <c:x val="-1.5765765765765764E-2"/>
                  <c:y val="-4.878048780487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7D-4879-9BB9-B2E3C2A63AA6}"/>
                </c:ext>
              </c:extLst>
            </c:dLbl>
            <c:dLbl>
              <c:idx val="3"/>
              <c:layout>
                <c:manualLayout>
                  <c:x val="-1.8018018018017997E-2"/>
                  <c:y val="-6.0037523452157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7D-4879-9BB9-B2E3C2A63AA6}"/>
                </c:ext>
              </c:extLst>
            </c:dLbl>
            <c:dLbl>
              <c:idx val="4"/>
              <c:layout>
                <c:manualLayout>
                  <c:x val="-1.3513513513513514E-2"/>
                  <c:y val="-7.1294559099437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7D-4879-9BB9-B2E3C2A63AA6}"/>
                </c:ext>
              </c:extLst>
            </c:dLbl>
            <c:dLbl>
              <c:idx val="5"/>
              <c:layout>
                <c:manualLayout>
                  <c:x val="-1.0135135135135136E-2"/>
                  <c:y val="-3.7523452157598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7D-4879-9BB9-B2E3C2A63AA6}"/>
                </c:ext>
              </c:extLst>
            </c:dLbl>
            <c:dLbl>
              <c:idx val="6"/>
              <c:layout>
                <c:manualLayout>
                  <c:x val="-1.0135135135135136E-2"/>
                  <c:y val="-7.5046904315197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7D-4879-9BB9-B2E3C2A63AA6}"/>
                </c:ext>
              </c:extLst>
            </c:dLbl>
            <c:dLbl>
              <c:idx val="7"/>
              <c:layout>
                <c:manualLayout>
                  <c:x val="-1.3513513513513514E-2"/>
                  <c:y val="-0.127579737335834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7D-4879-9BB9-B2E3C2A63AA6}"/>
                </c:ext>
              </c:extLst>
            </c:dLbl>
            <c:dLbl>
              <c:idx val="8"/>
              <c:layout>
                <c:manualLayout>
                  <c:x val="-1.3513513513513596E-2"/>
                  <c:y val="-0.10506566604127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7D-4879-9BB9-B2E3C2A63AA6}"/>
                </c:ext>
              </c:extLst>
            </c:dLbl>
            <c:dLbl>
              <c:idx val="9"/>
              <c:layout>
                <c:manualLayout>
                  <c:x val="-1.3513513513513514E-2"/>
                  <c:y val="-8.6303939962476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7D-4879-9BB9-B2E3C2A63AA6}"/>
                </c:ext>
              </c:extLst>
            </c:dLbl>
            <c:dLbl>
              <c:idx val="10"/>
              <c:layout>
                <c:manualLayout>
                  <c:x val="-1.6891891891891893E-2"/>
                  <c:y val="-7.879924953095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37D-4879-9BB9-B2E3C2A63AA6}"/>
                </c:ext>
              </c:extLst>
            </c:dLbl>
            <c:dLbl>
              <c:idx val="11"/>
              <c:layout>
                <c:manualLayout>
                  <c:x val="-2.2522522522522521E-2"/>
                  <c:y val="-4.878048780487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37D-4879-9BB9-B2E3C2A63AA6}"/>
                </c:ext>
              </c:extLst>
            </c:dLbl>
            <c:dLbl>
              <c:idx val="12"/>
              <c:layout>
                <c:manualLayout>
                  <c:x val="-2.364864864864865E-2"/>
                  <c:y val="-3.3771106941838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37D-4879-9BB9-B2E3C2A63AA6}"/>
                </c:ext>
              </c:extLst>
            </c:dLbl>
            <c:dLbl>
              <c:idx val="13"/>
              <c:layout>
                <c:manualLayout>
                  <c:x val="-1.8018018018018018E-2"/>
                  <c:y val="-4.1275797373358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37D-4879-9BB9-B2E3C2A63AA6}"/>
                </c:ext>
              </c:extLst>
            </c:dLbl>
            <c:dLbl>
              <c:idx val="14"/>
              <c:layout>
                <c:manualLayout>
                  <c:x val="-1.4639639639639639E-2"/>
                  <c:y val="-9.756097560975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37D-4879-9BB9-B2E3C2A63AA6}"/>
                </c:ext>
              </c:extLst>
            </c:dLbl>
            <c:dLbl>
              <c:idx val="15"/>
              <c:layout>
                <c:manualLayout>
                  <c:x val="-1.5765765765765764E-2"/>
                  <c:y val="-0.247654784240150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37D-4879-9BB9-B2E3C2A63AA6}"/>
                </c:ext>
              </c:extLst>
            </c:dLbl>
            <c:dLbl>
              <c:idx val="18"/>
              <c:layout>
                <c:manualLayout>
                  <c:x val="-1.3513513513513514E-2"/>
                  <c:y val="-0.16510318949343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37D-4879-9BB9-B2E3C2A63AA6}"/>
                </c:ext>
              </c:extLst>
            </c:dLbl>
            <c:dLbl>
              <c:idx val="19"/>
              <c:layout>
                <c:manualLayout>
                  <c:x val="-2.0270270270270271E-2"/>
                  <c:y val="-0.300187617260788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37D-4879-9BB9-B2E3C2A63AA6}"/>
                </c:ext>
              </c:extLst>
            </c:dLbl>
            <c:dLbl>
              <c:idx val="20"/>
              <c:layout>
                <c:manualLayout>
                  <c:x val="-1.8018018018018018E-2"/>
                  <c:y val="-0.27767354596622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37D-4879-9BB9-B2E3C2A63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'21days'!$C$4:$W$4</c:f>
              <c:numCache>
                <c:formatCode>m"月"d"日";@</c:formatCode>
                <c:ptCount val="21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</c:numCache>
            </c:numRef>
          </c:cat>
          <c:val>
            <c:numRef>
              <c:f>'21days'!$C$7:$W$7</c:f>
              <c:numCache>
                <c:formatCode>0.00%</c:formatCode>
                <c:ptCount val="21"/>
                <c:pt idx="0">
                  <c:v>3.7627183720483778E-2</c:v>
                </c:pt>
                <c:pt idx="1">
                  <c:v>4.6787031644340907E-2</c:v>
                </c:pt>
                <c:pt idx="2">
                  <c:v>3.9635354736424891E-2</c:v>
                </c:pt>
                <c:pt idx="3">
                  <c:v>4.0135108285316912E-2</c:v>
                </c:pt>
                <c:pt idx="4">
                  <c:v>4.8368953880764905E-2</c:v>
                </c:pt>
                <c:pt idx="5">
                  <c:v>4.85146774477061E-2</c:v>
                </c:pt>
                <c:pt idx="6">
                  <c:v>3.7370377616904718E-2</c:v>
                </c:pt>
                <c:pt idx="7">
                  <c:v>2.849892641030646E-2</c:v>
                </c:pt>
                <c:pt idx="8">
                  <c:v>3.4908389585342335E-2</c:v>
                </c:pt>
                <c:pt idx="9">
                  <c:v>3.9492753623188409E-2</c:v>
                </c:pt>
                <c:pt idx="10">
                  <c:v>4.2801556420233464E-2</c:v>
                </c:pt>
                <c:pt idx="11">
                  <c:v>5.2410901467505239E-2</c:v>
                </c:pt>
                <c:pt idx="12">
                  <c:v>6.6815144766147E-2</c:v>
                </c:pt>
                <c:pt idx="13">
                  <c:v>5.4425837320574162E-2</c:v>
                </c:pt>
                <c:pt idx="14">
                  <c:v>5.0429637977179885E-2</c:v>
                </c:pt>
                <c:pt idx="15">
                  <c:v>3.1402273957769358E-2</c:v>
                </c:pt>
                <c:pt idx="16">
                  <c:v>8.7602659366445054E-2</c:v>
                </c:pt>
                <c:pt idx="17">
                  <c:v>7.5425191027853097E-2</c:v>
                </c:pt>
                <c:pt idx="18">
                  <c:v>6.0180650778104257E-2</c:v>
                </c:pt>
                <c:pt idx="19">
                  <c:v>4.7352392179978386E-2</c:v>
                </c:pt>
                <c:pt idx="20">
                  <c:v>4.735704460601297E-2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D-4879-9BB9-B2E3C2A63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102152"/>
        <c:axId val="686099856"/>
      </c:lineChart>
      <c:dateAx>
        <c:axId val="676827160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28144"/>
        <c:crosses val="autoZero"/>
        <c:auto val="1"/>
        <c:lblOffset val="100"/>
        <c:baseTimeUnit val="days"/>
      </c:dateAx>
      <c:valAx>
        <c:axId val="6768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27160"/>
        <c:crosses val="autoZero"/>
        <c:crossBetween val="between"/>
      </c:valAx>
      <c:valAx>
        <c:axId val="686099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02152"/>
        <c:crosses val="max"/>
        <c:crossBetween val="between"/>
      </c:valAx>
      <c:dateAx>
        <c:axId val="68610215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860998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不同周数总中文同人发布量对比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Historical!$B$5:$G$5</c:f>
              <c:strCache>
                <c:ptCount val="6"/>
                <c:pt idx="0">
                  <c:v>01.04-01.10</c:v>
                </c:pt>
                <c:pt idx="1">
                  <c:v>02.22-02.28</c:v>
                </c:pt>
                <c:pt idx="2">
                  <c:v>02.29-03.06</c:v>
                </c:pt>
                <c:pt idx="3">
                  <c:v>05.26-06.01</c:v>
                </c:pt>
                <c:pt idx="4">
                  <c:v>06.02-06.8</c:v>
                </c:pt>
                <c:pt idx="5">
                  <c:v>06.09-06.15</c:v>
                </c:pt>
              </c:strCache>
            </c:strRef>
          </c:cat>
          <c:val>
            <c:numRef>
              <c:f>Historical!$B$6:$G$6</c:f>
              <c:numCache>
                <c:formatCode>General</c:formatCode>
                <c:ptCount val="6"/>
                <c:pt idx="0">
                  <c:v>3422</c:v>
                </c:pt>
                <c:pt idx="1">
                  <c:v>7170</c:v>
                </c:pt>
                <c:pt idx="2">
                  <c:v>4679</c:v>
                </c:pt>
                <c:pt idx="3">
                  <c:v>1564</c:v>
                </c:pt>
                <c:pt idx="4">
                  <c:v>1926</c:v>
                </c:pt>
                <c:pt idx="5">
                  <c:v>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A-467F-B922-7E661AD3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065296"/>
        <c:axId val="881062344"/>
      </c:barChart>
      <c:catAx>
        <c:axId val="8810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62344"/>
        <c:crosses val="autoZero"/>
        <c:auto val="1"/>
        <c:lblAlgn val="ctr"/>
        <c:lblOffset val="100"/>
        <c:noMultiLvlLbl val="0"/>
      </c:catAx>
      <c:valAx>
        <c:axId val="8810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不同周数中文发文趋势对比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Historical!$A$9</c:f>
              <c:strCache>
                <c:ptCount val="1"/>
                <c:pt idx="0">
                  <c:v>01.04-01.10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Historical!$B$9:$H$9</c:f>
              <c:numCache>
                <c:formatCode>General</c:formatCode>
                <c:ptCount val="7"/>
                <c:pt idx="0">
                  <c:v>548</c:v>
                </c:pt>
                <c:pt idx="1">
                  <c:v>573</c:v>
                </c:pt>
                <c:pt idx="2">
                  <c:v>494</c:v>
                </c:pt>
                <c:pt idx="3">
                  <c:v>440</c:v>
                </c:pt>
                <c:pt idx="4">
                  <c:v>459</c:v>
                </c:pt>
                <c:pt idx="5">
                  <c:v>448</c:v>
                </c:pt>
                <c:pt idx="6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340-BFFF-D109759A0463}"/>
            </c:ext>
          </c:extLst>
        </c:ser>
        <c:ser>
          <c:idx val="1"/>
          <c:order val="1"/>
          <c:tx>
            <c:strRef>
              <c:f>Historical!$A$10</c:f>
              <c:strCache>
                <c:ptCount val="1"/>
                <c:pt idx="0">
                  <c:v>02.22-02.28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Historical!$B$10:$H$10</c:f>
              <c:numCache>
                <c:formatCode>General</c:formatCode>
                <c:ptCount val="7"/>
                <c:pt idx="0">
                  <c:v>993</c:v>
                </c:pt>
                <c:pt idx="1">
                  <c:v>989</c:v>
                </c:pt>
                <c:pt idx="2">
                  <c:v>921</c:v>
                </c:pt>
                <c:pt idx="3">
                  <c:v>988</c:v>
                </c:pt>
                <c:pt idx="4">
                  <c:v>963</c:v>
                </c:pt>
                <c:pt idx="5">
                  <c:v>1082</c:v>
                </c:pt>
                <c:pt idx="6">
                  <c:v>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340-BFFF-D109759A0463}"/>
            </c:ext>
          </c:extLst>
        </c:ser>
        <c:ser>
          <c:idx val="2"/>
          <c:order val="2"/>
          <c:tx>
            <c:strRef>
              <c:f>Historical!$A$11</c:f>
              <c:strCache>
                <c:ptCount val="1"/>
                <c:pt idx="0">
                  <c:v>02.29-03.06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Historical!$B$11:$H$11</c:f>
              <c:numCache>
                <c:formatCode>General</c:formatCode>
                <c:ptCount val="7"/>
                <c:pt idx="0">
                  <c:v>1146</c:v>
                </c:pt>
                <c:pt idx="1">
                  <c:v>540</c:v>
                </c:pt>
                <c:pt idx="2">
                  <c:v>640</c:v>
                </c:pt>
                <c:pt idx="3">
                  <c:v>611</c:v>
                </c:pt>
                <c:pt idx="4">
                  <c:v>544</c:v>
                </c:pt>
                <c:pt idx="5">
                  <c:v>667</c:v>
                </c:pt>
                <c:pt idx="6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340-BFFF-D109759A0463}"/>
            </c:ext>
          </c:extLst>
        </c:ser>
        <c:ser>
          <c:idx val="3"/>
          <c:order val="3"/>
          <c:tx>
            <c:strRef>
              <c:f>Historical!$A$12</c:f>
              <c:strCache>
                <c:ptCount val="1"/>
                <c:pt idx="0">
                  <c:v>05.26-06.01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Historical!$B$12:$H$12</c:f>
              <c:numCache>
                <c:formatCode>General</c:formatCode>
                <c:ptCount val="7"/>
                <c:pt idx="0">
                  <c:v>196</c:v>
                </c:pt>
                <c:pt idx="1">
                  <c:v>241</c:v>
                </c:pt>
                <c:pt idx="2">
                  <c:v>200</c:v>
                </c:pt>
                <c:pt idx="3">
                  <c:v>202</c:v>
                </c:pt>
                <c:pt idx="4">
                  <c:v>258</c:v>
                </c:pt>
                <c:pt idx="5">
                  <c:v>276</c:v>
                </c:pt>
                <c:pt idx="6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340-BFFF-D109759A0463}"/>
            </c:ext>
          </c:extLst>
        </c:ser>
        <c:ser>
          <c:idx val="4"/>
          <c:order val="4"/>
          <c:tx>
            <c:strRef>
              <c:f>Historical!$A$13</c:f>
              <c:strCache>
                <c:ptCount val="1"/>
                <c:pt idx="0">
                  <c:v>06.02-06.8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Historical!$B$13:$H$13</c:f>
              <c:numCache>
                <c:formatCode>General</c:formatCode>
                <c:ptCount val="7"/>
                <c:pt idx="0">
                  <c:v>146</c:v>
                </c:pt>
                <c:pt idx="1">
                  <c:v>181</c:v>
                </c:pt>
                <c:pt idx="2">
                  <c:v>218</c:v>
                </c:pt>
                <c:pt idx="3">
                  <c:v>242</c:v>
                </c:pt>
                <c:pt idx="4">
                  <c:v>325</c:v>
                </c:pt>
                <c:pt idx="5">
                  <c:v>450</c:v>
                </c:pt>
                <c:pt idx="6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340-BFFF-D109759A0463}"/>
            </c:ext>
          </c:extLst>
        </c:ser>
        <c:ser>
          <c:idx val="5"/>
          <c:order val="5"/>
          <c:tx>
            <c:strRef>
              <c:f>Historical!$A$14</c:f>
              <c:strCache>
                <c:ptCount val="1"/>
                <c:pt idx="0">
                  <c:v>06.09-06.15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Historical!$B$14:$H$14</c:f>
              <c:numCache>
                <c:formatCode>General</c:formatCode>
                <c:ptCount val="7"/>
                <c:pt idx="0">
                  <c:v>358</c:v>
                </c:pt>
                <c:pt idx="1">
                  <c:v>232</c:v>
                </c:pt>
                <c:pt idx="2">
                  <c:v>672</c:v>
                </c:pt>
                <c:pt idx="3">
                  <c:v>612</c:v>
                </c:pt>
                <c:pt idx="4">
                  <c:v>553</c:v>
                </c:pt>
                <c:pt idx="5">
                  <c:v>482</c:v>
                </c:pt>
                <c:pt idx="6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340-BFFF-D109759A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27712"/>
        <c:axId val="491932960"/>
      </c:lineChart>
      <c:catAx>
        <c:axId val="4919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2960"/>
        <c:crosses val="autoZero"/>
        <c:auto val="1"/>
        <c:lblAlgn val="ctr"/>
        <c:lblOffset val="100"/>
        <c:noMultiLvlLbl val="0"/>
      </c:catAx>
      <c:valAx>
        <c:axId val="491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月</a:t>
            </a:r>
            <a:r>
              <a:rPr lang="en-US" altLang="zh-CN"/>
              <a:t>26</a:t>
            </a:r>
            <a:r>
              <a:rPr lang="zh-CN" altLang="en-US"/>
              <a:t>日 至 </a:t>
            </a:r>
            <a:r>
              <a:rPr lang="en-US" altLang="zh-CN"/>
              <a:t>6</a:t>
            </a:r>
            <a:r>
              <a:rPr lang="zh-CN" altLang="en-US"/>
              <a:t>月</a:t>
            </a:r>
            <a:r>
              <a:rPr lang="en-US" altLang="zh-CN"/>
              <a:t>15</a:t>
            </a:r>
            <a:r>
              <a:rPr lang="zh-CN" altLang="en-US"/>
              <a:t>日 </a:t>
            </a:r>
            <a:r>
              <a:rPr lang="en-US" altLang="zh-CN"/>
              <a:t>AO3</a:t>
            </a:r>
            <a:r>
              <a:rPr lang="zh-CN" altLang="en-US"/>
              <a:t>中文同人发布数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58-4641-B9AC-349B9A255D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58-4641-B9AC-349B9A255D31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58-4641-B9AC-349B9A255D3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58-4641-B9AC-349B9A255D3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58-4641-B9AC-349B9A255D31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258-4641-B9AC-349B9A255D3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258-4641-B9AC-349B9A255D3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258-4641-B9AC-349B9A255D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'21days'!$C$4:$W$4</c:f>
              <c:numCache>
                <c:formatCode>m"月"d"日";@</c:formatCode>
                <c:ptCount val="21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</c:numCache>
            </c:numRef>
          </c:cat>
          <c:val>
            <c:numRef>
              <c:f>'21days'!$C$5:$W$5</c:f>
              <c:numCache>
                <c:formatCode>General</c:formatCode>
                <c:ptCount val="21"/>
                <c:pt idx="0">
                  <c:v>196</c:v>
                </c:pt>
                <c:pt idx="1">
                  <c:v>241</c:v>
                </c:pt>
                <c:pt idx="2">
                  <c:v>200</c:v>
                </c:pt>
                <c:pt idx="3">
                  <c:v>202</c:v>
                </c:pt>
                <c:pt idx="4">
                  <c:v>258</c:v>
                </c:pt>
                <c:pt idx="5">
                  <c:v>276</c:v>
                </c:pt>
                <c:pt idx="6">
                  <c:v>191</c:v>
                </c:pt>
                <c:pt idx="7">
                  <c:v>146</c:v>
                </c:pt>
                <c:pt idx="8">
                  <c:v>181</c:v>
                </c:pt>
                <c:pt idx="9">
                  <c:v>218</c:v>
                </c:pt>
                <c:pt idx="10">
                  <c:v>242</c:v>
                </c:pt>
                <c:pt idx="11">
                  <c:v>325</c:v>
                </c:pt>
                <c:pt idx="12">
                  <c:v>450</c:v>
                </c:pt>
                <c:pt idx="13">
                  <c:v>364</c:v>
                </c:pt>
                <c:pt idx="14">
                  <c:v>358</c:v>
                </c:pt>
                <c:pt idx="15">
                  <c:v>232</c:v>
                </c:pt>
                <c:pt idx="16">
                  <c:v>672</c:v>
                </c:pt>
                <c:pt idx="17">
                  <c:v>612</c:v>
                </c:pt>
                <c:pt idx="18">
                  <c:v>553</c:v>
                </c:pt>
                <c:pt idx="19">
                  <c:v>482</c:v>
                </c:pt>
                <c:pt idx="20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58-4641-B9AC-349B9A25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980960"/>
        <c:axId val="500984568"/>
      </c:barChart>
      <c:dateAx>
        <c:axId val="500980960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84568"/>
        <c:crosses val="autoZero"/>
        <c:auto val="1"/>
        <c:lblOffset val="100"/>
        <c:baseTimeUnit val="days"/>
      </c:dateAx>
      <c:valAx>
        <c:axId val="5009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</a:t>
            </a:r>
            <a:r>
              <a:rPr lang="zh-CN" sz="1800" b="0" i="0" baseline="0">
                <a:effectLst/>
              </a:rPr>
              <a:t>月</a:t>
            </a:r>
            <a:r>
              <a:rPr lang="en-US" sz="1800" b="0" i="0" baseline="0">
                <a:effectLst/>
              </a:rPr>
              <a:t>26</a:t>
            </a:r>
            <a:r>
              <a:rPr lang="zh-CN" sz="1800" b="0" i="0" baseline="0">
                <a:effectLst/>
              </a:rPr>
              <a:t>日 至 </a:t>
            </a:r>
            <a:r>
              <a:rPr lang="en-US" sz="1800" b="0" i="0" baseline="0">
                <a:effectLst/>
              </a:rPr>
              <a:t>6</a:t>
            </a:r>
            <a:r>
              <a:rPr lang="zh-CN" sz="1800" b="0" i="0" baseline="0">
                <a:effectLst/>
              </a:rPr>
              <a:t>月</a:t>
            </a:r>
            <a:r>
              <a:rPr lang="en-US" sz="1800" b="0" i="0" baseline="0">
                <a:effectLst/>
              </a:rPr>
              <a:t>15</a:t>
            </a:r>
            <a:r>
              <a:rPr lang="zh-CN" sz="1800" b="0" i="0" baseline="0">
                <a:effectLst/>
              </a:rPr>
              <a:t>日 </a:t>
            </a:r>
            <a:r>
              <a:rPr lang="en-US" sz="1800" b="0" i="0" baseline="0">
                <a:effectLst/>
              </a:rPr>
              <a:t>AO3</a:t>
            </a:r>
            <a:r>
              <a:rPr lang="zh-CN" sz="1800" b="0" i="0" baseline="0">
                <a:effectLst/>
              </a:rPr>
              <a:t>中文同人发布数</a:t>
            </a:r>
            <a:r>
              <a:rPr lang="zh-CN" altLang="en-US" sz="1800" b="0" i="0" baseline="0">
                <a:effectLst/>
              </a:rPr>
              <a:t>与英文同人对比图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'21days'!$B$5</c:f>
              <c:strCache>
                <c:ptCount val="1"/>
                <c:pt idx="0">
                  <c:v>中文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'21days'!$C$4:$W$4</c:f>
              <c:numCache>
                <c:formatCode>m"月"d"日";@</c:formatCode>
                <c:ptCount val="21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</c:numCache>
            </c:numRef>
          </c:cat>
          <c:val>
            <c:numRef>
              <c:f>'21days'!$C$5:$W$5</c:f>
              <c:numCache>
                <c:formatCode>General</c:formatCode>
                <c:ptCount val="21"/>
                <c:pt idx="0">
                  <c:v>196</c:v>
                </c:pt>
                <c:pt idx="1">
                  <c:v>241</c:v>
                </c:pt>
                <c:pt idx="2">
                  <c:v>200</c:v>
                </c:pt>
                <c:pt idx="3">
                  <c:v>202</c:v>
                </c:pt>
                <c:pt idx="4">
                  <c:v>258</c:v>
                </c:pt>
                <c:pt idx="5">
                  <c:v>276</c:v>
                </c:pt>
                <c:pt idx="6">
                  <c:v>191</c:v>
                </c:pt>
                <c:pt idx="7">
                  <c:v>146</c:v>
                </c:pt>
                <c:pt idx="8">
                  <c:v>181</c:v>
                </c:pt>
                <c:pt idx="9">
                  <c:v>218</c:v>
                </c:pt>
                <c:pt idx="10">
                  <c:v>242</c:v>
                </c:pt>
                <c:pt idx="11">
                  <c:v>325</c:v>
                </c:pt>
                <c:pt idx="12">
                  <c:v>450</c:v>
                </c:pt>
                <c:pt idx="13">
                  <c:v>364</c:v>
                </c:pt>
                <c:pt idx="14">
                  <c:v>358</c:v>
                </c:pt>
                <c:pt idx="15">
                  <c:v>232</c:v>
                </c:pt>
                <c:pt idx="16">
                  <c:v>672</c:v>
                </c:pt>
                <c:pt idx="17">
                  <c:v>612</c:v>
                </c:pt>
                <c:pt idx="18">
                  <c:v>553</c:v>
                </c:pt>
                <c:pt idx="19">
                  <c:v>482</c:v>
                </c:pt>
                <c:pt idx="20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7-4A86-B261-3667B5B934F3}"/>
            </c:ext>
          </c:extLst>
        </c:ser>
        <c:ser>
          <c:idx val="1"/>
          <c:order val="1"/>
          <c:tx>
            <c:strRef>
              <c:f>'21days'!$B$6</c:f>
              <c:strCache>
                <c:ptCount val="1"/>
                <c:pt idx="0">
                  <c:v>英文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07-4A86-B261-3667B5B934F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07-4A86-B261-3667B5B934F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07-4A86-B261-3667B5B934F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207-4A86-B261-3667B5B934F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07-4A86-B261-3667B5B934F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207-4A86-B261-3667B5B934F3}"/>
              </c:ext>
            </c:extLst>
          </c:dPt>
          <c:cat>
            <c:numRef>
              <c:f>'21days'!$C$4:$W$4</c:f>
              <c:numCache>
                <c:formatCode>m"月"d"日";@</c:formatCode>
                <c:ptCount val="21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</c:numCache>
            </c:numRef>
          </c:cat>
          <c:val>
            <c:numRef>
              <c:f>'21days'!$C$6:$W$6</c:f>
              <c:numCache>
                <c:formatCode>General</c:formatCode>
                <c:ptCount val="21"/>
                <c:pt idx="0">
                  <c:v>5209</c:v>
                </c:pt>
                <c:pt idx="1">
                  <c:v>5151</c:v>
                </c:pt>
                <c:pt idx="2">
                  <c:v>5046</c:v>
                </c:pt>
                <c:pt idx="3">
                  <c:v>5033</c:v>
                </c:pt>
                <c:pt idx="4">
                  <c:v>5334</c:v>
                </c:pt>
                <c:pt idx="5">
                  <c:v>5689</c:v>
                </c:pt>
                <c:pt idx="6">
                  <c:v>5111</c:v>
                </c:pt>
                <c:pt idx="7">
                  <c:v>5123</c:v>
                </c:pt>
                <c:pt idx="8">
                  <c:v>5185</c:v>
                </c:pt>
                <c:pt idx="9">
                  <c:v>5520</c:v>
                </c:pt>
                <c:pt idx="10">
                  <c:v>5654</c:v>
                </c:pt>
                <c:pt idx="11">
                  <c:v>6201</c:v>
                </c:pt>
                <c:pt idx="12">
                  <c:v>6735</c:v>
                </c:pt>
                <c:pt idx="13">
                  <c:v>6688</c:v>
                </c:pt>
                <c:pt idx="14">
                  <c:v>7099</c:v>
                </c:pt>
                <c:pt idx="15">
                  <c:v>7388</c:v>
                </c:pt>
                <c:pt idx="16">
                  <c:v>7671</c:v>
                </c:pt>
                <c:pt idx="17">
                  <c:v>8114</c:v>
                </c:pt>
                <c:pt idx="18">
                  <c:v>9189</c:v>
                </c:pt>
                <c:pt idx="19">
                  <c:v>10179</c:v>
                </c:pt>
                <c:pt idx="20">
                  <c:v>10178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7-4A86-B261-3667B5B9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27160"/>
        <c:axId val="676828144"/>
      </c:barChart>
      <c:lineChart>
        <c:grouping val="standard"/>
        <c:varyColors val="0"/>
        <c:ser>
          <c:idx val="2"/>
          <c:order val="2"/>
          <c:tx>
            <c:strRef>
              <c:f>'21days'!$B$7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774774774774778E-2"/>
                  <c:y val="-9.0056285178236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07-4A86-B261-3667B5B934F3}"/>
                </c:ext>
              </c:extLst>
            </c:dLbl>
            <c:dLbl>
              <c:idx val="1"/>
              <c:layout>
                <c:manualLayout>
                  <c:x val="-7.8828828828828822E-3"/>
                  <c:y val="-5.2532833020637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07-4A86-B261-3667B5B934F3}"/>
                </c:ext>
              </c:extLst>
            </c:dLbl>
            <c:dLbl>
              <c:idx val="2"/>
              <c:layout>
                <c:manualLayout>
                  <c:x val="-1.5765765765765764E-2"/>
                  <c:y val="-4.878048780487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207-4A86-B261-3667B5B934F3}"/>
                </c:ext>
              </c:extLst>
            </c:dLbl>
            <c:dLbl>
              <c:idx val="3"/>
              <c:layout>
                <c:manualLayout>
                  <c:x val="-1.8018018018017997E-2"/>
                  <c:y val="-6.0037523452157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207-4A86-B261-3667B5B934F3}"/>
                </c:ext>
              </c:extLst>
            </c:dLbl>
            <c:dLbl>
              <c:idx val="4"/>
              <c:layout>
                <c:manualLayout>
                  <c:x val="-1.3513513513513514E-2"/>
                  <c:y val="-7.1294559099437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207-4A86-B261-3667B5B934F3}"/>
                </c:ext>
              </c:extLst>
            </c:dLbl>
            <c:dLbl>
              <c:idx val="5"/>
              <c:layout>
                <c:manualLayout>
                  <c:x val="-1.0135135135135136E-2"/>
                  <c:y val="-3.7523452157598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207-4A86-B261-3667B5B934F3}"/>
                </c:ext>
              </c:extLst>
            </c:dLbl>
            <c:dLbl>
              <c:idx val="6"/>
              <c:layout>
                <c:manualLayout>
                  <c:x val="-1.0135135135135136E-2"/>
                  <c:y val="-7.5046904315197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207-4A86-B261-3667B5B934F3}"/>
                </c:ext>
              </c:extLst>
            </c:dLbl>
            <c:dLbl>
              <c:idx val="7"/>
              <c:layout>
                <c:manualLayout>
                  <c:x val="-1.3513513513513514E-2"/>
                  <c:y val="-0.127579737335834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207-4A86-B261-3667B5B934F3}"/>
                </c:ext>
              </c:extLst>
            </c:dLbl>
            <c:dLbl>
              <c:idx val="8"/>
              <c:layout>
                <c:manualLayout>
                  <c:x val="-1.3513513513513596E-2"/>
                  <c:y val="-0.10506566604127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207-4A86-B261-3667B5B934F3}"/>
                </c:ext>
              </c:extLst>
            </c:dLbl>
            <c:dLbl>
              <c:idx val="9"/>
              <c:layout>
                <c:manualLayout>
                  <c:x val="-1.3513513513513514E-2"/>
                  <c:y val="-8.6303939962476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207-4A86-B261-3667B5B934F3}"/>
                </c:ext>
              </c:extLst>
            </c:dLbl>
            <c:dLbl>
              <c:idx val="10"/>
              <c:layout>
                <c:manualLayout>
                  <c:x val="-1.6891891891891893E-2"/>
                  <c:y val="-7.879924953095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207-4A86-B261-3667B5B934F3}"/>
                </c:ext>
              </c:extLst>
            </c:dLbl>
            <c:dLbl>
              <c:idx val="11"/>
              <c:layout>
                <c:manualLayout>
                  <c:x val="-2.2522522522522521E-2"/>
                  <c:y val="-4.878048780487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207-4A86-B261-3667B5B934F3}"/>
                </c:ext>
              </c:extLst>
            </c:dLbl>
            <c:dLbl>
              <c:idx val="12"/>
              <c:layout>
                <c:manualLayout>
                  <c:x val="-2.364864864864865E-2"/>
                  <c:y val="-3.3771106941838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207-4A86-B261-3667B5B934F3}"/>
                </c:ext>
              </c:extLst>
            </c:dLbl>
            <c:dLbl>
              <c:idx val="13"/>
              <c:layout>
                <c:manualLayout>
                  <c:x val="-1.8018018018018018E-2"/>
                  <c:y val="-4.1275797373358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207-4A86-B261-3667B5B934F3}"/>
                </c:ext>
              </c:extLst>
            </c:dLbl>
            <c:dLbl>
              <c:idx val="14"/>
              <c:layout>
                <c:manualLayout>
                  <c:x val="-1.4639639639639639E-2"/>
                  <c:y val="-9.756097560975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207-4A86-B261-3667B5B934F3}"/>
                </c:ext>
              </c:extLst>
            </c:dLbl>
            <c:dLbl>
              <c:idx val="15"/>
              <c:layout>
                <c:manualLayout>
                  <c:x val="-1.5765765765765764E-2"/>
                  <c:y val="-0.247654784240150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207-4A86-B261-3667B5B934F3}"/>
                </c:ext>
              </c:extLst>
            </c:dLbl>
            <c:dLbl>
              <c:idx val="18"/>
              <c:layout>
                <c:manualLayout>
                  <c:x val="-1.3513513513513514E-2"/>
                  <c:y val="-0.16510318949343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207-4A86-B261-3667B5B934F3}"/>
                </c:ext>
              </c:extLst>
            </c:dLbl>
            <c:dLbl>
              <c:idx val="19"/>
              <c:layout>
                <c:manualLayout>
                  <c:x val="-2.0270270270270271E-2"/>
                  <c:y val="-0.300187617260788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207-4A86-B261-3667B5B934F3}"/>
                </c:ext>
              </c:extLst>
            </c:dLbl>
            <c:dLbl>
              <c:idx val="20"/>
              <c:layout>
                <c:manualLayout>
                  <c:x val="-1.8018018018018018E-2"/>
                  <c:y val="-0.27767354596622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207-4A86-B261-3667B5B934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'21days'!$C$4:$W$4</c:f>
              <c:numCache>
                <c:formatCode>m"月"d"日";@</c:formatCode>
                <c:ptCount val="21"/>
                <c:pt idx="0">
                  <c:v>43977</c:v>
                </c:pt>
                <c:pt idx="1">
                  <c:v>43978</c:v>
                </c:pt>
                <c:pt idx="2">
                  <c:v>43979</c:v>
                </c:pt>
                <c:pt idx="3">
                  <c:v>43980</c:v>
                </c:pt>
                <c:pt idx="4">
                  <c:v>43981</c:v>
                </c:pt>
                <c:pt idx="5">
                  <c:v>43982</c:v>
                </c:pt>
                <c:pt idx="6">
                  <c:v>43983</c:v>
                </c:pt>
                <c:pt idx="7">
                  <c:v>43984</c:v>
                </c:pt>
                <c:pt idx="8">
                  <c:v>43985</c:v>
                </c:pt>
                <c:pt idx="9">
                  <c:v>43986</c:v>
                </c:pt>
                <c:pt idx="10">
                  <c:v>43987</c:v>
                </c:pt>
                <c:pt idx="11">
                  <c:v>43988</c:v>
                </c:pt>
                <c:pt idx="12">
                  <c:v>43989</c:v>
                </c:pt>
                <c:pt idx="13">
                  <c:v>43990</c:v>
                </c:pt>
                <c:pt idx="14">
                  <c:v>43991</c:v>
                </c:pt>
                <c:pt idx="15">
                  <c:v>43992</c:v>
                </c:pt>
                <c:pt idx="16">
                  <c:v>43993</c:v>
                </c:pt>
                <c:pt idx="17">
                  <c:v>43994</c:v>
                </c:pt>
                <c:pt idx="18">
                  <c:v>43995</c:v>
                </c:pt>
                <c:pt idx="19">
                  <c:v>43996</c:v>
                </c:pt>
                <c:pt idx="20">
                  <c:v>43997</c:v>
                </c:pt>
              </c:numCache>
            </c:numRef>
          </c:cat>
          <c:val>
            <c:numRef>
              <c:f>'21days'!$C$7:$W$7</c:f>
              <c:numCache>
                <c:formatCode>0.00%</c:formatCode>
                <c:ptCount val="21"/>
                <c:pt idx="0">
                  <c:v>3.7627183720483778E-2</c:v>
                </c:pt>
                <c:pt idx="1">
                  <c:v>4.6787031644340907E-2</c:v>
                </c:pt>
                <c:pt idx="2">
                  <c:v>3.9635354736424891E-2</c:v>
                </c:pt>
                <c:pt idx="3">
                  <c:v>4.0135108285316912E-2</c:v>
                </c:pt>
                <c:pt idx="4">
                  <c:v>4.8368953880764905E-2</c:v>
                </c:pt>
                <c:pt idx="5">
                  <c:v>4.85146774477061E-2</c:v>
                </c:pt>
                <c:pt idx="6">
                  <c:v>3.7370377616904718E-2</c:v>
                </c:pt>
                <c:pt idx="7">
                  <c:v>2.849892641030646E-2</c:v>
                </c:pt>
                <c:pt idx="8">
                  <c:v>3.4908389585342335E-2</c:v>
                </c:pt>
                <c:pt idx="9">
                  <c:v>3.9492753623188409E-2</c:v>
                </c:pt>
                <c:pt idx="10">
                  <c:v>4.2801556420233464E-2</c:v>
                </c:pt>
                <c:pt idx="11">
                  <c:v>5.2410901467505239E-2</c:v>
                </c:pt>
                <c:pt idx="12">
                  <c:v>6.6815144766147E-2</c:v>
                </c:pt>
                <c:pt idx="13">
                  <c:v>5.4425837320574162E-2</c:v>
                </c:pt>
                <c:pt idx="14">
                  <c:v>5.0429637977179885E-2</c:v>
                </c:pt>
                <c:pt idx="15">
                  <c:v>3.1402273957769358E-2</c:v>
                </c:pt>
                <c:pt idx="16">
                  <c:v>8.7602659366445054E-2</c:v>
                </c:pt>
                <c:pt idx="17">
                  <c:v>7.5425191027853097E-2</c:v>
                </c:pt>
                <c:pt idx="18">
                  <c:v>6.0180650778104257E-2</c:v>
                </c:pt>
                <c:pt idx="19">
                  <c:v>4.7352392179978386E-2</c:v>
                </c:pt>
                <c:pt idx="20">
                  <c:v>4.735704460601297E-2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207-4A86-B261-3667B5B9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102152"/>
        <c:axId val="686099856"/>
      </c:lineChart>
      <c:dateAx>
        <c:axId val="676827160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28144"/>
        <c:crosses val="autoZero"/>
        <c:auto val="1"/>
        <c:lblOffset val="100"/>
        <c:baseTimeUnit val="days"/>
      </c:dateAx>
      <c:valAx>
        <c:axId val="6768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27160"/>
        <c:crosses val="autoZero"/>
        <c:crossBetween val="between"/>
      </c:valAx>
      <c:valAx>
        <c:axId val="686099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02152"/>
        <c:crosses val="max"/>
        <c:crossBetween val="between"/>
      </c:valAx>
      <c:dateAx>
        <c:axId val="68610215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860998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不同周 中文发文趋势对比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Historical!$A$9</c:f>
              <c:strCache>
                <c:ptCount val="1"/>
                <c:pt idx="0">
                  <c:v>01.04-01.10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Historical!$B$9:$H$9</c:f>
              <c:numCache>
                <c:formatCode>General</c:formatCode>
                <c:ptCount val="7"/>
                <c:pt idx="0">
                  <c:v>548</c:v>
                </c:pt>
                <c:pt idx="1">
                  <c:v>573</c:v>
                </c:pt>
                <c:pt idx="2">
                  <c:v>494</c:v>
                </c:pt>
                <c:pt idx="3">
                  <c:v>440</c:v>
                </c:pt>
                <c:pt idx="4">
                  <c:v>459</c:v>
                </c:pt>
                <c:pt idx="5">
                  <c:v>448</c:v>
                </c:pt>
                <c:pt idx="6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A88-BDFC-4D85D2F0024A}"/>
            </c:ext>
          </c:extLst>
        </c:ser>
        <c:ser>
          <c:idx val="1"/>
          <c:order val="1"/>
          <c:tx>
            <c:strRef>
              <c:f>Historical!$A$10</c:f>
              <c:strCache>
                <c:ptCount val="1"/>
                <c:pt idx="0">
                  <c:v>02.22-02.28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Historical!$B$10:$H$10</c:f>
              <c:numCache>
                <c:formatCode>General</c:formatCode>
                <c:ptCount val="7"/>
                <c:pt idx="0">
                  <c:v>993</c:v>
                </c:pt>
                <c:pt idx="1">
                  <c:v>989</c:v>
                </c:pt>
                <c:pt idx="2">
                  <c:v>921</c:v>
                </c:pt>
                <c:pt idx="3">
                  <c:v>988</c:v>
                </c:pt>
                <c:pt idx="4">
                  <c:v>963</c:v>
                </c:pt>
                <c:pt idx="5">
                  <c:v>1082</c:v>
                </c:pt>
                <c:pt idx="6">
                  <c:v>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A88-BDFC-4D85D2F0024A}"/>
            </c:ext>
          </c:extLst>
        </c:ser>
        <c:ser>
          <c:idx val="2"/>
          <c:order val="2"/>
          <c:tx>
            <c:strRef>
              <c:f>Historical!$A$11</c:f>
              <c:strCache>
                <c:ptCount val="1"/>
                <c:pt idx="0">
                  <c:v>02.29-03.06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Historical!$B$11:$H$11</c:f>
              <c:numCache>
                <c:formatCode>General</c:formatCode>
                <c:ptCount val="7"/>
                <c:pt idx="0">
                  <c:v>1146</c:v>
                </c:pt>
                <c:pt idx="1">
                  <c:v>540</c:v>
                </c:pt>
                <c:pt idx="2">
                  <c:v>640</c:v>
                </c:pt>
                <c:pt idx="3">
                  <c:v>611</c:v>
                </c:pt>
                <c:pt idx="4">
                  <c:v>544</c:v>
                </c:pt>
                <c:pt idx="5">
                  <c:v>667</c:v>
                </c:pt>
                <c:pt idx="6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4-4A88-BDFC-4D85D2F0024A}"/>
            </c:ext>
          </c:extLst>
        </c:ser>
        <c:ser>
          <c:idx val="3"/>
          <c:order val="3"/>
          <c:tx>
            <c:strRef>
              <c:f>Historical!$A$12</c:f>
              <c:strCache>
                <c:ptCount val="1"/>
                <c:pt idx="0">
                  <c:v>05.26-06.01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Historical!$B$12:$H$12</c:f>
              <c:numCache>
                <c:formatCode>General</c:formatCode>
                <c:ptCount val="7"/>
                <c:pt idx="0">
                  <c:v>196</c:v>
                </c:pt>
                <c:pt idx="1">
                  <c:v>241</c:v>
                </c:pt>
                <c:pt idx="2">
                  <c:v>200</c:v>
                </c:pt>
                <c:pt idx="3">
                  <c:v>202</c:v>
                </c:pt>
                <c:pt idx="4">
                  <c:v>258</c:v>
                </c:pt>
                <c:pt idx="5">
                  <c:v>276</c:v>
                </c:pt>
                <c:pt idx="6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4-4A88-BDFC-4D85D2F0024A}"/>
            </c:ext>
          </c:extLst>
        </c:ser>
        <c:ser>
          <c:idx val="4"/>
          <c:order val="4"/>
          <c:tx>
            <c:strRef>
              <c:f>Historical!$A$13</c:f>
              <c:strCache>
                <c:ptCount val="1"/>
                <c:pt idx="0">
                  <c:v>06.02-06.8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Historical!$B$13:$H$13</c:f>
              <c:numCache>
                <c:formatCode>General</c:formatCode>
                <c:ptCount val="7"/>
                <c:pt idx="0">
                  <c:v>146</c:v>
                </c:pt>
                <c:pt idx="1">
                  <c:v>181</c:v>
                </c:pt>
                <c:pt idx="2">
                  <c:v>218</c:v>
                </c:pt>
                <c:pt idx="3">
                  <c:v>242</c:v>
                </c:pt>
                <c:pt idx="4">
                  <c:v>325</c:v>
                </c:pt>
                <c:pt idx="5">
                  <c:v>450</c:v>
                </c:pt>
                <c:pt idx="6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74-4A88-BDFC-4D85D2F0024A}"/>
            </c:ext>
          </c:extLst>
        </c:ser>
        <c:ser>
          <c:idx val="5"/>
          <c:order val="5"/>
          <c:tx>
            <c:strRef>
              <c:f>Historical!$A$14</c:f>
              <c:strCache>
                <c:ptCount val="1"/>
                <c:pt idx="0">
                  <c:v>06.09-06.15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Historical!$B$14:$H$14</c:f>
              <c:numCache>
                <c:formatCode>General</c:formatCode>
                <c:ptCount val="7"/>
                <c:pt idx="0">
                  <c:v>358</c:v>
                </c:pt>
                <c:pt idx="1">
                  <c:v>232</c:v>
                </c:pt>
                <c:pt idx="2">
                  <c:v>672</c:v>
                </c:pt>
                <c:pt idx="3">
                  <c:v>612</c:v>
                </c:pt>
                <c:pt idx="4">
                  <c:v>553</c:v>
                </c:pt>
                <c:pt idx="5">
                  <c:v>482</c:v>
                </c:pt>
                <c:pt idx="6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74-4A88-BDFC-4D85D2F0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27712"/>
        <c:axId val="491932960"/>
      </c:lineChart>
      <c:catAx>
        <c:axId val="4919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2960"/>
        <c:crosses val="autoZero"/>
        <c:auto val="1"/>
        <c:lblAlgn val="ctr"/>
        <c:lblOffset val="100"/>
        <c:noMultiLvlLbl val="0"/>
      </c:catAx>
      <c:valAx>
        <c:axId val="491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不同周数总中文同人发布总量对比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Historical!$B$5:$G$5</c:f>
              <c:strCache>
                <c:ptCount val="6"/>
                <c:pt idx="0">
                  <c:v>01.04-01.10</c:v>
                </c:pt>
                <c:pt idx="1">
                  <c:v>02.22-02.28</c:v>
                </c:pt>
                <c:pt idx="2">
                  <c:v>02.29-03.06</c:v>
                </c:pt>
                <c:pt idx="3">
                  <c:v>05.26-06.01</c:v>
                </c:pt>
                <c:pt idx="4">
                  <c:v>06.02-06.8</c:v>
                </c:pt>
                <c:pt idx="5">
                  <c:v>06.09-06.15</c:v>
                </c:pt>
              </c:strCache>
            </c:strRef>
          </c:cat>
          <c:val>
            <c:numRef>
              <c:f>Historical!$B$6:$G$6</c:f>
              <c:numCache>
                <c:formatCode>General</c:formatCode>
                <c:ptCount val="6"/>
                <c:pt idx="0">
                  <c:v>3422</c:v>
                </c:pt>
                <c:pt idx="1">
                  <c:v>7170</c:v>
                </c:pt>
                <c:pt idx="2">
                  <c:v>4679</c:v>
                </c:pt>
                <c:pt idx="3">
                  <c:v>1564</c:v>
                </c:pt>
                <c:pt idx="4">
                  <c:v>1926</c:v>
                </c:pt>
                <c:pt idx="5">
                  <c:v>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8-40F7-80A7-EB5D2835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065296"/>
        <c:axId val="881062344"/>
      </c:barChart>
      <c:catAx>
        <c:axId val="8810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62344"/>
        <c:crosses val="autoZero"/>
        <c:auto val="1"/>
        <c:lblAlgn val="ctr"/>
        <c:lblOffset val="100"/>
        <c:noMultiLvlLbl val="0"/>
      </c:catAx>
      <c:valAx>
        <c:axId val="8810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6.xml"/><Relationship Id="rId7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chart" Target="../charts/chart7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18</xdr:col>
      <xdr:colOff>406400</xdr:colOff>
      <xdr:row>21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5972DF-849C-454D-B4D1-24B47D9E4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18</xdr:col>
      <xdr:colOff>304800</xdr:colOff>
      <xdr:row>40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58FA7E-B60D-408E-AE55-EEDA6DD8F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62</xdr:row>
      <xdr:rowOff>146050</xdr:rowOff>
    </xdr:from>
    <xdr:to>
      <xdr:col>18</xdr:col>
      <xdr:colOff>31750</xdr:colOff>
      <xdr:row>80</xdr:row>
      <xdr:rowOff>6350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F42E4B1-5606-48DE-B330-06CE84F9E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17</xdr:col>
      <xdr:colOff>273050</xdr:colOff>
      <xdr:row>59</xdr:row>
      <xdr:rowOff>107950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62B8D99-9615-409A-967C-B446956D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488950</xdr:colOff>
      <xdr:row>25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4D8FB3-9AAC-48D8-BFAF-E2C0D02A4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18</xdr:col>
      <xdr:colOff>500866</xdr:colOff>
      <xdr:row>51</xdr:row>
      <xdr:rowOff>121059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8E86C97-2B53-4625-911B-22F67BDAB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7900"/>
          <a:ext cx="11473666" cy="472480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18</xdr:col>
      <xdr:colOff>304800</xdr:colOff>
      <xdr:row>75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4F5C20E-6092-45A0-B396-F5B503CA0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76</xdr:row>
      <xdr:rowOff>0</xdr:rowOff>
    </xdr:from>
    <xdr:to>
      <xdr:col>18</xdr:col>
      <xdr:colOff>317971</xdr:colOff>
      <xdr:row>99</xdr:row>
      <xdr:rowOff>111375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234A612-9A79-4916-9E90-8360CF3E0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995400"/>
          <a:ext cx="11290771" cy="43468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100</xdr:row>
      <xdr:rowOff>0</xdr:rowOff>
    </xdr:from>
    <xdr:to>
      <xdr:col>18</xdr:col>
      <xdr:colOff>584200</xdr:colOff>
      <xdr:row>124</xdr:row>
      <xdr:rowOff>120650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6F071D3-03A0-4366-A547-A3547152C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126</xdr:row>
      <xdr:rowOff>0</xdr:rowOff>
    </xdr:from>
    <xdr:to>
      <xdr:col>18</xdr:col>
      <xdr:colOff>598411</xdr:colOff>
      <xdr:row>150</xdr:row>
      <xdr:rowOff>134507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E1362F5-3442-4BCC-9F91-418B8294C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202900"/>
          <a:ext cx="11571211" cy="455410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152</xdr:row>
      <xdr:rowOff>0</xdr:rowOff>
    </xdr:from>
    <xdr:to>
      <xdr:col>18</xdr:col>
      <xdr:colOff>558800</xdr:colOff>
      <xdr:row>176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D939C77-E7B0-41D8-A49E-4E4B0A055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178</xdr:row>
      <xdr:rowOff>0</xdr:rowOff>
    </xdr:from>
    <xdr:to>
      <xdr:col>18</xdr:col>
      <xdr:colOff>574025</xdr:colOff>
      <xdr:row>202</xdr:row>
      <xdr:rowOff>164989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AABC90CA-7ED5-4F29-9C7D-8B9E61C3F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2778700"/>
          <a:ext cx="11546825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7"/>
  <sheetViews>
    <sheetView workbookViewId="0">
      <selection activeCell="C7" sqref="C7:W7"/>
    </sheetView>
  </sheetViews>
  <sheetFormatPr defaultRowHeight="14.5" x14ac:dyDescent="0.35"/>
  <cols>
    <col min="3" max="23" width="10.36328125" bestFit="1" customWidth="1"/>
  </cols>
  <sheetData>
    <row r="3" spans="2:23" x14ac:dyDescent="0.3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</v>
      </c>
      <c r="I3" t="s">
        <v>0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1</v>
      </c>
      <c r="P3" t="s">
        <v>0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1</v>
      </c>
      <c r="W3" t="s">
        <v>0</v>
      </c>
    </row>
    <row r="4" spans="2:23" x14ac:dyDescent="0.35">
      <c r="C4" s="2">
        <v>43977</v>
      </c>
      <c r="D4" s="2">
        <v>43978</v>
      </c>
      <c r="E4" s="2">
        <v>43979</v>
      </c>
      <c r="F4" s="2">
        <v>43980</v>
      </c>
      <c r="G4" s="2">
        <v>43981</v>
      </c>
      <c r="H4" s="2">
        <v>43982</v>
      </c>
      <c r="I4" s="2">
        <v>43983</v>
      </c>
      <c r="J4" s="2">
        <v>43984</v>
      </c>
      <c r="K4" s="2">
        <v>43985</v>
      </c>
      <c r="L4" s="2">
        <v>43986</v>
      </c>
      <c r="M4" s="2">
        <v>43987</v>
      </c>
      <c r="N4" s="2">
        <v>43988</v>
      </c>
      <c r="O4" s="2">
        <v>43989</v>
      </c>
      <c r="P4" s="2">
        <v>43990</v>
      </c>
      <c r="Q4" s="2">
        <v>43991</v>
      </c>
      <c r="R4" s="2">
        <v>43992</v>
      </c>
      <c r="S4" s="2">
        <v>43993</v>
      </c>
      <c r="T4" s="2">
        <v>43994</v>
      </c>
      <c r="U4" s="2">
        <v>43995</v>
      </c>
      <c r="V4" s="2">
        <v>43996</v>
      </c>
      <c r="W4" s="2">
        <v>43997</v>
      </c>
    </row>
    <row r="5" spans="2:23" x14ac:dyDescent="0.35">
      <c r="B5" t="s">
        <v>7</v>
      </c>
      <c r="C5" s="1">
        <v>196</v>
      </c>
      <c r="D5" s="1">
        <v>241</v>
      </c>
      <c r="E5" s="1">
        <v>200</v>
      </c>
      <c r="F5" s="1">
        <v>202</v>
      </c>
      <c r="G5" s="1">
        <v>258</v>
      </c>
      <c r="H5" s="1">
        <v>276</v>
      </c>
      <c r="I5" s="1">
        <v>191</v>
      </c>
      <c r="J5" s="1">
        <v>146</v>
      </c>
      <c r="K5" s="1">
        <v>181</v>
      </c>
      <c r="L5" s="1">
        <v>218</v>
      </c>
      <c r="M5" s="1">
        <v>242</v>
      </c>
      <c r="N5" s="1">
        <v>325</v>
      </c>
      <c r="O5" s="1">
        <v>450</v>
      </c>
      <c r="P5" s="1">
        <v>364</v>
      </c>
      <c r="Q5" s="1">
        <v>358</v>
      </c>
      <c r="R5" s="1">
        <v>232</v>
      </c>
      <c r="S5" s="1">
        <v>672</v>
      </c>
      <c r="T5" s="1">
        <v>612</v>
      </c>
      <c r="U5" s="1">
        <v>553</v>
      </c>
      <c r="V5" s="1">
        <v>482</v>
      </c>
      <c r="W5" s="1">
        <v>482</v>
      </c>
    </row>
    <row r="6" spans="2:23" x14ac:dyDescent="0.35">
      <c r="B6" t="s">
        <v>8</v>
      </c>
      <c r="C6" s="1">
        <v>5209</v>
      </c>
      <c r="D6" s="1">
        <v>5151</v>
      </c>
      <c r="E6" s="1">
        <v>5046</v>
      </c>
      <c r="F6" s="1">
        <v>5033</v>
      </c>
      <c r="G6" s="1">
        <v>5334</v>
      </c>
      <c r="H6" s="1">
        <v>5689</v>
      </c>
      <c r="I6" s="1">
        <v>5111</v>
      </c>
      <c r="J6" s="1">
        <v>5123</v>
      </c>
      <c r="K6" s="1">
        <v>5185</v>
      </c>
      <c r="L6" s="1">
        <v>5520</v>
      </c>
      <c r="M6" s="1">
        <v>5654</v>
      </c>
      <c r="N6" s="1">
        <v>6201</v>
      </c>
      <c r="O6" s="1">
        <v>6735</v>
      </c>
      <c r="P6" s="1">
        <v>6688</v>
      </c>
      <c r="Q6" s="1">
        <v>7099</v>
      </c>
      <c r="R6" s="1">
        <v>7388</v>
      </c>
      <c r="S6" s="1">
        <v>7671</v>
      </c>
      <c r="T6" s="1">
        <v>8114</v>
      </c>
      <c r="U6" s="1">
        <v>9189</v>
      </c>
      <c r="V6" s="1">
        <v>10179</v>
      </c>
      <c r="W6" s="1">
        <v>10178</v>
      </c>
    </row>
    <row r="7" spans="2:23" x14ac:dyDescent="0.35">
      <c r="B7" t="s">
        <v>9</v>
      </c>
      <c r="C7" s="4">
        <f>C5/C6</f>
        <v>3.7627183720483778E-2</v>
      </c>
      <c r="D7" s="4">
        <f t="shared" ref="D7:W7" si="0">D5/D6</f>
        <v>4.6787031644340907E-2</v>
      </c>
      <c r="E7" s="4">
        <f t="shared" si="0"/>
        <v>3.9635354736424891E-2</v>
      </c>
      <c r="F7" s="4">
        <f t="shared" si="0"/>
        <v>4.0135108285316912E-2</v>
      </c>
      <c r="G7" s="4">
        <f t="shared" si="0"/>
        <v>4.8368953880764905E-2</v>
      </c>
      <c r="H7" s="4">
        <f t="shared" si="0"/>
        <v>4.85146774477061E-2</v>
      </c>
      <c r="I7" s="4">
        <f t="shared" si="0"/>
        <v>3.7370377616904718E-2</v>
      </c>
      <c r="J7" s="4">
        <f t="shared" si="0"/>
        <v>2.849892641030646E-2</v>
      </c>
      <c r="K7" s="4">
        <f t="shared" si="0"/>
        <v>3.4908389585342335E-2</v>
      </c>
      <c r="L7" s="4">
        <f t="shared" si="0"/>
        <v>3.9492753623188409E-2</v>
      </c>
      <c r="M7" s="4">
        <f t="shared" si="0"/>
        <v>4.2801556420233464E-2</v>
      </c>
      <c r="N7" s="4">
        <f t="shared" si="0"/>
        <v>5.2410901467505239E-2</v>
      </c>
      <c r="O7" s="4">
        <f t="shared" si="0"/>
        <v>6.6815144766147E-2</v>
      </c>
      <c r="P7" s="4">
        <f t="shared" si="0"/>
        <v>5.4425837320574162E-2</v>
      </c>
      <c r="Q7" s="4">
        <f t="shared" si="0"/>
        <v>5.0429637977179885E-2</v>
      </c>
      <c r="R7" s="4">
        <f t="shared" si="0"/>
        <v>3.1402273957769358E-2</v>
      </c>
      <c r="S7" s="4">
        <f t="shared" si="0"/>
        <v>8.7602659366445054E-2</v>
      </c>
      <c r="T7" s="4">
        <f t="shared" si="0"/>
        <v>7.5425191027853097E-2</v>
      </c>
      <c r="U7" s="4">
        <f t="shared" si="0"/>
        <v>6.0180650778104257E-2</v>
      </c>
      <c r="V7" s="4">
        <f t="shared" si="0"/>
        <v>4.7352392179978386E-2</v>
      </c>
      <c r="W7" s="4">
        <f t="shared" si="0"/>
        <v>4.735704460601297E-2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7B8C-DBA4-4772-A007-D19332AB73C4}">
  <dimension ref="A2:AR14"/>
  <sheetViews>
    <sheetView workbookViewId="0">
      <selection activeCell="A9" sqref="A9:H14"/>
    </sheetView>
  </sheetViews>
  <sheetFormatPr defaultRowHeight="14.5" x14ac:dyDescent="0.35"/>
  <sheetData>
    <row r="2" spans="1:44" x14ac:dyDescent="0.35">
      <c r="B2" s="2">
        <v>43834</v>
      </c>
      <c r="C2" s="2">
        <v>43835</v>
      </c>
      <c r="D2" s="2">
        <v>43836</v>
      </c>
      <c r="E2" s="2">
        <v>43837</v>
      </c>
      <c r="F2" s="2">
        <v>43838</v>
      </c>
      <c r="G2" s="2">
        <v>43839</v>
      </c>
      <c r="H2" s="2">
        <v>43840</v>
      </c>
      <c r="I2" s="2">
        <v>43883</v>
      </c>
      <c r="J2" s="2">
        <v>43884</v>
      </c>
      <c r="K2" s="2">
        <v>43885</v>
      </c>
      <c r="L2" s="2">
        <v>43886</v>
      </c>
      <c r="M2" s="2">
        <v>43887</v>
      </c>
      <c r="N2" s="2">
        <v>43888</v>
      </c>
      <c r="O2" s="2">
        <v>43889</v>
      </c>
      <c r="P2" s="2">
        <v>43890</v>
      </c>
      <c r="Q2" s="2">
        <v>43891</v>
      </c>
      <c r="R2" s="2">
        <v>43892</v>
      </c>
      <c r="S2" s="2">
        <v>43893</v>
      </c>
      <c r="T2" s="2">
        <v>43894</v>
      </c>
      <c r="U2" s="2">
        <v>43895</v>
      </c>
      <c r="V2" s="2">
        <v>43896</v>
      </c>
      <c r="W2" s="2">
        <v>43897</v>
      </c>
      <c r="X2" s="2">
        <v>43977</v>
      </c>
      <c r="Y2" s="2">
        <v>43978</v>
      </c>
      <c r="Z2" s="2">
        <v>43979</v>
      </c>
      <c r="AA2" s="2">
        <v>43980</v>
      </c>
      <c r="AB2" s="2">
        <v>43981</v>
      </c>
      <c r="AC2" s="2">
        <v>43982</v>
      </c>
      <c r="AD2" s="2">
        <v>43983</v>
      </c>
      <c r="AE2" s="2">
        <v>43984</v>
      </c>
      <c r="AF2" s="2">
        <v>43985</v>
      </c>
      <c r="AG2" s="2">
        <v>43986</v>
      </c>
      <c r="AH2" s="2">
        <v>43987</v>
      </c>
      <c r="AI2" s="2">
        <v>43988</v>
      </c>
      <c r="AJ2" s="2">
        <v>43989</v>
      </c>
      <c r="AK2" s="2">
        <v>43990</v>
      </c>
      <c r="AL2" s="2">
        <v>43991</v>
      </c>
      <c r="AM2" s="2">
        <v>43992</v>
      </c>
      <c r="AN2" s="2">
        <v>43993</v>
      </c>
      <c r="AO2" s="2">
        <v>43994</v>
      </c>
      <c r="AP2" s="2">
        <v>43995</v>
      </c>
      <c r="AQ2" s="2">
        <v>43996</v>
      </c>
      <c r="AR2" s="2">
        <v>43997</v>
      </c>
    </row>
    <row r="3" spans="1:44" x14ac:dyDescent="0.35">
      <c r="B3" s="3" t="s">
        <v>6</v>
      </c>
      <c r="C3" s="3" t="s">
        <v>1</v>
      </c>
      <c r="D3" s="3" t="s">
        <v>0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1</v>
      </c>
      <c r="K3" s="3" t="s">
        <v>0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1</v>
      </c>
      <c r="R3" s="3" t="s">
        <v>0</v>
      </c>
      <c r="S3" s="3" t="s">
        <v>2</v>
      </c>
      <c r="T3" s="3" t="s">
        <v>3</v>
      </c>
      <c r="U3" s="3" t="s">
        <v>4</v>
      </c>
      <c r="V3" s="3" t="s">
        <v>5</v>
      </c>
      <c r="W3" s="3" t="s">
        <v>6</v>
      </c>
      <c r="X3" t="s">
        <v>2</v>
      </c>
      <c r="Y3" t="s">
        <v>3</v>
      </c>
      <c r="Z3" t="s">
        <v>4</v>
      </c>
      <c r="AA3" t="s">
        <v>5</v>
      </c>
      <c r="AB3" t="s">
        <v>6</v>
      </c>
      <c r="AC3" t="s">
        <v>1</v>
      </c>
      <c r="AD3" t="s">
        <v>0</v>
      </c>
      <c r="AE3" t="s">
        <v>2</v>
      </c>
      <c r="AF3" t="s">
        <v>3</v>
      </c>
      <c r="AG3" t="s">
        <v>4</v>
      </c>
      <c r="AH3" t="s">
        <v>5</v>
      </c>
      <c r="AI3" t="s">
        <v>6</v>
      </c>
      <c r="AJ3" t="s">
        <v>1</v>
      </c>
      <c r="AK3" t="s">
        <v>0</v>
      </c>
      <c r="AL3" t="s">
        <v>2</v>
      </c>
      <c r="AM3" t="s">
        <v>3</v>
      </c>
      <c r="AN3" t="s">
        <v>4</v>
      </c>
      <c r="AO3" t="s">
        <v>5</v>
      </c>
      <c r="AP3" t="s">
        <v>6</v>
      </c>
      <c r="AQ3" t="s">
        <v>1</v>
      </c>
      <c r="AR3" t="s">
        <v>0</v>
      </c>
    </row>
    <row r="4" spans="1:44" x14ac:dyDescent="0.35">
      <c r="B4">
        <v>548</v>
      </c>
      <c r="C4">
        <v>573</v>
      </c>
      <c r="D4">
        <v>494</v>
      </c>
      <c r="E4">
        <v>440</v>
      </c>
      <c r="F4">
        <v>459</v>
      </c>
      <c r="G4">
        <v>448</v>
      </c>
      <c r="H4">
        <v>460</v>
      </c>
      <c r="I4">
        <v>993</v>
      </c>
      <c r="J4">
        <v>989</v>
      </c>
      <c r="K4">
        <v>921</v>
      </c>
      <c r="L4">
        <v>988</v>
      </c>
      <c r="M4">
        <v>963</v>
      </c>
      <c r="N4">
        <v>1082</v>
      </c>
      <c r="O4">
        <v>1234</v>
      </c>
      <c r="P4">
        <v>1146</v>
      </c>
      <c r="Q4">
        <v>540</v>
      </c>
      <c r="R4">
        <v>640</v>
      </c>
      <c r="S4">
        <v>611</v>
      </c>
      <c r="T4">
        <v>544</v>
      </c>
      <c r="U4">
        <v>667</v>
      </c>
      <c r="V4">
        <v>531</v>
      </c>
      <c r="W4">
        <v>508</v>
      </c>
      <c r="X4" s="1">
        <v>196</v>
      </c>
      <c r="Y4" s="1">
        <v>241</v>
      </c>
      <c r="Z4" s="1">
        <v>200</v>
      </c>
      <c r="AA4" s="1">
        <v>202</v>
      </c>
      <c r="AB4" s="1">
        <v>258</v>
      </c>
      <c r="AC4" s="1">
        <v>276</v>
      </c>
      <c r="AD4" s="1">
        <v>191</v>
      </c>
      <c r="AE4" s="1">
        <v>146</v>
      </c>
      <c r="AF4" s="1">
        <v>181</v>
      </c>
      <c r="AG4" s="1">
        <v>218</v>
      </c>
      <c r="AH4" s="1">
        <v>242</v>
      </c>
      <c r="AI4" s="1">
        <v>325</v>
      </c>
      <c r="AJ4" s="1">
        <v>450</v>
      </c>
      <c r="AK4" s="1">
        <v>364</v>
      </c>
      <c r="AL4" s="1">
        <v>358</v>
      </c>
      <c r="AM4" s="1">
        <v>232</v>
      </c>
      <c r="AN4" s="1">
        <v>672</v>
      </c>
      <c r="AO4" s="1">
        <v>612</v>
      </c>
      <c r="AP4" s="1">
        <v>553</v>
      </c>
      <c r="AQ4" s="1">
        <v>482</v>
      </c>
      <c r="AR4" s="1">
        <v>482</v>
      </c>
    </row>
    <row r="5" spans="1:44" x14ac:dyDescent="0.35">
      <c r="B5" s="2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</row>
    <row r="6" spans="1:44" x14ac:dyDescent="0.35">
      <c r="B6">
        <f>SUM(B4:H4)</f>
        <v>3422</v>
      </c>
      <c r="C6">
        <f>SUM(I4:O4)</f>
        <v>7170</v>
      </c>
      <c r="D6">
        <f>SUM(P4:V4)</f>
        <v>4679</v>
      </c>
      <c r="E6">
        <f>SUM(X4:AD4)</f>
        <v>1564</v>
      </c>
      <c r="F6">
        <f>SUM(AE4:AK4)</f>
        <v>1926</v>
      </c>
      <c r="G6">
        <f>SUM(AL4:AR4)</f>
        <v>3391</v>
      </c>
    </row>
    <row r="9" spans="1:44" x14ac:dyDescent="0.35">
      <c r="A9" s="2" t="s">
        <v>10</v>
      </c>
      <c r="B9">
        <v>548</v>
      </c>
      <c r="C9">
        <v>573</v>
      </c>
      <c r="D9">
        <v>494</v>
      </c>
      <c r="E9">
        <v>440</v>
      </c>
      <c r="F9">
        <v>459</v>
      </c>
      <c r="G9">
        <v>448</v>
      </c>
      <c r="H9">
        <v>460</v>
      </c>
    </row>
    <row r="10" spans="1:44" x14ac:dyDescent="0.35">
      <c r="A10" t="s">
        <v>11</v>
      </c>
      <c r="B10">
        <v>993</v>
      </c>
      <c r="C10">
        <v>989</v>
      </c>
      <c r="D10">
        <v>921</v>
      </c>
      <c r="E10">
        <v>988</v>
      </c>
      <c r="F10">
        <v>963</v>
      </c>
      <c r="G10">
        <v>1082</v>
      </c>
      <c r="H10">
        <v>1234</v>
      </c>
    </row>
    <row r="11" spans="1:44" x14ac:dyDescent="0.35">
      <c r="A11" t="s">
        <v>12</v>
      </c>
      <c r="B11">
        <v>1146</v>
      </c>
      <c r="C11">
        <v>540</v>
      </c>
      <c r="D11">
        <v>640</v>
      </c>
      <c r="E11">
        <v>611</v>
      </c>
      <c r="F11">
        <v>544</v>
      </c>
      <c r="G11">
        <v>667</v>
      </c>
      <c r="H11">
        <v>531</v>
      </c>
    </row>
    <row r="12" spans="1:44" x14ac:dyDescent="0.35">
      <c r="A12" t="s">
        <v>13</v>
      </c>
      <c r="B12" s="1">
        <v>196</v>
      </c>
      <c r="C12" s="1">
        <v>241</v>
      </c>
      <c r="D12" s="1">
        <v>200</v>
      </c>
      <c r="E12" s="1">
        <v>202</v>
      </c>
      <c r="F12" s="1">
        <v>258</v>
      </c>
      <c r="G12" s="1">
        <v>276</v>
      </c>
      <c r="H12" s="1">
        <v>191</v>
      </c>
    </row>
    <row r="13" spans="1:44" x14ac:dyDescent="0.35">
      <c r="A13" t="s">
        <v>14</v>
      </c>
      <c r="B13" s="1">
        <v>146</v>
      </c>
      <c r="C13" s="1">
        <v>181</v>
      </c>
      <c r="D13" s="1">
        <v>218</v>
      </c>
      <c r="E13" s="1">
        <v>242</v>
      </c>
      <c r="F13" s="1">
        <v>325</v>
      </c>
      <c r="G13" s="1">
        <v>450</v>
      </c>
      <c r="H13" s="1">
        <v>364</v>
      </c>
    </row>
    <row r="14" spans="1:44" x14ac:dyDescent="0.35">
      <c r="A14" t="s">
        <v>15</v>
      </c>
      <c r="B14" s="1">
        <v>358</v>
      </c>
      <c r="C14" s="1">
        <v>232</v>
      </c>
      <c r="D14" s="1">
        <v>672</v>
      </c>
      <c r="E14" s="1">
        <v>612</v>
      </c>
      <c r="F14" s="1">
        <v>553</v>
      </c>
      <c r="G14" s="1">
        <v>482</v>
      </c>
      <c r="H14" s="1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D8ED-051F-42ED-9EFB-83E5B153140C}">
  <dimension ref="A1"/>
  <sheetViews>
    <sheetView topLeftCell="A56" workbookViewId="0">
      <selection activeCell="S49" sqref="S4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49D4-C4CD-4FFE-99A2-C8F85A499645}">
  <dimension ref="A1"/>
  <sheetViews>
    <sheetView tabSelected="1" topLeftCell="A143" workbookViewId="0">
      <selection activeCell="A179" sqref="A17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21days</vt:lpstr>
      <vt:lpstr>Historical</vt:lpstr>
      <vt:lpstr>chart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Marry</cp:lastModifiedBy>
  <dcterms:created xsi:type="dcterms:W3CDTF">2020-06-15T18:04:40Z</dcterms:created>
  <dcterms:modified xsi:type="dcterms:W3CDTF">2020-06-15T20:45:03Z</dcterms:modified>
</cp:coreProperties>
</file>