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73EEA41-5217-428A-8B61-84691FA0B7B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<sst xmlns="http://schemas.openxmlformats.org/spreadsheetml/2006/main" count="227" uniqueCount="52">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</sst>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16"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F1BD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140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4" formatCode="&quot;$&quot;#,##0_);\(&quot;$&quot;#,##0\);&quot;$&quot;0_)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140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F1BD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140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F1BD6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140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D7DED-37FB-4F37-8588-1688FECA8F2E}" name="Table1" displayName="Table1" ref="A3:C16" totalsRowShown="0" headerRowDxfId="15">
  <autoFilter ref="A3:C16" xr:uid="{988D7DED-37FB-4F37-8588-1688FECA8F2E}"/>
  <tableColumns count="3">
    <tableColumn id="1" xr3:uid="{3AB6007E-79E6-4F66-9C5A-6829973DA393}" name="Employee ID"/>
    <tableColumn id="2" xr3:uid="{ACEF950F-0B7D-416B-9AAD-BE293D46A185}" name="Last Name"/>
    <tableColumn id="3" xr3:uid="{2CD01787-BCD8-460B-980F-DA88996BC133}" name="Firs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4F9B3-2154-4270-89B3-5DCFE33C218A}" name="Table2" displayName="Table2" ref="F3:I16" totalsRowShown="0" headerRowDxfId="13">
  <autoFilter ref="F3:I16" xr:uid="{5CF4F9B3-2154-4270-89B3-5DCFE33C218A}"/>
  <tableColumns count="4">
    <tableColumn id="1" xr3:uid="{325E5CE9-F806-449C-9CFE-3609544BADE3}" name="Employee ID"/>
    <tableColumn id="2" xr3:uid="{EE9EA771-CB93-474C-9588-34E4F2E930DB}" name="Pay" dataDxfId="14"/>
    <tableColumn id="3" xr3:uid="{B4B8BDF8-F789-4E5C-B68B-B9EF998C35E4}" name="First Name" dataDxfId="12">
      <calculatedColumnFormula>VLOOKUP(Table2[[#This Row],[Employee ID]],Table1[#All],3,"false")</calculatedColumnFormula>
    </tableColumn>
    <tableColumn id="4" xr3:uid="{58E83EB4-BC01-4AE2-940B-4129D698FBDE}" name="Last Name" dataDxfId="11">
      <calculatedColumnFormula>VLOOKUP(Table2[[#This Row],[Employee ID]],Table1[#All],2,"false")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36101A-5E43-45A6-8B4F-68907464F5D6}" name="Table3" displayName="Table3" ref="A3:C16" totalsRowShown="0" headerRowDxfId="10">
  <autoFilter ref="A3:C16" xr:uid="{2B36101A-5E43-45A6-8B4F-68907464F5D6}"/>
  <tableColumns count="3">
    <tableColumn id="1" xr3:uid="{3018AF9C-92D9-4FFA-9330-FEAF5E7E571A}" name="Employee ID"/>
    <tableColumn id="2" xr3:uid="{03EF52A9-C718-4DF6-811B-F07CCF9546CF}" name="Last Name"/>
    <tableColumn id="3" xr3:uid="{2464339D-61B5-433E-8ECB-D9885B8AD402}" name="First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4A528E-CCB2-46A8-B20F-D00938B1A7B4}" name="Table4" displayName="Table4" ref="F3:I16" totalsRowShown="0" headerRowDxfId="8">
  <autoFilter ref="F3:I16" xr:uid="{F64A528E-CCB2-46A8-B20F-D00938B1A7B4}"/>
  <tableColumns count="4">
    <tableColumn id="1" xr3:uid="{D8DFF6AE-A48B-4A01-B5A4-4F7DAEF9DEF1}" name="Employee ID"/>
    <tableColumn id="2" xr3:uid="{CEC903C1-E548-4A2F-857E-34E44D84B5EC}" name="Pay" dataDxfId="9"/>
    <tableColumn id="3" xr3:uid="{9D5FA8CC-8205-4ACD-9879-CACD86257E51}" name="Last Name" dataDxfId="7">
      <calculatedColumnFormula>VLOOKUP(Table4[[#This Row],[Employee ID]],Table3[#All],2,"false")</calculatedColumnFormula>
    </tableColumn>
    <tableColumn id="4" xr3:uid="{5D87BE00-E6A3-407C-9CA5-8BE3D2B7C6D7}" name="City" dataDxfId="5">
      <calculatedColumnFormula>VLOOKUP(Table4[[#This Row],[Employee ID]],Table5[#All],2,"false")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D61F58-3299-47E1-9280-26E44D989CF8}" name="Table5" displayName="Table5" ref="A23:C36" totalsRowShown="0" headerRowDxfId="6">
  <autoFilter ref="A23:C36" xr:uid="{70D61F58-3299-47E1-9280-26E44D989CF8}"/>
  <tableColumns count="3">
    <tableColumn id="1" xr3:uid="{427C815F-224A-4F4F-8534-8C2675FAA603}" name="Employee ID"/>
    <tableColumn id="2" xr3:uid="{197858CE-1E86-49E7-A314-81BA5F2E9B54}" name="City"/>
    <tableColumn id="3" xr3:uid="{21F6756E-165E-4E8A-AEC9-F57FA32D8A07}" name="St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47B61B-D861-43C8-9A0E-A5E23E8579CE}" name="Table6" displayName="Table6" ref="A3:B8" totalsRowShown="0" headerRowDxfId="3">
  <autoFilter ref="A3:B8" xr:uid="{3547B61B-D861-43C8-9A0E-A5E23E8579CE}"/>
  <tableColumns count="2">
    <tableColumn id="1" xr3:uid="{18366DCE-9115-4886-9859-4AD7817DA745}" name="Pay Min" dataDxfId="4"/>
    <tableColumn id="2" xr3:uid="{24F4D05C-6ED6-41C4-A99B-E76F35683D35}" name="Pay Ban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F8E053-E136-4886-AFC5-089EF94B2EAA}" name="Table7" displayName="Table7" ref="E3:G16" totalsRowShown="0" headerRowDxfId="1">
  <autoFilter ref="E3:G16" xr:uid="{C4F8E053-E136-4886-AFC5-089EF94B2EAA}"/>
  <tableColumns count="3">
    <tableColumn id="1" xr3:uid="{C9697F40-E506-4A4A-905C-6184F046C563}" name="Employee ID"/>
    <tableColumn id="2" xr3:uid="{1885F7C0-9B1D-4819-A634-EA3EFD95EA92}" name="Pay" dataDxfId="2"/>
    <tableColumn id="3" xr3:uid="{9EE7ABC1-3F95-4BB0-8C2E-C2707F93EFA7}" name="Pay Band" dataDxfId="0">
      <calculatedColumnFormula>VLOOKUP(Table7[[#This Row],[Employee ID]],Table6[#All],2,"true")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5" sqref="I5"/>
    </sheetView>
  </sheetViews>
  <sheetFormatPr defaultRowHeight="14.4" x14ac:dyDescent="0.3"/>
  <cols>
    <col min="1" max="1" width="13.44140625" customWidth="1"/>
    <col min="2" max="2" width="11.6640625" customWidth="1"/>
    <col min="3" max="3" width="11.77734375" customWidth="1"/>
    <col min="6" max="6" width="13.44140625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VLOOKUP(Table2[[#This Row],[Employee ID]],Table1[#All],3,"false")</f>
        <v>Brad</v>
      </c>
      <c r="I4" s="2" t="str">
        <f>VLOOKUP(Table2[[#This Row],[Employee ID]],Table1[#All],2,"false")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VLOOKUP(Table2[[#This Row],[Employee ID]],Table1[#All],3,"false")</f>
        <v>Prince</v>
      </c>
      <c r="I5" s="2" t="str">
        <f>VLOOKUP(Table2[[#This Row],[Employee ID]],Table1[#All],2,"false")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VLOOKUP(Table2[[#This Row],[Employee ID]],Table1[#All],3,"false")</f>
        <v>Tony</v>
      </c>
      <c r="I6" s="2" t="str">
        <f>VLOOKUP(Table2[[#This Row],[Employee ID]],Table1[#All],2,"false")</f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VLOOKUP(Table2[[#This Row],[Employee ID]],Table1[#All],3,"false")</f>
        <v>Eli</v>
      </c>
      <c r="I7" s="2" t="str">
        <f>VLOOKUP(Table2[[#This Row],[Employee ID]],Table1[#All],2,"false")</f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VLOOKUP(Table2[[#This Row],[Employee ID]],Table1[#All],3,"false")</f>
        <v>John</v>
      </c>
      <c r="I8" s="2" t="str">
        <f>VLOOKUP(Table2[[#This Row],[Employee ID]],Table1[#All],2,"false")</f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VLOOKUP(Table2[[#This Row],[Employee ID]],Table1[#All],3,"false")</f>
        <v>Bret</v>
      </c>
      <c r="I9" s="2" t="str">
        <f>VLOOKUP(Table2[[#This Row],[Employee ID]],Table1[#All],2,"false")</f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VLOOKUP(Table2[[#This Row],[Employee ID]],Table1[#All],3,"false")</f>
        <v>Peter</v>
      </c>
      <c r="I10" s="2" t="str">
        <f>VLOOKUP(Table2[[#This Row],[Employee ID]],Table1[#All],2,"false")</f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VLOOKUP(Table2[[#This Row],[Employee ID]],Table1[#All],3,"false")</f>
        <v>John</v>
      </c>
      <c r="I11" s="2" t="str">
        <f>VLOOKUP(Table2[[#This Row],[Employee ID]],Table1[#All],2,"false")</f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VLOOKUP(Table2[[#This Row],[Employee ID]],Table1[#All],3,"false")</f>
        <v>Andy</v>
      </c>
      <c r="I12" s="2" t="str">
        <f>VLOOKUP(Table2[[#This Row],[Employee ID]],Table1[#All],2,"false")</f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VLOOKUP(Table2[[#This Row],[Employee ID]],Table1[#All],3,"false")</f>
        <v>Micheal</v>
      </c>
      <c r="I13" s="2" t="str">
        <f>VLOOKUP(Table2[[#This Row],[Employee ID]],Table1[#All],2,"false")</f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VLOOKUP(Table2[[#This Row],[Employee ID]],Table1[#All],3,"false")</f>
        <v>Tiger</v>
      </c>
      <c r="I14" s="2" t="str">
        <f>VLOOKUP(Table2[[#This Row],[Employee ID]],Table1[#All],2,"false")</f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VLOOKUP(Table2[[#This Row],[Employee ID]],Table1[#All],3,"false")</f>
        <v>Micheal</v>
      </c>
      <c r="I15" s="2" t="str">
        <f>VLOOKUP(Table2[[#This Row],[Employee ID]],Table1[#All],2,"false")</f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VLOOKUP(Table2[[#This Row],[Employee ID]],Table1[#All],3,"false")</f>
        <v>John</v>
      </c>
      <c r="I16" s="2" t="str">
        <f>VLOOKUP(Table2[[#This Row],[Employee ID]],Table1[#All],2,"false")</f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N16" sqref="N16"/>
    </sheetView>
  </sheetViews>
  <sheetFormatPr defaultRowHeight="14.4" x14ac:dyDescent="0.3"/>
  <cols>
    <col min="1" max="1" width="13.44140625" customWidth="1"/>
    <col min="2" max="2" width="11.6640625" customWidth="1"/>
    <col min="3" max="3" width="11.77734375" customWidth="1"/>
    <col min="6" max="6" width="13.44140625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VLOOKUP(Table4[[#This Row],[Employee ID]],Table3[#All],2,"false")</f>
        <v>Pitt</v>
      </c>
      <c r="I4" s="2" t="str">
        <f>VLOOKUP(Table4[[#This Row],[Employee ID]],Table5[#All],2,"false")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VLOOKUP(Table4[[#This Row],[Employee ID]],Table3[#All],2,"false")</f>
        <v>Williams</v>
      </c>
      <c r="I5" s="2" t="str">
        <f>VLOOKUP(Table4[[#This Row],[Employee ID]],Table5[#All],2,"false")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VLOOKUP(Table4[[#This Row],[Employee ID]],Table3[#All],2,"false")</f>
        <v>Stark</v>
      </c>
      <c r="I6" s="2" t="str">
        <f>VLOOKUP(Table4[[#This Row],[Employee ID]],Table5[#All],2,"false")</f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VLOOKUP(Table4[[#This Row],[Employee ID]],Table3[#All],2,"false")</f>
        <v>Manning</v>
      </c>
      <c r="I7" s="2" t="str">
        <f>VLOOKUP(Table4[[#This Row],[Employee ID]],Table5[#All],2,"false")</f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VLOOKUP(Table4[[#This Row],[Employee ID]],Table3[#All],2,"false")</f>
        <v>Elway</v>
      </c>
      <c r="I8" s="2" t="str">
        <f>VLOOKUP(Table4[[#This Row],[Employee ID]],Table5[#All],2,"false")</f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VLOOKUP(Table4[[#This Row],[Employee ID]],Table3[#All],2,"false")</f>
        <v>Favre</v>
      </c>
      <c r="I9" s="2" t="str">
        <f>VLOOKUP(Table4[[#This Row],[Employee ID]],Table5[#All],2,"false")</f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VLOOKUP(Table4[[#This Row],[Employee ID]],Table3[#All],2,"false")</f>
        <v>Pan</v>
      </c>
      <c r="I10" s="2" t="str">
        <f>VLOOKUP(Table4[[#This Row],[Employee ID]],Table5[#All],2,"false")</f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VLOOKUP(Table4[[#This Row],[Employee ID]],Table3[#All],2,"false")</f>
        <v>Smith</v>
      </c>
      <c r="I11" s="2" t="str">
        <f>VLOOKUP(Table4[[#This Row],[Employee ID]],Table5[#All],2,"false")</f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VLOOKUP(Table4[[#This Row],[Employee ID]],Table3[#All],2,"false")</f>
        <v>Cline</v>
      </c>
      <c r="I12" s="2" t="str">
        <f>VLOOKUP(Table4[[#This Row],[Employee ID]],Table5[#All],2,"false")</f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VLOOKUP(Table4[[#This Row],[Employee ID]],Table3[#All],2,"false")</f>
        <v>Jordan</v>
      </c>
      <c r="I13" s="2" t="str">
        <f>VLOOKUP(Table4[[#This Row],[Employee ID]],Table5[#All],2,"false")</f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VLOOKUP(Table4[[#This Row],[Employee ID]],Table3[#All],2,"false")</f>
        <v>Woods</v>
      </c>
      <c r="I14" s="2" t="str">
        <f>VLOOKUP(Table4[[#This Row],[Employee ID]],Table5[#All],2,"false")</f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VLOOKUP(Table4[[#This Row],[Employee ID]],Table3[#All],2,"false")</f>
        <v>Vick</v>
      </c>
      <c r="I15" s="2" t="str">
        <f>VLOOKUP(Table4[[#This Row],[Employee ID]],Table5[#All],2,"false")</f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VLOOKUP(Table4[[#This Row],[Employee ID]],Table3[#All],2,"false")</f>
        <v>Doe</v>
      </c>
      <c r="I16" s="2" t="str">
        <f>VLOOKUP(Table4[[#This Row],[Employee ID]],Table5[#All],2,"false")</f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6" sqref="G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.44140625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VLOOKUP(Table7[[#This Row],[Employee ID]],Table6[#All],2,"true")</f>
        <v>Level E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>VLOOKUP(Table7[[#This Row],[Employee ID]],Table6[#All],2,"true")</f>
        <v>Level E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>VLOOKUP(Table7[[#This Row],[Employee ID]],Table6[#All],2,"true")</f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>VLOOKUP(Table7[[#This Row],[Employee ID]],Table6[#All],2,"true")</f>
        <v>Level E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>VLOOKUP(Table7[[#This Row],[Employee ID]],Table6[#All],2,"true")</f>
        <v>Level E</v>
      </c>
    </row>
    <row r="9" spans="1:10" x14ac:dyDescent="0.3">
      <c r="E9">
        <v>392128</v>
      </c>
      <c r="F9" s="1">
        <v>85931</v>
      </c>
      <c r="G9" s="2" t="str">
        <f>VLOOKUP(Table7[[#This Row],[Employee ID]],Table6[#All],2,"true")</f>
        <v>Level E</v>
      </c>
    </row>
    <row r="10" spans="1:10" x14ac:dyDescent="0.3">
      <c r="E10">
        <v>391006</v>
      </c>
      <c r="F10" s="1">
        <v>168114</v>
      </c>
      <c r="G10" s="2" t="str">
        <f>VLOOKUP(Table7[[#This Row],[Employee ID]],Table6[#All],2,"true")</f>
        <v>Level E</v>
      </c>
    </row>
    <row r="11" spans="1:10" x14ac:dyDescent="0.3">
      <c r="E11">
        <v>352711</v>
      </c>
      <c r="F11" s="1">
        <v>89627</v>
      </c>
      <c r="G11" s="2" t="str">
        <f>VLOOKUP(Table7[[#This Row],[Employee ID]],Table6[#All],2,"true")</f>
        <v>Level E</v>
      </c>
    </row>
    <row r="12" spans="1:10" x14ac:dyDescent="0.3">
      <c r="E12">
        <v>253072</v>
      </c>
      <c r="F12" s="1">
        <v>149946</v>
      </c>
      <c r="G12" s="2" t="str">
        <f>VLOOKUP(Table7[[#This Row],[Employee ID]],Table6[#All],2,"true")</f>
        <v>Level E</v>
      </c>
    </row>
    <row r="13" spans="1:10" x14ac:dyDescent="0.3">
      <c r="E13">
        <v>612235</v>
      </c>
      <c r="F13" s="1">
        <v>145893</v>
      </c>
      <c r="G13" s="2" t="str">
        <f>VLOOKUP(Table7[[#This Row],[Employee ID]],Table6[#All],2,"true")</f>
        <v>Level E</v>
      </c>
    </row>
    <row r="14" spans="1:10" x14ac:dyDescent="0.3">
      <c r="E14">
        <v>611810</v>
      </c>
      <c r="F14" s="1">
        <v>64757</v>
      </c>
      <c r="G14" s="2" t="str">
        <f>VLOOKUP(Table7[[#This Row],[Employee ID]],Table6[#All],2,"true")</f>
        <v>Level E</v>
      </c>
    </row>
    <row r="15" spans="1:10" x14ac:dyDescent="0.3">
      <c r="E15">
        <v>602693</v>
      </c>
      <c r="F15" s="1">
        <v>71478</v>
      </c>
      <c r="G15" s="2" t="str">
        <f>VLOOKUP(Table7[[#This Row],[Employee ID]],Table6[#All],2,"true")</f>
        <v>Level E</v>
      </c>
    </row>
    <row r="16" spans="1:10" x14ac:dyDescent="0.3">
      <c r="E16">
        <v>110608</v>
      </c>
      <c r="F16" s="1">
        <v>131505</v>
      </c>
      <c r="G16" s="2" t="str">
        <f>VLOOKUP(Table7[[#This Row],[Employee ID]],Table6[#All],2,"true")</f>
        <v>Level D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Alok kumar</cp:lastModifiedBy>
  <dcterms:created xsi:type="dcterms:W3CDTF">2022-06-09T01:13:09Z</dcterms:created>
  <dcterms:modified xsi:type="dcterms:W3CDTF">2024-12-30T15:53:30Z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