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adams\Documents\BCI\Student Scholarships\"/>
    </mc:Choice>
  </mc:AlternateContent>
  <bookViews>
    <workbookView xWindow="0" yWindow="0" windowWidth="15345" windowHeight="4545" activeTab="3"/>
  </bookViews>
  <sheets>
    <sheet name="2018" sheetId="1" r:id="rId1"/>
    <sheet name="2017" sheetId="2" r:id="rId2"/>
    <sheet name="2016" sheetId="3" r:id="rId3"/>
    <sheet name="Combined" sheetId="4" r:id="rId4"/>
    <sheet name="Summary" sheetId="6" r:id="rId5"/>
    <sheet name="Pivot Table" sheetId="5" r:id="rId6"/>
  </sheets>
  <definedNames>
    <definedName name="_xlnm._FilterDatabase" localSheetId="3" hidden="1">Combined!$A$1:$K$173</definedName>
  </definedNames>
  <calcPr calcId="162913"/>
  <pivotCaches>
    <pivotCache cacheId="0" r:id="rId7"/>
  </pivotCaches>
</workbook>
</file>

<file path=xl/calcChain.xml><?xml version="1.0" encoding="utf-8"?>
<calcChain xmlns="http://schemas.openxmlformats.org/spreadsheetml/2006/main">
  <c r="D12" i="6" l="1"/>
  <c r="G10" i="5"/>
  <c r="G11" i="5" s="1"/>
  <c r="F10" i="5"/>
  <c r="F11" i="5" s="1"/>
  <c r="F6" i="6"/>
  <c r="J3" i="6"/>
  <c r="H7" i="6"/>
  <c r="I6" i="6"/>
  <c r="H6" i="6"/>
  <c r="C6" i="6"/>
  <c r="D10" i="6"/>
  <c r="F8" i="6" l="1"/>
  <c r="D11" i="6"/>
  <c r="D9" i="6"/>
</calcChain>
</file>

<file path=xl/sharedStrings.xml><?xml version="1.0" encoding="utf-8"?>
<sst xmlns="http://schemas.openxmlformats.org/spreadsheetml/2006/main" count="3522" uniqueCount="434">
  <si>
    <t>Program</t>
  </si>
  <si>
    <t>App ID</t>
  </si>
  <si>
    <t>Status</t>
  </si>
  <si>
    <t>First Name</t>
  </si>
  <si>
    <t>Last Name</t>
  </si>
  <si>
    <t>Country</t>
  </si>
  <si>
    <t>Student Status</t>
  </si>
  <si>
    <t>Gender</t>
  </si>
  <si>
    <t>Project Priority Category</t>
  </si>
  <si>
    <t>Nationality</t>
  </si>
  <si>
    <t>Project Country</t>
  </si>
  <si>
    <t>2018 Student Research Scholarship for Global Bat Conservation Priorities</t>
  </si>
  <si>
    <t>Awarded</t>
  </si>
  <si>
    <t>Diogo</t>
  </si>
  <si>
    <t>Ferreira</t>
  </si>
  <si>
    <t>Portugal</t>
  </si>
  <si>
    <t>Ph.D.</t>
  </si>
  <si>
    <t>Male</t>
  </si>
  <si>
    <t>Category 1 - Effects of Human-Caused Environmental Change on Bats</t>
  </si>
  <si>
    <t>Cameroon</t>
  </si>
  <si>
    <t>Declined</t>
  </si>
  <si>
    <t>Touseef</t>
  </si>
  <si>
    <t>Ahmed</t>
  </si>
  <si>
    <t>Pakistan</t>
  </si>
  <si>
    <t>Masters</t>
  </si>
  <si>
    <t>Category 2 - Understanding/Resolving Bat/Human Conflicts~Category 3 - Ecology/Conservation of Recognized Imperiled Species</t>
  </si>
  <si>
    <t>Matthew</t>
  </si>
  <si>
    <t>Crane</t>
  </si>
  <si>
    <t>Thailand</t>
  </si>
  <si>
    <t>United States</t>
  </si>
  <si>
    <t>Lauren</t>
  </si>
  <si>
    <t>Maynard</t>
  </si>
  <si>
    <t>Female</t>
  </si>
  <si>
    <t>Category 3 - Ecology/Conservation of Recognized Imperiled Species</t>
  </si>
  <si>
    <t xml:space="preserve">Kelsey </t>
  </si>
  <si>
    <t xml:space="preserve">Stoneberg </t>
  </si>
  <si>
    <t>Claire</t>
  </si>
  <si>
    <t>Burch</t>
  </si>
  <si>
    <t>Jessica</t>
  </si>
  <si>
    <t>Nagel</t>
  </si>
  <si>
    <t>Virgin Islands, U.s.</t>
  </si>
  <si>
    <t>Austin</t>
  </si>
  <si>
    <t>Chipps</t>
  </si>
  <si>
    <t>Pedro</t>
  </si>
  <si>
    <t>Horta</t>
  </si>
  <si>
    <t>KOUADIO</t>
  </si>
  <si>
    <t>KOFFI N'ZIAN DIDIER BAUDOIN</t>
  </si>
  <si>
    <t>Cote D'Ivoire</t>
  </si>
  <si>
    <t>Category 1 - Effects of Human-Caused Environmental Change on Bats~Category 3 - Ecology/Conservation of Recognized Imperiled Species</t>
  </si>
  <si>
    <t>SOCK BELL</t>
  </si>
  <si>
    <t>ARISTIDE JUNIOR</t>
  </si>
  <si>
    <t>Alexander</t>
  </si>
  <si>
    <t>Holm</t>
  </si>
  <si>
    <t>Denmark</t>
  </si>
  <si>
    <t>Mauritius</t>
  </si>
  <si>
    <t>Olha</t>
  </si>
  <si>
    <t>Timofieieva</t>
  </si>
  <si>
    <t>Poland</t>
  </si>
  <si>
    <t>Ukraine</t>
  </si>
  <si>
    <t>Viktor</t>
  </si>
  <si>
    <t>Kovalov</t>
  </si>
  <si>
    <t>Category 2 - Understanding/Resolving Bat/Human Conflicts</t>
  </si>
  <si>
    <t xml:space="preserve">Junior </t>
  </si>
  <si>
    <t>Novera</t>
  </si>
  <si>
    <t>Australia</t>
  </si>
  <si>
    <t>Category 1 - Effects of Human-Caused Environmental Change on Bats~Category 2 - Understanding/Resolving Bat/Human Conflicts~Category 3 - Ecology/Conservation of Recognized Imperiled Species</t>
  </si>
  <si>
    <t>Papua New Guinea</t>
  </si>
  <si>
    <t>Amy</t>
  </si>
  <si>
    <t>Hammesfahr</t>
  </si>
  <si>
    <t>Parker</t>
  </si>
  <si>
    <t>Category 1 - Effects of Human-Caused Environmental Change on Bats~Category 2 - Understanding/Resolving Bat/Human Conflicts</t>
  </si>
  <si>
    <t>Stanimira</t>
  </si>
  <si>
    <t>Deleva</t>
  </si>
  <si>
    <t>Costa Rica</t>
  </si>
  <si>
    <t>Bulgaria</t>
  </si>
  <si>
    <t>Malaysia</t>
  </si>
  <si>
    <t>Molly</t>
  </si>
  <si>
    <t>Simonis</t>
  </si>
  <si>
    <t xml:space="preserve">ADRIANA </t>
  </si>
  <si>
    <t>ACERO MURCIA</t>
  </si>
  <si>
    <t>Brazil</t>
  </si>
  <si>
    <t>Colombia</t>
  </si>
  <si>
    <t xml:space="preserve">JAMES </t>
  </si>
  <si>
    <t>WATUWA</t>
  </si>
  <si>
    <t>Uganda</t>
  </si>
  <si>
    <t>Martin</t>
  </si>
  <si>
    <t>Bayo</t>
  </si>
  <si>
    <t>Tanzania, United Republic of</t>
  </si>
  <si>
    <t>Prince</t>
  </si>
  <si>
    <t>Adu-Tutu</t>
  </si>
  <si>
    <t>Ghana</t>
  </si>
  <si>
    <t>Lilianna</t>
  </si>
  <si>
    <t>Wolf</t>
  </si>
  <si>
    <t>Mexico</t>
  </si>
  <si>
    <t>Moroz</t>
  </si>
  <si>
    <t>Samantha</t>
  </si>
  <si>
    <t>Hoff</t>
  </si>
  <si>
    <t>Basant</t>
  </si>
  <si>
    <t>Sharma</t>
  </si>
  <si>
    <t>Nepal</t>
  </si>
  <si>
    <t xml:space="preserve">Aïcha </t>
  </si>
  <si>
    <t>GOMEH-DJAME</t>
  </si>
  <si>
    <t xml:space="preserve">Hsu </t>
  </si>
  <si>
    <t>Lae</t>
  </si>
  <si>
    <t>Myanmar</t>
  </si>
  <si>
    <t>Eduardo Keint</t>
  </si>
  <si>
    <t>Espinosa Francisco</t>
  </si>
  <si>
    <t xml:space="preserve">David </t>
  </si>
  <si>
    <t>Wechuli</t>
  </si>
  <si>
    <t>South Africa</t>
  </si>
  <si>
    <t>Kenya</t>
  </si>
  <si>
    <t>Sarah-Jayne</t>
  </si>
  <si>
    <t>Collins</t>
  </si>
  <si>
    <t>United Kingdom</t>
  </si>
  <si>
    <t xml:space="preserve">Baheerathan </t>
  </si>
  <si>
    <t>M</t>
  </si>
  <si>
    <t>India</t>
  </si>
  <si>
    <t>Bethany</t>
  </si>
  <si>
    <t>Schulze</t>
  </si>
  <si>
    <t>Annabel</t>
  </si>
  <si>
    <t>Dorrestein</t>
  </si>
  <si>
    <t>Netherlands</t>
  </si>
  <si>
    <t>Dolyce</t>
  </si>
  <si>
    <t>Low</t>
  </si>
  <si>
    <t>Singapore</t>
  </si>
  <si>
    <t>Cambodia</t>
  </si>
  <si>
    <t>Citlali</t>
  </si>
  <si>
    <t>Mendoza</t>
  </si>
  <si>
    <t>Lori</t>
  </si>
  <si>
    <t>Phinney</t>
  </si>
  <si>
    <t>Canada</t>
  </si>
  <si>
    <t>Dreyer</t>
  </si>
  <si>
    <t>Enée</t>
  </si>
  <si>
    <t>Morais</t>
  </si>
  <si>
    <t>Jose Miguel</t>
  </si>
  <si>
    <t>Morales</t>
  </si>
  <si>
    <t>Guatemala</t>
  </si>
  <si>
    <t>Kadambari</t>
  </si>
  <si>
    <t>Deshpande</t>
  </si>
  <si>
    <t>Amanda</t>
  </si>
  <si>
    <t>Vicente-Santos</t>
  </si>
  <si>
    <t>Aquetzalli</t>
  </si>
  <si>
    <t>Rivera</t>
  </si>
  <si>
    <t>McCutchan</t>
  </si>
  <si>
    <t>New Zealand</t>
  </si>
  <si>
    <t>Fiji</t>
  </si>
  <si>
    <t>Kelly</t>
  </si>
  <si>
    <t>Franklin</t>
  </si>
  <si>
    <t>Vanessa</t>
  </si>
  <si>
    <t>Gorecki</t>
  </si>
  <si>
    <t>Holly</t>
  </si>
  <si>
    <t>Wilson</t>
  </si>
  <si>
    <t>Katarina</t>
  </si>
  <si>
    <t>Meramo</t>
  </si>
  <si>
    <t>Finland</t>
  </si>
  <si>
    <t>Kati</t>
  </si>
  <si>
    <t>Suominen</t>
  </si>
  <si>
    <t>Renata</t>
  </si>
  <si>
    <t>Freitas</t>
  </si>
  <si>
    <t>Norma</t>
  </si>
  <si>
    <t>Forero</t>
  </si>
  <si>
    <t>2016 Student Research Scholarship for Global Bat Conservation Priorities</t>
  </si>
  <si>
    <t>Benneth</t>
  </si>
  <si>
    <t>Obitte</t>
  </si>
  <si>
    <t>Category 1 - Bats and Climate Change or Ecosystem Services~Category 2 - Understading/Resolving Bat/Human Conflicts</t>
  </si>
  <si>
    <t>Nigeria</t>
  </si>
  <si>
    <t>Julianne</t>
  </si>
  <si>
    <t>Graper</t>
  </si>
  <si>
    <t>Other</t>
  </si>
  <si>
    <t>Category 2 - Understading/Resolving Bat/Human Conflicts</t>
  </si>
  <si>
    <t>Luis R.</t>
  </si>
  <si>
    <t>Viquez Rodriguez</t>
  </si>
  <si>
    <t>Germany</t>
  </si>
  <si>
    <t>Category 1 - Bats and Climate Change or Ecosystem Services~Category 3 - Ecology/Conservation of Recgonized Imperiled Species</t>
  </si>
  <si>
    <t>Nadim</t>
  </si>
  <si>
    <t>Parves</t>
  </si>
  <si>
    <t>Bangladesh</t>
  </si>
  <si>
    <t>Category 1 - Bats and Climate Change or Ecosystem Services</t>
  </si>
  <si>
    <t>Reetika</t>
  </si>
  <si>
    <t>Maheshwary</t>
  </si>
  <si>
    <t>raffaello</t>
  </si>
  <si>
    <t>di ponzio</t>
  </si>
  <si>
    <t>Iroro</t>
  </si>
  <si>
    <t>Tanshi</t>
  </si>
  <si>
    <t>Category 3 - Ecology/Conservation of Recgonized Imperiled Species</t>
  </si>
  <si>
    <t>Diana</t>
  </si>
  <si>
    <t>Moreno Santillan</t>
  </si>
  <si>
    <t>Áron</t>
  </si>
  <si>
    <t>Péter</t>
  </si>
  <si>
    <t>Romania</t>
  </si>
  <si>
    <t>Category 2 - Understading/Resolving Bat/Human Conflicts~Category 3 - Ecology/Conservation of Recgonized Imperiled Species</t>
  </si>
  <si>
    <t>Paula</t>
  </si>
  <si>
    <t>Iturralde</t>
  </si>
  <si>
    <t>Ecuador</t>
  </si>
  <si>
    <t>Manuel</t>
  </si>
  <si>
    <t>Uribe Soto</t>
  </si>
  <si>
    <t>Christopher</t>
  </si>
  <si>
    <t>Ramos</t>
  </si>
  <si>
    <t>Chile</t>
  </si>
  <si>
    <t>Ela</t>
  </si>
  <si>
    <t>Carpenter</t>
  </si>
  <si>
    <t>Lin</t>
  </si>
  <si>
    <t>Gajendra</t>
  </si>
  <si>
    <t>Singh</t>
  </si>
  <si>
    <t>Omar</t>
  </si>
  <si>
    <t>Khalilur Rahman</t>
  </si>
  <si>
    <t>Jazmin</t>
  </si>
  <si>
    <t>Quiroz</t>
  </si>
  <si>
    <t>Bolivia</t>
  </si>
  <si>
    <t>Undergraduate</t>
  </si>
  <si>
    <t>ADRIA</t>
  </si>
  <si>
    <t>LOPEZ BAUCELLS</t>
  </si>
  <si>
    <t>Sreehari</t>
  </si>
  <si>
    <t>Raman</t>
  </si>
  <si>
    <t>justine</t>
  </si>
  <si>
    <t xml:space="preserve">jusack </t>
  </si>
  <si>
    <t>Daniela Adriana</t>
  </si>
  <si>
    <t>Cafaggi Lemus</t>
  </si>
  <si>
    <t>Theresa</t>
  </si>
  <si>
    <t>Laverty</t>
  </si>
  <si>
    <t>Namibia</t>
  </si>
  <si>
    <t>Fay</t>
  </si>
  <si>
    <t>Taylor</t>
  </si>
  <si>
    <t>Jadelys</t>
  </si>
  <si>
    <t>Tonos</t>
  </si>
  <si>
    <t>Madagascar</t>
  </si>
  <si>
    <t>Reilly</t>
  </si>
  <si>
    <t>Jackson</t>
  </si>
  <si>
    <t>Martyna</t>
  </si>
  <si>
    <t>Jankowska-Jarek</t>
  </si>
  <si>
    <t>David</t>
  </si>
  <si>
    <t>Bennett</t>
  </si>
  <si>
    <t xml:space="preserve">Marco </t>
  </si>
  <si>
    <t>Ramírez-Vargas</t>
  </si>
  <si>
    <t xml:space="preserve">Tania </t>
  </si>
  <si>
    <t>Paz</t>
  </si>
  <si>
    <t>Daniel</t>
  </si>
  <si>
    <t>Zamora</t>
  </si>
  <si>
    <t>Génesis</t>
  </si>
  <si>
    <t>Mejía Vera</t>
  </si>
  <si>
    <t xml:space="preserve">Osiris </t>
  </si>
  <si>
    <t>Gaona</t>
  </si>
  <si>
    <t xml:space="preserve">Desy </t>
  </si>
  <si>
    <t>Novita Sari</t>
  </si>
  <si>
    <t>Indonesia</t>
  </si>
  <si>
    <t>María Cecilia</t>
  </si>
  <si>
    <t>Castilla</t>
  </si>
  <si>
    <t>Argentina</t>
  </si>
  <si>
    <t>Bailey</t>
  </si>
  <si>
    <t>Yurii</t>
  </si>
  <si>
    <t>Chaika</t>
  </si>
  <si>
    <t>Kuenzang</t>
  </si>
  <si>
    <t>Dorji</t>
  </si>
  <si>
    <t>Bhutan</t>
  </si>
  <si>
    <t>Patrick</t>
  </si>
  <si>
    <t>Burke</t>
  </si>
  <si>
    <t>Peru</t>
  </si>
  <si>
    <t>Marisol</t>
  </si>
  <si>
    <t>Martínez-Bautista</t>
  </si>
  <si>
    <t>Mateo</t>
  </si>
  <si>
    <t>Sanchez Rios</t>
  </si>
  <si>
    <t>Kate</t>
  </si>
  <si>
    <t>Denton</t>
  </si>
  <si>
    <t>Angelena</t>
  </si>
  <si>
    <t>Efstathiou</t>
  </si>
  <si>
    <t>Malawi</t>
  </si>
  <si>
    <t>Priscilla</t>
  </si>
  <si>
    <t>Alpízar</t>
  </si>
  <si>
    <t>Harris</t>
  </si>
  <si>
    <t>James</t>
  </si>
  <si>
    <t>Alvarez</t>
  </si>
  <si>
    <t>Philippines</t>
  </si>
  <si>
    <t>Farah</t>
  </si>
  <si>
    <t>Carrasco - Rueda</t>
  </si>
  <si>
    <t xml:space="preserve">Andi </t>
  </si>
  <si>
    <t>Joko Purnomo</t>
  </si>
  <si>
    <t>Stephanie</t>
  </si>
  <si>
    <t>Reher</t>
  </si>
  <si>
    <t>Lozano</t>
  </si>
  <si>
    <t>Lorena</t>
  </si>
  <si>
    <t>Miranda</t>
  </si>
  <si>
    <t>Nicole</t>
  </si>
  <si>
    <t>Besler</t>
  </si>
  <si>
    <t>Category 1 - Bats and Climate Change or Ecosystem Services~Category 2 - Understading/Resolving Bat/Human Conflicts~Category 3 - Ecology/Conservation of Recgonized Imperiled Species</t>
  </si>
  <si>
    <t>Alima Gibering</t>
  </si>
  <si>
    <t>Bol A Anong</t>
  </si>
  <si>
    <t xml:space="preserve">Ganesh </t>
  </si>
  <si>
    <t>Shrestha</t>
  </si>
  <si>
    <t>Matt</t>
  </si>
  <si>
    <t>Town</t>
  </si>
  <si>
    <t>Fanni</t>
  </si>
  <si>
    <t>Földes</t>
  </si>
  <si>
    <t>Jennifer de Sousa</t>
  </si>
  <si>
    <t>Barros</t>
  </si>
  <si>
    <t>Albérico</t>
  </si>
  <si>
    <t>Queiroz Salgueiro de Souza</t>
  </si>
  <si>
    <t>German</t>
  </si>
  <si>
    <t>Botto</t>
  </si>
  <si>
    <t>Uruguay</t>
  </si>
  <si>
    <t>West</t>
  </si>
  <si>
    <t>Vaishnavi</t>
  </si>
  <si>
    <t>Chandraraj</t>
  </si>
  <si>
    <t>Goldsmith</t>
  </si>
  <si>
    <t>Nicola</t>
  </si>
  <si>
    <t>Hanrahan</t>
  </si>
  <si>
    <t>Ireland</t>
  </si>
  <si>
    <t>Angelica</t>
  </si>
  <si>
    <t>Menchaca</t>
  </si>
  <si>
    <t>Saori</t>
  </si>
  <si>
    <t>Grillo</t>
  </si>
  <si>
    <t>IVANNA</t>
  </si>
  <si>
    <t>SORIA</t>
  </si>
  <si>
    <t>Zachary</t>
  </si>
  <si>
    <t>Cravens</t>
  </si>
  <si>
    <t>Sarah</t>
  </si>
  <si>
    <t>Gorton</t>
  </si>
  <si>
    <t>Halim</t>
  </si>
  <si>
    <t>Ilyasin</t>
  </si>
  <si>
    <t>2017 Student Research Scholarship for Global Bat Conservation Priorities</t>
  </si>
  <si>
    <t>Phurpa</t>
  </si>
  <si>
    <t>Wangdi</t>
  </si>
  <si>
    <t>Mariette</t>
  </si>
  <si>
    <t>Pretorius</t>
  </si>
  <si>
    <t>Cecilia</t>
  </si>
  <si>
    <t>Kruszynski de Assis</t>
  </si>
  <si>
    <t>Kemp</t>
  </si>
  <si>
    <t>Matheus</t>
  </si>
  <si>
    <t>Mancini</t>
  </si>
  <si>
    <t>Varsha</t>
  </si>
  <si>
    <t>Rai</t>
  </si>
  <si>
    <t>Alison</t>
  </si>
  <si>
    <t>Hoeger</t>
  </si>
  <si>
    <t>Hira</t>
  </si>
  <si>
    <t>Rafiq</t>
  </si>
  <si>
    <t>Temidayo</t>
  </si>
  <si>
    <t>Adeyanju</t>
  </si>
  <si>
    <t>Edith</t>
  </si>
  <si>
    <t>Rivas</t>
  </si>
  <si>
    <t>Macy</t>
  </si>
  <si>
    <t>Madden</t>
  </si>
  <si>
    <t>Morgan</t>
  </si>
  <si>
    <t>Hughes</t>
  </si>
  <si>
    <t>TIJO</t>
  </si>
  <si>
    <t>JOY</t>
  </si>
  <si>
    <t>Monika</t>
  </si>
  <si>
    <t>Moir</t>
  </si>
  <si>
    <t>Anusuya</t>
  </si>
  <si>
    <t>Manickam</t>
  </si>
  <si>
    <t>Wendy</t>
  </si>
  <si>
    <t>Colorado Durán</t>
  </si>
  <si>
    <t>Angela</t>
  </si>
  <si>
    <t>Curtis</t>
  </si>
  <si>
    <t>Babita</t>
  </si>
  <si>
    <t>Gurung</t>
  </si>
  <si>
    <t>Markus</t>
  </si>
  <si>
    <t>Milchram</t>
  </si>
  <si>
    <t>Austria</t>
  </si>
  <si>
    <t>Patrick Jules</t>
  </si>
  <si>
    <t>ATAGANA</t>
  </si>
  <si>
    <t>Anikó</t>
  </si>
  <si>
    <t>Kurali</t>
  </si>
  <si>
    <t>Hungary</t>
  </si>
  <si>
    <t>Adriana</t>
  </si>
  <si>
    <t>Arias</t>
  </si>
  <si>
    <t>Helen</t>
  </si>
  <si>
    <t>Taylor-Boyd</t>
  </si>
  <si>
    <t>Zambia</t>
  </si>
  <si>
    <t>Genevieve</t>
  </si>
  <si>
    <t>Marsden</t>
  </si>
  <si>
    <t>Viridiana</t>
  </si>
  <si>
    <t>Llaven</t>
  </si>
  <si>
    <t>Helena</t>
  </si>
  <si>
    <t>Raposeira</t>
  </si>
  <si>
    <t>Pita</t>
  </si>
  <si>
    <t>Amick</t>
  </si>
  <si>
    <t>VICTOR</t>
  </si>
  <si>
    <t>Mendoza Saenz</t>
  </si>
  <si>
    <t>Sofia</t>
  </si>
  <si>
    <t>Rizzi</t>
  </si>
  <si>
    <t>Italy</t>
  </si>
  <si>
    <t>Fernando Javier</t>
  </si>
  <si>
    <t>Montiel Reyes</t>
  </si>
  <si>
    <t>Aishanya</t>
  </si>
  <si>
    <t>Sarma</t>
  </si>
  <si>
    <t>Md Saddam</t>
  </si>
  <si>
    <t>Hossain</t>
  </si>
  <si>
    <t>Lizz</t>
  </si>
  <si>
    <t>Beilke</t>
  </si>
  <si>
    <t>Evie</t>
  </si>
  <si>
    <t>Morris</t>
  </si>
  <si>
    <t>Israel</t>
  </si>
  <si>
    <t>Giulliana</t>
  </si>
  <si>
    <t>Appel</t>
  </si>
  <si>
    <t>Camila</t>
  </si>
  <si>
    <t>Guimarães Torquetti dos Santos</t>
  </si>
  <si>
    <t>Briana</t>
  </si>
  <si>
    <t>Anderson</t>
  </si>
  <si>
    <t>Sérgio</t>
  </si>
  <si>
    <t>Lopes de Oliveira</t>
  </si>
  <si>
    <t>tatiana</t>
  </si>
  <si>
    <t>sanchez</t>
  </si>
  <si>
    <t>Keslie</t>
  </si>
  <si>
    <t>Naffa-Wack</t>
  </si>
  <si>
    <t>Lutsch</t>
  </si>
  <si>
    <t>Christian</t>
  </si>
  <si>
    <t>Cabrera-Ojeda</t>
  </si>
  <si>
    <t>Emmanuel</t>
  </si>
  <si>
    <t>Silva</t>
  </si>
  <si>
    <t>Irene</t>
  </si>
  <si>
    <t>Conenna</t>
  </si>
  <si>
    <t>Mallory</t>
  </si>
  <si>
    <t>Tate</t>
  </si>
  <si>
    <t>Belize</t>
  </si>
  <si>
    <t>Row Labels</t>
  </si>
  <si>
    <t>Grand Total</t>
  </si>
  <si>
    <t>Column Labels</t>
  </si>
  <si>
    <t>Category #</t>
  </si>
  <si>
    <t>2016 - 2018 RFPs</t>
  </si>
  <si>
    <t>Awardees</t>
  </si>
  <si>
    <t>RFP Year</t>
  </si>
  <si>
    <t>Total Applications</t>
  </si>
  <si>
    <t>MSc</t>
  </si>
  <si>
    <t>PhD</t>
  </si>
  <si>
    <t>Count of Status</t>
  </si>
  <si>
    <t>Total</t>
  </si>
  <si>
    <t>% of Awardees</t>
  </si>
  <si>
    <t>All Applicants</t>
  </si>
  <si>
    <t># Awardees</t>
  </si>
  <si>
    <t>no gender bias in awardees</t>
  </si>
  <si>
    <t>multi</t>
  </si>
  <si>
    <t>TOTAL</t>
  </si>
  <si>
    <t>All applications (2017&amp;2018)</t>
  </si>
  <si>
    <t>Total applicants</t>
  </si>
  <si>
    <t>(excluding undergrads from 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</si>
</sst>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anda Adams" refreshedDate="43732.530030555557" createdVersion="6" refreshedVersion="6" minRefreshableVersion="3" recordCount="172">
  <cacheSource type="worksheet">
    <worksheetSource ref="A1:K173" sheet="Combined"/>
  </cacheSource>
  <cacheFields count="11">
    <cacheField name="Program" numFmtId="0">
      <sharedItems count="3">
        <s v="2018 Student Research Scholarship for Global Bat Conservation Priorities"/>
        <s v="2017 Student Research Scholarship for Global Bat Conservation Priorities"/>
        <s v="2016 Student Research Scholarship for Global Bat Conservation Priorities"/>
      </sharedItems>
    </cacheField>
    <cacheField name="App ID" numFmtId="0">
      <sharedItems containsSemiMixedTypes="0" containsString="0" containsNumber="1" containsInteger="1" minValue="1124811" maxValue="1977416"/>
    </cacheField>
    <cacheField name="Status" numFmtId="0">
      <sharedItems count="2">
        <s v="Awarded"/>
        <s v="Declined"/>
      </sharedItems>
    </cacheField>
    <cacheField name="First Name" numFmtId="0">
      <sharedItems/>
    </cacheField>
    <cacheField name="Last Name" numFmtId="0">
      <sharedItems/>
    </cacheField>
    <cacheField name="Country" numFmtId="0">
      <sharedItems/>
    </cacheField>
    <cacheField name="Student Status" numFmtId="0">
      <sharedItems count="3">
        <s v="Ph.D."/>
        <s v="Masters"/>
        <s v="Undergraduate"/>
      </sharedItems>
    </cacheField>
    <cacheField name="Gender" numFmtId="0">
      <sharedItems count="2">
        <s v="Male"/>
        <s v="Female"/>
      </sharedItems>
    </cacheField>
    <cacheField name="Project Priority Category" numFmtId="0">
      <sharedItems containsBlank="1" count="15">
        <s v="Category 1 - Effects of Human-Caused Environmental Change on Bats"/>
        <s v="Category 2 - Understanding/Resolving Bat/Human Conflicts~Category 3 - Ecology/Conservation of Recognized Imperiled Species"/>
        <s v="Category 3 - Ecology/Conservation of Recognized Imperiled Species"/>
        <s v="Category 1 - Effects of Human-Caused Environmental Change on Bats~Category 3 - Ecology/Conservation of Recognized Imperiled Species"/>
        <s v="Category 2 - Understanding/Resolving Bat/Human Conflicts"/>
        <s v="Category 1 - Effects of Human-Caused Environmental Change on Bats~Category 2 - Understanding/Resolving Bat/Human Conflicts~Category 3 - Ecology/Conservation of Recognized Imperiled Species"/>
        <s v="Category 1 - Effects of Human-Caused Environmental Change on Bats~Category 2 - Understanding/Resolving Bat/Human Conflicts"/>
        <m/>
        <s v="Category 1 - Bats and Climate Change or Ecosystem Services~Category 2 - Understading/Resolving Bat/Human Conflicts"/>
        <s v="Category 2 - Understading/Resolving Bat/Human Conflicts"/>
        <s v="Category 1 - Bats and Climate Change or Ecosystem Services~Category 3 - Ecology/Conservation of Recgonized Imperiled Species"/>
        <s v="Category 1 - Bats and Climate Change or Ecosystem Services"/>
        <s v="Category 3 - Ecology/Conservation of Recgonized Imperiled Species"/>
        <s v="Category 2 - Understading/Resolving Bat/Human Conflicts~Category 3 - Ecology/Conservation of Recgonized Imperiled Species"/>
        <s v="Category 1 - Bats and Climate Change or Ecosystem Services~Category 2 - Understading/Resolving Bat/Human Conflicts~Category 3 - Ecology/Conservation of Recgonized Imperiled Species"/>
      </sharedItems>
    </cacheField>
    <cacheField name="Nationality" numFmtId="0">
      <sharedItems/>
    </cacheField>
    <cacheField name="Project 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2">
  <r>
    <x v="0"/>
    <n v="1956081"/>
    <x v="0"/>
    <s v="Diogo"/>
    <s v="Ferreira"/>
    <s v="Portugal"/>
    <x v="0"/>
    <x v="0"/>
    <x v="0"/>
    <s v="Portugal"/>
    <s v="Cameroon"/>
  </r>
  <r>
    <x v="0"/>
    <n v="1956482"/>
    <x v="1"/>
    <s v="Touseef"/>
    <s v="Ahmed"/>
    <s v="Pakistan"/>
    <x v="1"/>
    <x v="0"/>
    <x v="1"/>
    <s v="Pakistan"/>
    <s v="Pakistan"/>
  </r>
  <r>
    <x v="0"/>
    <n v="1956707"/>
    <x v="1"/>
    <s v="Matthew"/>
    <s v="Crane"/>
    <s v="Thailand"/>
    <x v="0"/>
    <x v="0"/>
    <x v="0"/>
    <s v="United States"/>
    <s v="Thailand"/>
  </r>
  <r>
    <x v="0"/>
    <n v="1956917"/>
    <x v="1"/>
    <s v="Lauren"/>
    <s v="Maynard"/>
    <s v="United States"/>
    <x v="0"/>
    <x v="1"/>
    <x v="2"/>
    <s v="United States"/>
    <s v="United States"/>
  </r>
  <r>
    <x v="0"/>
    <n v="1957302"/>
    <x v="1"/>
    <s v="Kelsey "/>
    <s v="Stoneberg "/>
    <s v="United States"/>
    <x v="1"/>
    <x v="1"/>
    <x v="0"/>
    <s v="United States"/>
    <s v="United States"/>
  </r>
  <r>
    <x v="0"/>
    <n v="1957544"/>
    <x v="1"/>
    <s v="Claire"/>
    <s v="Burch"/>
    <s v="United States"/>
    <x v="1"/>
    <x v="1"/>
    <x v="0"/>
    <s v="United States"/>
    <s v="United States"/>
  </r>
  <r>
    <x v="0"/>
    <n v="1958327"/>
    <x v="1"/>
    <s v="Jessica"/>
    <s v="Nagel"/>
    <s v="Virgin Islands, U.s."/>
    <x v="1"/>
    <x v="1"/>
    <x v="0"/>
    <s v="United States"/>
    <s v="Virgin Islands, U.s."/>
  </r>
  <r>
    <x v="0"/>
    <n v="1960594"/>
    <x v="1"/>
    <s v="Austin"/>
    <s v="Chipps"/>
    <s v="United States"/>
    <x v="1"/>
    <x v="0"/>
    <x v="0"/>
    <s v="United States"/>
    <s v="United States"/>
  </r>
  <r>
    <x v="0"/>
    <n v="1960769"/>
    <x v="1"/>
    <s v="Pedro"/>
    <s v="Horta"/>
    <s v="Portugal"/>
    <x v="0"/>
    <x v="0"/>
    <x v="0"/>
    <s v="Portugal"/>
    <s v="Portugal"/>
  </r>
  <r>
    <x v="0"/>
    <n v="1961361"/>
    <x v="1"/>
    <s v="KOUADIO"/>
    <s v="KOFFI N'ZIAN DIDIER BAUDOIN"/>
    <s v="Cote D'Ivoire"/>
    <x v="0"/>
    <x v="0"/>
    <x v="3"/>
    <s v="Cote D'Ivoire"/>
    <s v="Cote D'Ivoire"/>
  </r>
  <r>
    <x v="0"/>
    <n v="1961515"/>
    <x v="1"/>
    <s v="SOCK BELL"/>
    <s v="ARISTIDE JUNIOR"/>
    <s v="Cameroon"/>
    <x v="0"/>
    <x v="0"/>
    <x v="0"/>
    <s v="Cameroon"/>
    <s v="Cameroon"/>
  </r>
  <r>
    <x v="0"/>
    <n v="1962254"/>
    <x v="0"/>
    <s v="Alexander"/>
    <s v="Holm"/>
    <s v="Denmark"/>
    <x v="1"/>
    <x v="0"/>
    <x v="2"/>
    <s v="Denmark"/>
    <s v="Mauritius"/>
  </r>
  <r>
    <x v="0"/>
    <n v="1962255"/>
    <x v="1"/>
    <s v="Olha"/>
    <s v="Timofieieva"/>
    <s v="Poland"/>
    <x v="1"/>
    <x v="1"/>
    <x v="0"/>
    <s v="Ukraine"/>
    <s v="Ukraine"/>
  </r>
  <r>
    <x v="0"/>
    <n v="1962266"/>
    <x v="1"/>
    <s v="Viktor"/>
    <s v="Kovalov"/>
    <s v="Poland"/>
    <x v="1"/>
    <x v="0"/>
    <x v="4"/>
    <s v="Ukraine"/>
    <s v="Ukraine"/>
  </r>
  <r>
    <x v="0"/>
    <n v="1962671"/>
    <x v="0"/>
    <s v="Junior "/>
    <s v="Novera"/>
    <s v="Australia"/>
    <x v="0"/>
    <x v="0"/>
    <x v="5"/>
    <s v="Papua New Guinea"/>
    <s v="Papua New Guinea"/>
  </r>
  <r>
    <x v="0"/>
    <n v="1963821"/>
    <x v="1"/>
    <s v="Amy"/>
    <s v="Hammesfahr"/>
    <s v="United States"/>
    <x v="1"/>
    <x v="1"/>
    <x v="2"/>
    <s v="United States"/>
    <s v="United States"/>
  </r>
  <r>
    <x v="0"/>
    <n v="1964054"/>
    <x v="1"/>
    <s v="Matthew"/>
    <s v="Parker"/>
    <s v="United States"/>
    <x v="1"/>
    <x v="0"/>
    <x v="6"/>
    <s v="United States"/>
    <s v="United States"/>
  </r>
  <r>
    <x v="0"/>
    <n v="1964441"/>
    <x v="0"/>
    <s v="Stanimira"/>
    <s v="Deleva"/>
    <s v="Costa Rica"/>
    <x v="0"/>
    <x v="1"/>
    <x v="1"/>
    <s v="Bulgaria"/>
    <s v="Malaysia"/>
  </r>
  <r>
    <x v="0"/>
    <n v="1964538"/>
    <x v="1"/>
    <s v="Molly"/>
    <s v="Simonis"/>
    <s v="United States"/>
    <x v="0"/>
    <x v="1"/>
    <x v="0"/>
    <s v="United States"/>
    <s v="United States"/>
  </r>
  <r>
    <x v="0"/>
    <n v="1964604"/>
    <x v="1"/>
    <s v="ADRIANA "/>
    <s v="ACERO MURCIA"/>
    <s v="Brazil"/>
    <x v="0"/>
    <x v="1"/>
    <x v="0"/>
    <s v="Colombia"/>
    <s v="Brazil"/>
  </r>
  <r>
    <x v="0"/>
    <n v="1965868"/>
    <x v="1"/>
    <s v="JAMES "/>
    <s v="WATUWA"/>
    <s v="Uganda"/>
    <x v="1"/>
    <x v="0"/>
    <x v="4"/>
    <s v="Uganda"/>
    <s v="Uganda"/>
  </r>
  <r>
    <x v="0"/>
    <n v="1965979"/>
    <x v="1"/>
    <s v="Martin"/>
    <s v="Bayo"/>
    <s v="Tanzania, United Republic of"/>
    <x v="1"/>
    <x v="0"/>
    <x v="0"/>
    <s v="Tanzania, United Republic of"/>
    <s v="Tanzania, United Republic of"/>
  </r>
  <r>
    <x v="0"/>
    <n v="1966808"/>
    <x v="1"/>
    <s v="Prince"/>
    <s v="Adu-Tutu"/>
    <s v="Ghana"/>
    <x v="1"/>
    <x v="0"/>
    <x v="0"/>
    <s v="Ghana"/>
    <s v="Ghana"/>
  </r>
  <r>
    <x v="0"/>
    <n v="1966894"/>
    <x v="1"/>
    <s v="Lilianna"/>
    <s v="Wolf"/>
    <s v="United States"/>
    <x v="1"/>
    <x v="1"/>
    <x v="4"/>
    <s v="United States"/>
    <s v="Mexico"/>
  </r>
  <r>
    <x v="0"/>
    <n v="1967729"/>
    <x v="1"/>
    <s v="Molly"/>
    <s v="Moroz"/>
    <s v="United States"/>
    <x v="0"/>
    <x v="1"/>
    <x v="0"/>
    <s v="United States"/>
    <s v="United States"/>
  </r>
  <r>
    <x v="0"/>
    <n v="1967878"/>
    <x v="0"/>
    <s v="Samantha"/>
    <s v="Hoff"/>
    <s v="United States"/>
    <x v="0"/>
    <x v="1"/>
    <x v="1"/>
    <s v="United States"/>
    <s v="United States"/>
  </r>
  <r>
    <x v="0"/>
    <n v="1967932"/>
    <x v="1"/>
    <s v="Basant"/>
    <s v="Sharma"/>
    <s v="Nepal"/>
    <x v="1"/>
    <x v="0"/>
    <x v="0"/>
    <s v="Nepal"/>
    <s v="Nepal"/>
  </r>
  <r>
    <x v="0"/>
    <n v="1968085"/>
    <x v="1"/>
    <s v="Aïcha "/>
    <s v="GOMEH-DJAME"/>
    <s v="Cameroon"/>
    <x v="1"/>
    <x v="1"/>
    <x v="2"/>
    <s v="Cameroon"/>
    <s v="Cameroon"/>
  </r>
  <r>
    <x v="0"/>
    <n v="1968389"/>
    <x v="1"/>
    <s v="Hsu "/>
    <s v="Lae"/>
    <s v="Thailand"/>
    <x v="0"/>
    <x v="1"/>
    <x v="2"/>
    <s v="Myanmar"/>
    <s v="Myanmar"/>
  </r>
  <r>
    <x v="0"/>
    <n v="1969220"/>
    <x v="1"/>
    <s v="Eduardo Keint"/>
    <s v="Espinosa Francisco"/>
    <s v="Mexico"/>
    <x v="1"/>
    <x v="0"/>
    <x v="0"/>
    <s v="Mexico"/>
    <s v="Mexico"/>
  </r>
  <r>
    <x v="0"/>
    <n v="1969309"/>
    <x v="1"/>
    <s v="David "/>
    <s v="Wechuli"/>
    <s v="South Africa"/>
    <x v="0"/>
    <x v="0"/>
    <x v="3"/>
    <s v="Kenya"/>
    <s v="South Africa"/>
  </r>
  <r>
    <x v="0"/>
    <n v="1969349"/>
    <x v="1"/>
    <s v="Sarah-Jayne"/>
    <s v="Collins"/>
    <s v="United States"/>
    <x v="0"/>
    <x v="1"/>
    <x v="2"/>
    <s v="United Kingdom"/>
    <s v="United States"/>
  </r>
  <r>
    <x v="0"/>
    <n v="1969459"/>
    <x v="1"/>
    <s v="Baheerathan "/>
    <s v="M"/>
    <s v="India"/>
    <x v="0"/>
    <x v="0"/>
    <x v="0"/>
    <s v="India"/>
    <s v="India"/>
  </r>
  <r>
    <x v="0"/>
    <n v="1969748"/>
    <x v="1"/>
    <s v="Bethany"/>
    <s v="Schulze"/>
    <s v="United States"/>
    <x v="1"/>
    <x v="1"/>
    <x v="0"/>
    <s v="United States"/>
    <s v="United States"/>
  </r>
  <r>
    <x v="0"/>
    <n v="1970286"/>
    <x v="1"/>
    <s v="Annabel"/>
    <s v="Dorrestein"/>
    <s v="Australia"/>
    <x v="0"/>
    <x v="1"/>
    <x v="2"/>
    <s v="Netherlands"/>
    <s v="Australia"/>
  </r>
  <r>
    <x v="0"/>
    <n v="1970667"/>
    <x v="1"/>
    <s v="Dolyce"/>
    <s v="Low"/>
    <s v="Singapore"/>
    <x v="0"/>
    <x v="1"/>
    <x v="6"/>
    <s v="Singapore"/>
    <s v="Cambodia"/>
  </r>
  <r>
    <x v="0"/>
    <n v="1971996"/>
    <x v="1"/>
    <s v="Citlali"/>
    <s v="Mendoza"/>
    <s v="Mexico"/>
    <x v="1"/>
    <x v="1"/>
    <x v="4"/>
    <s v="Mexico"/>
    <s v="Mexico"/>
  </r>
  <r>
    <x v="0"/>
    <n v="1973607"/>
    <x v="1"/>
    <s v="Lori"/>
    <s v="Phinney"/>
    <s v="Canada"/>
    <x v="1"/>
    <x v="1"/>
    <x v="2"/>
    <s v="Canada"/>
    <s v="Canada"/>
  </r>
  <r>
    <x v="0"/>
    <n v="1974534"/>
    <x v="1"/>
    <s v="Jessica"/>
    <s v="Dreyer"/>
    <s v="United States"/>
    <x v="0"/>
    <x v="1"/>
    <x v="0"/>
    <s v="United States"/>
    <s v="United States"/>
  </r>
  <r>
    <x v="0"/>
    <n v="1974601"/>
    <x v="0"/>
    <s v="Enée"/>
    <s v="Morais"/>
    <s v="Brazil"/>
    <x v="1"/>
    <x v="1"/>
    <x v="0"/>
    <s v="Brazil"/>
    <s v="Brazil"/>
  </r>
  <r>
    <x v="0"/>
    <n v="1975491"/>
    <x v="1"/>
    <s v="Jose Miguel"/>
    <s v="Morales"/>
    <s v="Guatemala"/>
    <x v="1"/>
    <x v="0"/>
    <x v="2"/>
    <s v="Guatemala"/>
    <s v="Guatemala"/>
  </r>
  <r>
    <x v="0"/>
    <n v="1975718"/>
    <x v="0"/>
    <s v="Kadambari"/>
    <s v="Deshpande"/>
    <s v="India"/>
    <x v="0"/>
    <x v="1"/>
    <x v="4"/>
    <s v="India"/>
    <s v="India"/>
  </r>
  <r>
    <x v="0"/>
    <n v="1976101"/>
    <x v="0"/>
    <s v="Amanda"/>
    <s v="Vicente-Santos"/>
    <s v="United States"/>
    <x v="0"/>
    <x v="1"/>
    <x v="6"/>
    <s v="Costa Rica"/>
    <s v="Costa Rica"/>
  </r>
  <r>
    <x v="0"/>
    <n v="1976157"/>
    <x v="0"/>
    <s v="Aquetzalli"/>
    <s v="Rivera"/>
    <s v="Mexico"/>
    <x v="1"/>
    <x v="1"/>
    <x v="0"/>
    <s v="Mexico"/>
    <s v="Mexico"/>
  </r>
  <r>
    <x v="0"/>
    <n v="1976211"/>
    <x v="1"/>
    <s v="Jessica"/>
    <s v="McCutchan"/>
    <s v="New Zealand"/>
    <x v="1"/>
    <x v="1"/>
    <x v="4"/>
    <s v="Australia"/>
    <s v="Fiji"/>
  </r>
  <r>
    <x v="0"/>
    <n v="1976424"/>
    <x v="1"/>
    <s v="Kelly"/>
    <s v="Franklin"/>
    <s v="United States"/>
    <x v="1"/>
    <x v="1"/>
    <x v="3"/>
    <s v="United States"/>
    <s v="United States"/>
  </r>
  <r>
    <x v="0"/>
    <n v="1976727"/>
    <x v="1"/>
    <s v="Vanessa"/>
    <s v="Gorecki"/>
    <s v="Australia"/>
    <x v="0"/>
    <x v="1"/>
    <x v="6"/>
    <s v="Australia"/>
    <s v="Australia"/>
  </r>
  <r>
    <x v="0"/>
    <n v="1976903"/>
    <x v="1"/>
    <s v="Holly"/>
    <s v="Wilson"/>
    <s v="United States"/>
    <x v="0"/>
    <x v="1"/>
    <x v="0"/>
    <s v="United States"/>
    <s v="United States"/>
  </r>
  <r>
    <x v="0"/>
    <n v="1977052"/>
    <x v="1"/>
    <s v="Katarina"/>
    <s v="Meramo"/>
    <s v="Finland"/>
    <x v="0"/>
    <x v="1"/>
    <x v="0"/>
    <s v="Finland"/>
    <s v="Brazil"/>
  </r>
  <r>
    <x v="0"/>
    <n v="1977077"/>
    <x v="1"/>
    <s v="Kati"/>
    <s v="Suominen"/>
    <s v="Finland"/>
    <x v="0"/>
    <x v="1"/>
    <x v="0"/>
    <s v="Finland"/>
    <s v="Finland"/>
  </r>
  <r>
    <x v="0"/>
    <n v="1977135"/>
    <x v="1"/>
    <s v="Renata"/>
    <s v="Freitas"/>
    <s v="Brazil"/>
    <x v="1"/>
    <x v="1"/>
    <x v="0"/>
    <s v="Brazil"/>
    <s v="Brazil"/>
  </r>
  <r>
    <x v="0"/>
    <n v="1977416"/>
    <x v="1"/>
    <s v="Norma"/>
    <s v="Forero"/>
    <s v="Colombia"/>
    <x v="1"/>
    <x v="1"/>
    <x v="6"/>
    <s v="Colombia"/>
    <s v="Colombia"/>
  </r>
  <r>
    <x v="1"/>
    <n v="1495910"/>
    <x v="1"/>
    <s v="Phurpa"/>
    <s v="Wangdi"/>
    <s v="Bhutan"/>
    <x v="1"/>
    <x v="0"/>
    <x v="5"/>
    <s v="Bhutan"/>
    <s v="Bhutan"/>
  </r>
  <r>
    <x v="1"/>
    <n v="1496290"/>
    <x v="1"/>
    <s v="Stanimira"/>
    <s v="Deleva"/>
    <s v="Costa Rica"/>
    <x v="0"/>
    <x v="1"/>
    <x v="4"/>
    <s v="Bulgaria"/>
    <s v="Costa Rica"/>
  </r>
  <r>
    <x v="1"/>
    <n v="1496710"/>
    <x v="1"/>
    <s v="Mariette"/>
    <s v="Pretorius"/>
    <s v="South Africa"/>
    <x v="0"/>
    <x v="1"/>
    <x v="0"/>
    <s v="South Africa"/>
    <s v="South Africa"/>
  </r>
  <r>
    <x v="1"/>
    <n v="1496744"/>
    <x v="1"/>
    <s v="Cecilia"/>
    <s v="Kruszynski de Assis"/>
    <s v="Germany"/>
    <x v="0"/>
    <x v="1"/>
    <x v="0"/>
    <s v="Brazil"/>
    <s v="Brazil"/>
  </r>
  <r>
    <x v="1"/>
    <n v="1496760"/>
    <x v="0"/>
    <s v="James"/>
    <s v="Kemp"/>
    <s v="United Kingdom"/>
    <x v="0"/>
    <x v="0"/>
    <x v="0"/>
    <s v="United Kingdom"/>
    <s v="Malawi"/>
  </r>
  <r>
    <x v="1"/>
    <n v="1497555"/>
    <x v="1"/>
    <s v="Matheus"/>
    <s v="Mancini"/>
    <s v="Brazil"/>
    <x v="0"/>
    <x v="0"/>
    <x v="0"/>
    <s v="Brazil"/>
    <s v="Brazil"/>
  </r>
  <r>
    <x v="1"/>
    <n v="1498170"/>
    <x v="0"/>
    <s v="Varsha"/>
    <s v="Rai"/>
    <s v="Nepal"/>
    <x v="1"/>
    <x v="1"/>
    <x v="4"/>
    <s v="Nepal"/>
    <s v="Nepal"/>
  </r>
  <r>
    <x v="1"/>
    <n v="1498684"/>
    <x v="1"/>
    <s v="Samantha"/>
    <s v="Hoff"/>
    <s v="United States"/>
    <x v="0"/>
    <x v="1"/>
    <x v="4"/>
    <s v="United States"/>
    <s v="United States"/>
  </r>
  <r>
    <x v="1"/>
    <n v="1498712"/>
    <x v="1"/>
    <s v="Alison"/>
    <s v="Hoeger"/>
    <s v="Australia"/>
    <x v="0"/>
    <x v="1"/>
    <x v="4"/>
    <s v="United States"/>
    <s v="Australia"/>
  </r>
  <r>
    <x v="1"/>
    <n v="1498839"/>
    <x v="1"/>
    <s v="Hira"/>
    <s v="Rafiq"/>
    <s v="Pakistan"/>
    <x v="1"/>
    <x v="1"/>
    <x v="7"/>
    <s v="Pakistan"/>
    <s v="Other"/>
  </r>
  <r>
    <x v="1"/>
    <n v="1499492"/>
    <x v="1"/>
    <s v="Temidayo"/>
    <s v="Adeyanju"/>
    <s v="Nigeria"/>
    <x v="0"/>
    <x v="1"/>
    <x v="0"/>
    <s v="Nigeria"/>
    <s v="Nigeria"/>
  </r>
  <r>
    <x v="1"/>
    <n v="1500100"/>
    <x v="1"/>
    <s v="Edith"/>
    <s v="Rivas"/>
    <s v="Mexico"/>
    <x v="0"/>
    <x v="1"/>
    <x v="0"/>
    <s v="Mexico"/>
    <s v="Mexico"/>
  </r>
  <r>
    <x v="1"/>
    <n v="1501068"/>
    <x v="1"/>
    <s v="Macy"/>
    <s v="Madden"/>
    <s v="United States"/>
    <x v="0"/>
    <x v="1"/>
    <x v="0"/>
    <s v="United States"/>
    <s v="Kenya"/>
  </r>
  <r>
    <x v="1"/>
    <n v="1501666"/>
    <x v="1"/>
    <s v="Morgan"/>
    <s v="Hughes"/>
    <s v="United States"/>
    <x v="1"/>
    <x v="1"/>
    <x v="0"/>
    <s v="United States"/>
    <s v="United States"/>
  </r>
  <r>
    <x v="1"/>
    <n v="1501741"/>
    <x v="0"/>
    <s v="TIJO"/>
    <s v="JOY"/>
    <s v="India"/>
    <x v="0"/>
    <x v="0"/>
    <x v="3"/>
    <s v="India"/>
    <s v="India"/>
  </r>
  <r>
    <x v="1"/>
    <n v="1501906"/>
    <x v="1"/>
    <s v="Monika"/>
    <s v="Moir"/>
    <s v="South Africa"/>
    <x v="0"/>
    <x v="1"/>
    <x v="0"/>
    <s v="South Africa"/>
    <s v="South Africa"/>
  </r>
  <r>
    <x v="1"/>
    <n v="1502629"/>
    <x v="1"/>
    <s v="Anusuya"/>
    <s v="Manickam"/>
    <s v="India"/>
    <x v="1"/>
    <x v="1"/>
    <x v="4"/>
    <s v="India"/>
    <s v="India"/>
  </r>
  <r>
    <x v="1"/>
    <n v="1503660"/>
    <x v="1"/>
    <s v="Wendy"/>
    <s v="Colorado Durán"/>
    <s v="Mexico"/>
    <x v="0"/>
    <x v="1"/>
    <x v="0"/>
    <s v="Mexico"/>
    <s v="Mexico"/>
  </r>
  <r>
    <x v="1"/>
    <n v="1504080"/>
    <x v="1"/>
    <s v="Angela"/>
    <s v="Curtis"/>
    <s v="Namibia"/>
    <x v="1"/>
    <x v="1"/>
    <x v="0"/>
    <s v="South Africa"/>
    <s v="Namibia"/>
  </r>
  <r>
    <x v="1"/>
    <n v="1507636"/>
    <x v="0"/>
    <s v="Paula"/>
    <s v="Iturralde"/>
    <s v="Costa Rica"/>
    <x v="0"/>
    <x v="1"/>
    <x v="0"/>
    <s v="Ecuador"/>
    <s v="Costa Rica"/>
  </r>
  <r>
    <x v="1"/>
    <n v="1508893"/>
    <x v="0"/>
    <s v="Babita"/>
    <s v="Gurung"/>
    <s v="Nepal"/>
    <x v="1"/>
    <x v="1"/>
    <x v="2"/>
    <s v="Nepal"/>
    <s v="Nepal"/>
  </r>
  <r>
    <x v="1"/>
    <n v="1510072"/>
    <x v="1"/>
    <s v="Markus"/>
    <s v="Milchram"/>
    <s v="Austria"/>
    <x v="1"/>
    <x v="0"/>
    <x v="2"/>
    <s v="Austria"/>
    <s v="Germany"/>
  </r>
  <r>
    <x v="1"/>
    <n v="1510105"/>
    <x v="0"/>
    <s v="Patrick Jules"/>
    <s v="ATAGANA"/>
    <s v="Cameroon"/>
    <x v="0"/>
    <x v="0"/>
    <x v="0"/>
    <s v="Cameroon"/>
    <s v="Cameroon"/>
  </r>
  <r>
    <x v="1"/>
    <n v="1511545"/>
    <x v="1"/>
    <s v="Anikó"/>
    <s v="Kurali"/>
    <s v="Hungary"/>
    <x v="0"/>
    <x v="1"/>
    <x v="3"/>
    <s v="Hungary"/>
    <s v="Mexico"/>
  </r>
  <r>
    <x v="1"/>
    <n v="1512059"/>
    <x v="1"/>
    <s v="Adriana"/>
    <s v="Arias"/>
    <s v="Brazil"/>
    <x v="0"/>
    <x v="1"/>
    <x v="0"/>
    <s v="Costa Rica"/>
    <s v="Brazil"/>
  </r>
  <r>
    <x v="1"/>
    <n v="1512641"/>
    <x v="1"/>
    <s v="Helen"/>
    <s v="Taylor-Boyd"/>
    <s v="United Kingdom"/>
    <x v="0"/>
    <x v="1"/>
    <x v="0"/>
    <s v="United Kingdom"/>
    <s v="Zambia"/>
  </r>
  <r>
    <x v="1"/>
    <n v="1512674"/>
    <x v="1"/>
    <s v="Genevieve"/>
    <s v="Marsden"/>
    <s v="South Africa"/>
    <x v="1"/>
    <x v="1"/>
    <x v="0"/>
    <s v="South Africa"/>
    <s v="South Africa"/>
  </r>
  <r>
    <x v="1"/>
    <n v="1512951"/>
    <x v="1"/>
    <s v="Viridiana"/>
    <s v="Llaven"/>
    <s v="Mexico"/>
    <x v="0"/>
    <x v="1"/>
    <x v="0"/>
    <s v="Mexico"/>
    <s v="Mexico"/>
  </r>
  <r>
    <x v="1"/>
    <n v="1513546"/>
    <x v="0"/>
    <s v="Helena"/>
    <s v="Raposeira"/>
    <s v="Portugal"/>
    <x v="0"/>
    <x v="1"/>
    <x v="0"/>
    <s v="Portugal"/>
    <s v="Portugal"/>
  </r>
  <r>
    <x v="1"/>
    <n v="1513550"/>
    <x v="1"/>
    <s v="Pita"/>
    <s v="Amick"/>
    <s v="Papua New Guinea"/>
    <x v="1"/>
    <x v="0"/>
    <x v="0"/>
    <s v="Papua New Guinea"/>
    <s v="Papua New Guinea"/>
  </r>
  <r>
    <x v="1"/>
    <n v="1513598"/>
    <x v="1"/>
    <s v="Baheerathan "/>
    <s v="M"/>
    <s v="India"/>
    <x v="0"/>
    <x v="0"/>
    <x v="0"/>
    <s v="India"/>
    <s v="India"/>
  </r>
  <r>
    <x v="1"/>
    <n v="1515066"/>
    <x v="1"/>
    <s v="VICTOR"/>
    <s v="Mendoza Saenz"/>
    <s v="Mexico"/>
    <x v="0"/>
    <x v="0"/>
    <x v="4"/>
    <s v="Mexico"/>
    <s v="Mexico"/>
  </r>
  <r>
    <x v="1"/>
    <n v="1515124"/>
    <x v="1"/>
    <s v="Áron"/>
    <s v="Péter"/>
    <s v="Romania"/>
    <x v="0"/>
    <x v="0"/>
    <x v="3"/>
    <s v="Romania"/>
    <s v="Romania"/>
  </r>
  <r>
    <x v="1"/>
    <n v="1516177"/>
    <x v="1"/>
    <s v="Sofia"/>
    <s v="Rizzi"/>
    <s v="Italy"/>
    <x v="1"/>
    <x v="1"/>
    <x v="3"/>
    <s v="Italy"/>
    <s v="Italy"/>
  </r>
  <r>
    <x v="1"/>
    <n v="1517525"/>
    <x v="0"/>
    <s v="Fernando Javier"/>
    <s v="Montiel Reyes"/>
    <s v="Mexico"/>
    <x v="0"/>
    <x v="0"/>
    <x v="0"/>
    <s v="Mexico"/>
    <s v="Mexico"/>
  </r>
  <r>
    <x v="1"/>
    <n v="1518034"/>
    <x v="1"/>
    <s v="Aishanya"/>
    <s v="Sarma"/>
    <s v="India"/>
    <x v="1"/>
    <x v="0"/>
    <x v="3"/>
    <s v="India"/>
    <s v="India"/>
  </r>
  <r>
    <x v="1"/>
    <n v="1518074"/>
    <x v="1"/>
    <s v="Md Saddam"/>
    <s v="Hossain"/>
    <s v="Bangladesh"/>
    <x v="1"/>
    <x v="0"/>
    <x v="4"/>
    <s v="Bangladesh"/>
    <s v="Bangladesh"/>
  </r>
  <r>
    <x v="1"/>
    <n v="1518178"/>
    <x v="1"/>
    <s v="Lizz"/>
    <s v="Beilke"/>
    <s v="United States"/>
    <x v="0"/>
    <x v="1"/>
    <x v="2"/>
    <s v="United States"/>
    <s v="United States"/>
  </r>
  <r>
    <x v="1"/>
    <n v="1518311"/>
    <x v="0"/>
    <s v="Evie"/>
    <s v="Morris"/>
    <s v="United Kingdom"/>
    <x v="0"/>
    <x v="1"/>
    <x v="0"/>
    <s v="United Kingdom"/>
    <s v="Israel"/>
  </r>
  <r>
    <x v="1"/>
    <n v="1518577"/>
    <x v="1"/>
    <s v="Giulliana"/>
    <s v="Appel"/>
    <s v="Brazil"/>
    <x v="0"/>
    <x v="1"/>
    <x v="0"/>
    <s v="Brazil"/>
    <s v="Brazil"/>
  </r>
  <r>
    <x v="1"/>
    <n v="1518579"/>
    <x v="1"/>
    <s v="Camila"/>
    <s v="Guimarães Torquetti dos Santos"/>
    <s v="Brazil"/>
    <x v="0"/>
    <x v="1"/>
    <x v="0"/>
    <s v="Brazil"/>
    <s v="Brazil"/>
  </r>
  <r>
    <x v="1"/>
    <n v="1518725"/>
    <x v="1"/>
    <s v="Briana"/>
    <s v="Anderson"/>
    <s v="United States"/>
    <x v="1"/>
    <x v="1"/>
    <x v="2"/>
    <s v="United States"/>
    <s v="United States"/>
  </r>
  <r>
    <x v="1"/>
    <n v="1518938"/>
    <x v="1"/>
    <s v="Sérgio"/>
    <s v="Lopes de Oliveira"/>
    <s v="Brazil"/>
    <x v="0"/>
    <x v="0"/>
    <x v="0"/>
    <s v="Brazil"/>
    <s v="Brazil"/>
  </r>
  <r>
    <x v="1"/>
    <n v="1518974"/>
    <x v="1"/>
    <s v="tatiana"/>
    <s v="sanchez"/>
    <s v="Argentina"/>
    <x v="1"/>
    <x v="1"/>
    <x v="0"/>
    <s v="Argentina"/>
    <s v="Argentina"/>
  </r>
  <r>
    <x v="1"/>
    <n v="1519292"/>
    <x v="1"/>
    <s v="Keslie"/>
    <s v="Naffa-Wack"/>
    <s v="United States"/>
    <x v="1"/>
    <x v="1"/>
    <x v="2"/>
    <s v="United States"/>
    <s v="United States"/>
  </r>
  <r>
    <x v="1"/>
    <n v="1519423"/>
    <x v="1"/>
    <s v="Kelly"/>
    <s v="Lutsch"/>
    <s v="United States"/>
    <x v="1"/>
    <x v="1"/>
    <x v="2"/>
    <s v="United States"/>
    <s v="United States"/>
  </r>
  <r>
    <x v="1"/>
    <n v="1519427"/>
    <x v="1"/>
    <s v="Christian"/>
    <s v="Cabrera-Ojeda"/>
    <s v="Colombia"/>
    <x v="0"/>
    <x v="0"/>
    <x v="0"/>
    <s v="Colombia"/>
    <s v="Colombia"/>
  </r>
  <r>
    <x v="1"/>
    <n v="1519486"/>
    <x v="1"/>
    <s v="Emmanuel"/>
    <s v="Silva"/>
    <s v="Brazil"/>
    <x v="0"/>
    <x v="0"/>
    <x v="4"/>
    <s v="Brazil"/>
    <s v="Brazil"/>
  </r>
  <r>
    <x v="1"/>
    <n v="1519504"/>
    <x v="1"/>
    <s v="Irene"/>
    <s v="Conenna"/>
    <s v="Finland"/>
    <x v="0"/>
    <x v="1"/>
    <x v="0"/>
    <s v="Italy"/>
    <s v="Kenya"/>
  </r>
  <r>
    <x v="1"/>
    <n v="1519507"/>
    <x v="1"/>
    <s v="Mallory"/>
    <s v="Tate"/>
    <s v="United States"/>
    <x v="1"/>
    <x v="1"/>
    <x v="4"/>
    <s v="United States"/>
    <s v="Belize"/>
  </r>
  <r>
    <x v="2"/>
    <n v="1124811"/>
    <x v="0"/>
    <s v="Benneth"/>
    <s v="Obitte"/>
    <s v="United States"/>
    <x v="0"/>
    <x v="0"/>
    <x v="8"/>
    <s v="Nigeria"/>
    <s v="Nigeria"/>
  </r>
  <r>
    <x v="2"/>
    <n v="1125368"/>
    <x v="1"/>
    <s v="Julianne"/>
    <s v="Graper"/>
    <s v="Other"/>
    <x v="0"/>
    <x v="1"/>
    <x v="9"/>
    <s v="Other"/>
    <s v="Mexico"/>
  </r>
  <r>
    <x v="2"/>
    <n v="1125467"/>
    <x v="1"/>
    <s v="Luis R."/>
    <s v="Viquez Rodriguez"/>
    <s v="Germany"/>
    <x v="0"/>
    <x v="0"/>
    <x v="10"/>
    <s v="Costa Rica"/>
    <s v="Mexico"/>
  </r>
  <r>
    <x v="2"/>
    <n v="1125596"/>
    <x v="1"/>
    <s v="Nadim"/>
    <s v="Parves"/>
    <s v="Bangladesh"/>
    <x v="1"/>
    <x v="0"/>
    <x v="11"/>
    <s v="Bangladesh"/>
    <s v="Bangladesh"/>
  </r>
  <r>
    <x v="2"/>
    <n v="1125963"/>
    <x v="0"/>
    <s v="Reetika"/>
    <s v="Maheshwary"/>
    <s v="Other"/>
    <x v="1"/>
    <x v="1"/>
    <x v="9"/>
    <s v="Other"/>
    <s v="India"/>
  </r>
  <r>
    <x v="2"/>
    <n v="1126167"/>
    <x v="1"/>
    <s v="raffaello"/>
    <s v="di ponzio"/>
    <s v="Brazil"/>
    <x v="1"/>
    <x v="0"/>
    <x v="9"/>
    <s v="Brazil"/>
    <s v="Brazil"/>
  </r>
  <r>
    <x v="2"/>
    <n v="1126600"/>
    <x v="0"/>
    <s v="Iroro"/>
    <s v="Tanshi"/>
    <s v="United States"/>
    <x v="0"/>
    <x v="1"/>
    <x v="12"/>
    <s v="Nigeria"/>
    <s v="Nigeria"/>
  </r>
  <r>
    <x v="2"/>
    <n v="1131455"/>
    <x v="1"/>
    <s v="Diana"/>
    <s v="Moreno Santillan"/>
    <s v="Mexico"/>
    <x v="0"/>
    <x v="1"/>
    <x v="9"/>
    <s v="Mexico"/>
    <s v="Mexico"/>
  </r>
  <r>
    <x v="2"/>
    <n v="1131699"/>
    <x v="1"/>
    <s v="Áron"/>
    <s v="Péter"/>
    <s v="Romania"/>
    <x v="0"/>
    <x v="0"/>
    <x v="13"/>
    <s v="Romania"/>
    <s v="Romania"/>
  </r>
  <r>
    <x v="2"/>
    <n v="1131708"/>
    <x v="1"/>
    <s v="Paula"/>
    <s v="Iturralde"/>
    <s v="Costa Rica"/>
    <x v="0"/>
    <x v="1"/>
    <x v="11"/>
    <s v="Ecuador"/>
    <s v="Costa Rica"/>
  </r>
  <r>
    <x v="2"/>
    <n v="1132188"/>
    <x v="1"/>
    <s v="Manuel"/>
    <s v="Uribe Soto"/>
    <s v="Other"/>
    <x v="1"/>
    <x v="0"/>
    <x v="9"/>
    <s v="Other"/>
    <s v="Colombia"/>
  </r>
  <r>
    <x v="2"/>
    <n v="1132399"/>
    <x v="1"/>
    <s v="Christopher"/>
    <s v="Ramos"/>
    <s v="Chile"/>
    <x v="1"/>
    <x v="0"/>
    <x v="9"/>
    <s v="Chile"/>
    <s v="Chile"/>
  </r>
  <r>
    <x v="2"/>
    <n v="1132845"/>
    <x v="1"/>
    <s v="Ela"/>
    <s v="Carpenter"/>
    <s v="United States"/>
    <x v="0"/>
    <x v="1"/>
    <x v="10"/>
    <s v="United States"/>
    <s v="United States"/>
  </r>
  <r>
    <x v="2"/>
    <n v="1133161"/>
    <x v="1"/>
    <s v="Jessica"/>
    <s v="Lin"/>
    <s v="Other"/>
    <x v="1"/>
    <x v="1"/>
    <x v="8"/>
    <s v="United States"/>
    <s v="United States"/>
  </r>
  <r>
    <x v="2"/>
    <n v="1133280"/>
    <x v="1"/>
    <s v="Gajendra"/>
    <s v="Singh"/>
    <s v="India"/>
    <x v="0"/>
    <x v="0"/>
    <x v="11"/>
    <s v="India"/>
    <s v="India"/>
  </r>
  <r>
    <x v="2"/>
    <n v="1133489"/>
    <x v="1"/>
    <s v="Omar"/>
    <s v="Khalilur Rahman"/>
    <s v="Other"/>
    <x v="0"/>
    <x v="0"/>
    <x v="8"/>
    <s v="Malaysia"/>
    <s v="United Kingdom"/>
  </r>
  <r>
    <x v="2"/>
    <n v="1134187"/>
    <x v="0"/>
    <s v="Jazmin"/>
    <s v="Quiroz"/>
    <s v="Bolivia"/>
    <x v="2"/>
    <x v="1"/>
    <x v="11"/>
    <s v="Bolivia"/>
    <s v="Bolivia"/>
  </r>
  <r>
    <x v="2"/>
    <n v="1137845"/>
    <x v="1"/>
    <s v="ADRIA"/>
    <s v="LOPEZ BAUCELLS"/>
    <s v="Other"/>
    <x v="0"/>
    <x v="0"/>
    <x v="11"/>
    <s v="Other"/>
    <s v="Kenya"/>
  </r>
  <r>
    <x v="2"/>
    <n v="1141020"/>
    <x v="1"/>
    <s v="Stanimira"/>
    <s v="Deleva"/>
    <s v="Other"/>
    <x v="0"/>
    <x v="1"/>
    <x v="8"/>
    <s v="Other"/>
    <s v="Costa Rica"/>
  </r>
  <r>
    <x v="2"/>
    <n v="1141543"/>
    <x v="1"/>
    <s v="Sreehari"/>
    <s v="Raman"/>
    <s v="Other"/>
    <x v="0"/>
    <x v="0"/>
    <x v="11"/>
    <s v="Other"/>
    <s v="India"/>
  </r>
  <r>
    <x v="2"/>
    <n v="1143086"/>
    <x v="1"/>
    <s v="justine"/>
    <s v="jusack "/>
    <s v="Other"/>
    <x v="2"/>
    <x v="1"/>
    <x v="9"/>
    <s v="Other"/>
    <s v="Costa Rica"/>
  </r>
  <r>
    <x v="2"/>
    <n v="1143783"/>
    <x v="1"/>
    <s v="Daniela Adriana"/>
    <s v="Cafaggi Lemus"/>
    <s v="Other"/>
    <x v="2"/>
    <x v="1"/>
    <x v="11"/>
    <s v="Mexico"/>
    <s v="Mexico"/>
  </r>
  <r>
    <x v="2"/>
    <n v="1145292"/>
    <x v="0"/>
    <s v="Theresa"/>
    <s v="Laverty"/>
    <s v="United States"/>
    <x v="0"/>
    <x v="1"/>
    <x v="11"/>
    <s v="United States"/>
    <s v="Namibia"/>
  </r>
  <r>
    <x v="2"/>
    <n v="1145317"/>
    <x v="1"/>
    <s v="Fay"/>
    <s v="Taylor"/>
    <s v="United Kingdom"/>
    <x v="1"/>
    <x v="1"/>
    <x v="12"/>
    <s v="United Kingdom"/>
    <s v="Mauritius"/>
  </r>
  <r>
    <x v="2"/>
    <n v="1145642"/>
    <x v="0"/>
    <s v="Jadelys"/>
    <s v="Tonos"/>
    <s v="United States"/>
    <x v="0"/>
    <x v="1"/>
    <x v="10"/>
    <s v="United States"/>
    <s v="Madagascar"/>
  </r>
  <r>
    <x v="2"/>
    <n v="1145698"/>
    <x v="0"/>
    <s v="Reilly"/>
    <s v="Jackson"/>
    <s v="United States"/>
    <x v="1"/>
    <x v="1"/>
    <x v="9"/>
    <s v="United States"/>
    <s v="Cambodia"/>
  </r>
  <r>
    <x v="2"/>
    <n v="1146450"/>
    <x v="1"/>
    <s v="Martyna"/>
    <s v="Jankowska-Jarek"/>
    <s v="Poland"/>
    <x v="0"/>
    <x v="1"/>
    <x v="10"/>
    <s v="Poland"/>
    <s v="Poland"/>
  </r>
  <r>
    <x v="2"/>
    <n v="1146614"/>
    <x v="1"/>
    <s v="Molly"/>
    <s v="Simonis"/>
    <s v="Other"/>
    <x v="1"/>
    <x v="1"/>
    <x v="12"/>
    <s v="United States"/>
    <s v="United States"/>
  </r>
  <r>
    <x v="2"/>
    <n v="1146816"/>
    <x v="0"/>
    <s v="David"/>
    <s v="Bennett"/>
    <s v="United Kingdom"/>
    <x v="0"/>
    <x v="0"/>
    <x v="9"/>
    <s v="United Kingdom"/>
    <s v="Malaysia"/>
  </r>
  <r>
    <x v="2"/>
    <n v="1146994"/>
    <x v="1"/>
    <s v="Marco "/>
    <s v="Ramírez-Vargas"/>
    <s v="Other"/>
    <x v="1"/>
    <x v="0"/>
    <x v="11"/>
    <s v="Other"/>
    <s v="Mexico"/>
  </r>
  <r>
    <x v="2"/>
    <n v="1147055"/>
    <x v="1"/>
    <s v="Tania "/>
    <s v="Paz"/>
    <s v="Ecuador"/>
    <x v="2"/>
    <x v="1"/>
    <x v="12"/>
    <s v="Ecuador"/>
    <s v="Ecuador"/>
  </r>
  <r>
    <x v="2"/>
    <n v="1147150"/>
    <x v="1"/>
    <s v="Daniel"/>
    <s v="Zamora"/>
    <s v="Mexico"/>
    <x v="0"/>
    <x v="0"/>
    <x v="12"/>
    <s v="Costa Rica"/>
    <s v="Mexico"/>
  </r>
  <r>
    <x v="2"/>
    <n v="1147629"/>
    <x v="0"/>
    <s v="Génesis"/>
    <s v="Mejía Vera"/>
    <s v="Other"/>
    <x v="1"/>
    <x v="1"/>
    <x v="12"/>
    <s v="Other"/>
    <s v="Mexico"/>
  </r>
  <r>
    <x v="2"/>
    <n v="1148061"/>
    <x v="1"/>
    <s v="Osiris "/>
    <s v="Gaona"/>
    <s v="Other"/>
    <x v="0"/>
    <x v="1"/>
    <x v="12"/>
    <s v="Other"/>
    <s v="Mexico"/>
  </r>
  <r>
    <x v="2"/>
    <n v="1148113"/>
    <x v="1"/>
    <s v="Desy "/>
    <s v="Novita Sari"/>
    <s v="Indonesia"/>
    <x v="2"/>
    <x v="1"/>
    <x v="12"/>
    <s v="Indonesia"/>
    <s v="Indonesia"/>
  </r>
  <r>
    <x v="2"/>
    <n v="1148118"/>
    <x v="1"/>
    <s v="María Cecilia"/>
    <s v="Castilla"/>
    <s v="Argentina"/>
    <x v="2"/>
    <x v="1"/>
    <x v="9"/>
    <s v="Argentina"/>
    <s v="Argentina"/>
  </r>
  <r>
    <x v="2"/>
    <n v="1148429"/>
    <x v="1"/>
    <s v="Lauren"/>
    <s v="Bailey"/>
    <s v="South Africa"/>
    <x v="1"/>
    <x v="1"/>
    <x v="9"/>
    <s v="South Africa"/>
    <s v="South Africa"/>
  </r>
  <r>
    <x v="2"/>
    <n v="1148830"/>
    <x v="1"/>
    <s v="Yurii"/>
    <s v="Chaika"/>
    <s v="Ukraine"/>
    <x v="1"/>
    <x v="0"/>
    <x v="9"/>
    <s v="Ukraine"/>
    <s v="Ukraine"/>
  </r>
  <r>
    <x v="2"/>
    <n v="1148831"/>
    <x v="1"/>
    <s v="Kuenzang"/>
    <s v="Dorji"/>
    <s v="Bhutan"/>
    <x v="1"/>
    <x v="0"/>
    <x v="12"/>
    <s v="Bhutan"/>
    <s v="Bhutan"/>
  </r>
  <r>
    <x v="2"/>
    <n v="1149226"/>
    <x v="1"/>
    <s v="Patrick"/>
    <s v="Burke"/>
    <s v="Canada"/>
    <x v="1"/>
    <x v="0"/>
    <x v="11"/>
    <s v="United States"/>
    <s v="Peru"/>
  </r>
  <r>
    <x v="2"/>
    <n v="1149725"/>
    <x v="1"/>
    <s v="Marisol"/>
    <s v="Martínez-Bautista"/>
    <s v="Mexico"/>
    <x v="2"/>
    <x v="1"/>
    <x v="12"/>
    <s v="Mexico"/>
    <s v="Mexico"/>
  </r>
  <r>
    <x v="2"/>
    <n v="1149929"/>
    <x v="0"/>
    <s v="Mateo"/>
    <s v="Sanchez Rios"/>
    <s v="Other"/>
    <x v="2"/>
    <x v="0"/>
    <x v="12"/>
    <s v="Colombia"/>
    <s v="Colombia"/>
  </r>
  <r>
    <x v="2"/>
    <n v="1150018"/>
    <x v="1"/>
    <s v="Kate"/>
    <s v="Denton"/>
    <s v="United Kingdom"/>
    <x v="0"/>
    <x v="1"/>
    <x v="11"/>
    <s v="United Kingdom"/>
    <s v="United Kingdom"/>
  </r>
  <r>
    <x v="2"/>
    <n v="1150317"/>
    <x v="0"/>
    <s v="Angelena"/>
    <s v="Efstathiou"/>
    <s v="United Kingdom"/>
    <x v="1"/>
    <x v="1"/>
    <x v="9"/>
    <s v="United Kingdom"/>
    <s v="Malawi"/>
  </r>
  <r>
    <x v="2"/>
    <n v="1150530"/>
    <x v="0"/>
    <s v="Priscilla"/>
    <s v="Alpízar"/>
    <s v="Germany"/>
    <x v="0"/>
    <x v="1"/>
    <x v="9"/>
    <s v="Costa Rica"/>
    <s v="Costa Rica"/>
  </r>
  <r>
    <x v="2"/>
    <n v="1151034"/>
    <x v="1"/>
    <s v="Matthew"/>
    <s v="Harris"/>
    <s v="Other"/>
    <x v="1"/>
    <x v="0"/>
    <x v="8"/>
    <s v="Other"/>
    <s v="United States"/>
  </r>
  <r>
    <x v="2"/>
    <n v="1151369"/>
    <x v="1"/>
    <s v="James"/>
    <s v="Alvarez"/>
    <s v="Other"/>
    <x v="1"/>
    <x v="0"/>
    <x v="12"/>
    <s v="Other"/>
    <s v="Philippines"/>
  </r>
  <r>
    <x v="2"/>
    <n v="1151516"/>
    <x v="0"/>
    <s v="Farah"/>
    <s v="Carrasco - Rueda"/>
    <s v="Other"/>
    <x v="0"/>
    <x v="1"/>
    <x v="9"/>
    <s v="Other"/>
    <s v="Peru"/>
  </r>
  <r>
    <x v="2"/>
    <n v="1151558"/>
    <x v="1"/>
    <s v="Andi "/>
    <s v="Joko Purnomo"/>
    <s v="Other"/>
    <x v="2"/>
    <x v="0"/>
    <x v="9"/>
    <s v="Other"/>
    <s v="Indonesia"/>
  </r>
  <r>
    <x v="2"/>
    <n v="1151656"/>
    <x v="1"/>
    <s v="Stephanie"/>
    <s v="Reher"/>
    <s v="Germany"/>
    <x v="0"/>
    <x v="1"/>
    <x v="10"/>
    <s v="Germany"/>
    <s v="Madagascar"/>
  </r>
  <r>
    <x v="2"/>
    <n v="1151667"/>
    <x v="1"/>
    <s v="Franklin"/>
    <s v="Lozano"/>
    <s v="Colombia"/>
    <x v="2"/>
    <x v="0"/>
    <x v="12"/>
    <s v="Colombia"/>
    <s v="Colombia"/>
  </r>
  <r>
    <x v="2"/>
    <n v="1151970"/>
    <x v="1"/>
    <s v="Lorena"/>
    <s v="Miranda"/>
    <s v="Mexico"/>
    <x v="2"/>
    <x v="1"/>
    <x v="11"/>
    <s v="Mexico"/>
    <s v="Mexico"/>
  </r>
  <r>
    <x v="2"/>
    <n v="1152320"/>
    <x v="1"/>
    <s v="Nicole"/>
    <s v="Besler"/>
    <s v="Canada"/>
    <x v="1"/>
    <x v="1"/>
    <x v="14"/>
    <s v="Canada"/>
    <s v="Canada"/>
  </r>
  <r>
    <x v="2"/>
    <n v="1152762"/>
    <x v="1"/>
    <s v="Alima Gibering"/>
    <s v="Bol A Anong"/>
    <s v="Cameroon"/>
    <x v="0"/>
    <x v="0"/>
    <x v="10"/>
    <s v="Cameroon"/>
    <s v="Cameroon"/>
  </r>
  <r>
    <x v="2"/>
    <n v="1153062"/>
    <x v="1"/>
    <s v="Ganesh "/>
    <s v="Shrestha"/>
    <s v="Nepal"/>
    <x v="1"/>
    <x v="0"/>
    <x v="12"/>
    <s v="Nepal"/>
    <s v="Nepal"/>
  </r>
  <r>
    <x v="2"/>
    <n v="1153081"/>
    <x v="0"/>
    <s v="Matt"/>
    <s v="Town"/>
    <s v="Malawi"/>
    <x v="1"/>
    <x v="0"/>
    <x v="9"/>
    <s v="United Kingdom"/>
    <s v="Malawi"/>
  </r>
  <r>
    <x v="2"/>
    <n v="1153093"/>
    <x v="1"/>
    <s v="Fanni"/>
    <s v="Földes"/>
    <s v="Other"/>
    <x v="0"/>
    <x v="1"/>
    <x v="9"/>
    <s v="Other"/>
    <s v="Ukraine"/>
  </r>
  <r>
    <x v="2"/>
    <n v="1153250"/>
    <x v="0"/>
    <s v="Jennifer de Sousa"/>
    <s v="Barros"/>
    <s v="Brazil"/>
    <x v="1"/>
    <x v="1"/>
    <x v="13"/>
    <s v="Brazil"/>
    <s v="Brazil"/>
  </r>
  <r>
    <x v="2"/>
    <n v="1153776"/>
    <x v="0"/>
    <s v="Albérico"/>
    <s v="Queiroz Salgueiro de Souza"/>
    <s v="Brazil"/>
    <x v="1"/>
    <x v="0"/>
    <x v="9"/>
    <s v="Brazil"/>
    <s v="Brazil"/>
  </r>
  <r>
    <x v="2"/>
    <n v="1160854"/>
    <x v="0"/>
    <s v="German"/>
    <s v="Botto"/>
    <s v="United States"/>
    <x v="0"/>
    <x v="0"/>
    <x v="9"/>
    <s v="Uruguay"/>
    <s v="Uruguay"/>
  </r>
  <r>
    <x v="2"/>
    <n v="1161411"/>
    <x v="1"/>
    <s v="Jessica"/>
    <s v="West"/>
    <s v="United States"/>
    <x v="0"/>
    <x v="1"/>
    <x v="12"/>
    <s v="United States"/>
    <s v="United States"/>
  </r>
  <r>
    <x v="2"/>
    <n v="1161422"/>
    <x v="1"/>
    <s v="Vaishnavi"/>
    <s v="Chandraraj"/>
    <s v="Malaysia"/>
    <x v="2"/>
    <x v="1"/>
    <x v="11"/>
    <s v="Malaysia"/>
    <s v="Malaysia"/>
  </r>
  <r>
    <x v="2"/>
    <n v="1161853"/>
    <x v="1"/>
    <s v="James"/>
    <s v="Goldsmith"/>
    <s v="Other"/>
    <x v="0"/>
    <x v="0"/>
    <x v="12"/>
    <s v="United Kingdom"/>
    <s v="United Kingdom"/>
  </r>
  <r>
    <x v="2"/>
    <n v="1162251"/>
    <x v="1"/>
    <s v="Nicola"/>
    <s v="Hanrahan"/>
    <s v="Australia"/>
    <x v="0"/>
    <x v="1"/>
    <x v="12"/>
    <s v="Ireland"/>
    <s v="Australia"/>
  </r>
  <r>
    <x v="2"/>
    <n v="1163467"/>
    <x v="1"/>
    <s v="Angelica"/>
    <s v="Menchaca"/>
    <s v="United Kingdom"/>
    <x v="0"/>
    <x v="1"/>
    <x v="11"/>
    <s v="Mexico"/>
    <s v="Mexico"/>
  </r>
  <r>
    <x v="2"/>
    <n v="1164421"/>
    <x v="1"/>
    <s v="Saori"/>
    <s v="Grillo"/>
    <s v="Other"/>
    <x v="2"/>
    <x v="1"/>
    <x v="13"/>
    <s v="Peru"/>
    <s v="Peru"/>
  </r>
  <r>
    <x v="2"/>
    <n v="1164821"/>
    <x v="1"/>
    <s v="IVANNA"/>
    <s v="SORIA"/>
    <s v="Ecuador"/>
    <x v="2"/>
    <x v="1"/>
    <x v="9"/>
    <s v="Ecuador"/>
    <s v="Ecuador"/>
  </r>
  <r>
    <x v="2"/>
    <n v="1164904"/>
    <x v="1"/>
    <s v="Zachary"/>
    <s v="Cravens"/>
    <s v="Other"/>
    <x v="1"/>
    <x v="0"/>
    <x v="11"/>
    <s v="United States"/>
    <s v="United States"/>
  </r>
  <r>
    <x v="2"/>
    <n v="1166609"/>
    <x v="1"/>
    <s v="Sarah"/>
    <s v="Gorton"/>
    <s v="United States"/>
    <x v="2"/>
    <x v="1"/>
    <x v="9"/>
    <s v="United States"/>
    <s v="United States"/>
  </r>
  <r>
    <x v="2"/>
    <n v="1167632"/>
    <x v="1"/>
    <s v="Halim"/>
    <s v="Ilyasin"/>
    <s v="Indonesia"/>
    <x v="2"/>
    <x v="0"/>
    <x v="11"/>
    <s v="Indonesia"/>
    <s v="Indones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D14" firstHeaderRow="1" firstDataRow="2" firstDataCol="1" rowPageCount="1" colPageCount="1"/>
  <pivotFields count="11">
    <pivotField axis="axisPage" multipleItemSelectionAllowed="1" showAll="0">
      <items count="4">
        <item h="1" x="2"/>
        <item h="1" x="1"/>
        <item x="0"/>
        <item t="default"/>
      </items>
    </pivotField>
    <pivotField showAll="0"/>
    <pivotField axis="axisCol" dataField="1"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multipleItemSelectionAllowed="1" showAll="0">
      <items count="4">
        <item x="1"/>
        <item x="0"/>
        <item h="1" x="2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16">
        <item x="11"/>
        <item x="8"/>
        <item x="14"/>
        <item x="10"/>
        <item x="0"/>
        <item x="6"/>
        <item x="5"/>
        <item x="3"/>
        <item x="9"/>
        <item x="13"/>
        <item x="4"/>
        <item x="1"/>
        <item x="12"/>
        <item x="2"/>
        <item x="7"/>
        <item t="default"/>
      </items>
    </pivotField>
    <pivotField showAll="0"/>
    <pivotField showAll="0"/>
  </pivotFields>
  <rowFields count="1">
    <field x="8"/>
  </rowFields>
  <rowItems count="8">
    <i>
      <x v="4"/>
    </i>
    <i>
      <x v="5"/>
    </i>
    <i>
      <x v="6"/>
    </i>
    <i>
      <x v="7"/>
    </i>
    <i>
      <x v="10"/>
    </i>
    <i>
      <x v="11"/>
    </i>
    <i>
      <x v="13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0" hier="-1"/>
  </pageFields>
  <dataFields count="1">
    <dataField name="Count of Statu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D17" sqref="D1:E1048576"/>
    </sheetView>
  </sheetViews>
  <sheetFormatPr defaultRowHeight="15" x14ac:dyDescent="0.25"/>
  <cols>
    <col min="2" max="2" width="9.140625" customWidth="1"/>
    <col min="4" max="5" width="9.140625" hidden="1" customWidth="1"/>
    <col min="6" max="12" width="15.85546875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>
        <v>1956081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15</v>
      </c>
      <c r="K2" t="s">
        <v>19</v>
      </c>
    </row>
    <row r="3" spans="1:11" x14ac:dyDescent="0.25">
      <c r="A3" t="s">
        <v>11</v>
      </c>
      <c r="B3">
        <v>1956482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17</v>
      </c>
      <c r="I3" t="s">
        <v>25</v>
      </c>
      <c r="J3" t="s">
        <v>23</v>
      </c>
      <c r="K3" t="s">
        <v>23</v>
      </c>
    </row>
    <row r="4" spans="1:11" x14ac:dyDescent="0.25">
      <c r="A4" t="s">
        <v>11</v>
      </c>
      <c r="B4">
        <v>1956707</v>
      </c>
      <c r="C4" t="s">
        <v>20</v>
      </c>
      <c r="D4" t="s">
        <v>26</v>
      </c>
      <c r="E4" t="s">
        <v>27</v>
      </c>
      <c r="F4" t="s">
        <v>28</v>
      </c>
      <c r="G4" t="s">
        <v>16</v>
      </c>
      <c r="H4" t="s">
        <v>17</v>
      </c>
      <c r="I4" t="s">
        <v>18</v>
      </c>
      <c r="J4" t="s">
        <v>29</v>
      </c>
      <c r="K4" t="s">
        <v>28</v>
      </c>
    </row>
    <row r="5" spans="1:11" x14ac:dyDescent="0.25">
      <c r="A5" t="s">
        <v>11</v>
      </c>
      <c r="B5">
        <v>1956917</v>
      </c>
      <c r="C5" t="s">
        <v>20</v>
      </c>
      <c r="D5" t="s">
        <v>30</v>
      </c>
      <c r="E5" t="s">
        <v>31</v>
      </c>
      <c r="F5" t="s">
        <v>29</v>
      </c>
      <c r="G5" t="s">
        <v>16</v>
      </c>
      <c r="H5" t="s">
        <v>32</v>
      </c>
      <c r="I5" t="s">
        <v>33</v>
      </c>
      <c r="J5" t="s">
        <v>29</v>
      </c>
      <c r="K5" t="s">
        <v>29</v>
      </c>
    </row>
    <row r="6" spans="1:11" x14ac:dyDescent="0.25">
      <c r="A6" t="s">
        <v>11</v>
      </c>
      <c r="B6">
        <v>1957302</v>
      </c>
      <c r="C6" t="s">
        <v>20</v>
      </c>
      <c r="D6" t="s">
        <v>34</v>
      </c>
      <c r="E6" t="s">
        <v>35</v>
      </c>
      <c r="F6" t="s">
        <v>29</v>
      </c>
      <c r="G6" t="s">
        <v>24</v>
      </c>
      <c r="H6" t="s">
        <v>32</v>
      </c>
      <c r="I6" t="s">
        <v>18</v>
      </c>
      <c r="J6" t="s">
        <v>29</v>
      </c>
      <c r="K6" t="s">
        <v>29</v>
      </c>
    </row>
    <row r="7" spans="1:11" x14ac:dyDescent="0.25">
      <c r="A7" t="s">
        <v>11</v>
      </c>
      <c r="B7">
        <v>1957544</v>
      </c>
      <c r="C7" t="s">
        <v>20</v>
      </c>
      <c r="D7" t="s">
        <v>36</v>
      </c>
      <c r="E7" t="s">
        <v>37</v>
      </c>
      <c r="F7" t="s">
        <v>29</v>
      </c>
      <c r="G7" t="s">
        <v>24</v>
      </c>
      <c r="H7" t="s">
        <v>32</v>
      </c>
      <c r="I7" t="s">
        <v>18</v>
      </c>
      <c r="J7" t="s">
        <v>29</v>
      </c>
      <c r="K7" t="s">
        <v>29</v>
      </c>
    </row>
    <row r="8" spans="1:11" x14ac:dyDescent="0.25">
      <c r="A8" t="s">
        <v>11</v>
      </c>
      <c r="B8">
        <v>1958327</v>
      </c>
      <c r="C8" t="s">
        <v>20</v>
      </c>
      <c r="D8" t="s">
        <v>38</v>
      </c>
      <c r="E8" t="s">
        <v>39</v>
      </c>
      <c r="F8" t="s">
        <v>40</v>
      </c>
      <c r="G8" t="s">
        <v>24</v>
      </c>
      <c r="H8" t="s">
        <v>32</v>
      </c>
      <c r="I8" t="s">
        <v>18</v>
      </c>
      <c r="J8" t="s">
        <v>29</v>
      </c>
      <c r="K8" t="s">
        <v>40</v>
      </c>
    </row>
    <row r="9" spans="1:11" x14ac:dyDescent="0.25">
      <c r="A9" t="s">
        <v>11</v>
      </c>
      <c r="B9">
        <v>1960594</v>
      </c>
      <c r="C9" t="s">
        <v>20</v>
      </c>
      <c r="D9" t="s">
        <v>41</v>
      </c>
      <c r="E9" t="s">
        <v>42</v>
      </c>
      <c r="F9" t="s">
        <v>29</v>
      </c>
      <c r="G9" t="s">
        <v>24</v>
      </c>
      <c r="H9" t="s">
        <v>17</v>
      </c>
      <c r="I9" t="s">
        <v>18</v>
      </c>
      <c r="J9" t="s">
        <v>29</v>
      </c>
      <c r="K9" t="s">
        <v>29</v>
      </c>
    </row>
    <row r="10" spans="1:11" x14ac:dyDescent="0.25">
      <c r="A10" t="s">
        <v>11</v>
      </c>
      <c r="B10">
        <v>1960769</v>
      </c>
      <c r="C10" t="s">
        <v>20</v>
      </c>
      <c r="D10" t="s">
        <v>43</v>
      </c>
      <c r="E10" t="s">
        <v>44</v>
      </c>
      <c r="F10" t="s">
        <v>15</v>
      </c>
      <c r="G10" t="s">
        <v>16</v>
      </c>
      <c r="H10" t="s">
        <v>17</v>
      </c>
      <c r="I10" t="s">
        <v>18</v>
      </c>
      <c r="J10" t="s">
        <v>15</v>
      </c>
      <c r="K10" t="s">
        <v>15</v>
      </c>
    </row>
    <row r="11" spans="1:11" x14ac:dyDescent="0.25">
      <c r="A11" t="s">
        <v>11</v>
      </c>
      <c r="B11">
        <v>1961361</v>
      </c>
      <c r="C11" t="s">
        <v>20</v>
      </c>
      <c r="D11" t="s">
        <v>45</v>
      </c>
      <c r="E11" t="s">
        <v>46</v>
      </c>
      <c r="F11" t="s">
        <v>47</v>
      </c>
      <c r="G11" t="s">
        <v>16</v>
      </c>
      <c r="H11" t="s">
        <v>17</v>
      </c>
      <c r="I11" t="s">
        <v>48</v>
      </c>
      <c r="J11" t="s">
        <v>47</v>
      </c>
      <c r="K11" t="s">
        <v>47</v>
      </c>
    </row>
    <row r="12" spans="1:11" x14ac:dyDescent="0.25">
      <c r="A12" t="s">
        <v>11</v>
      </c>
      <c r="B12">
        <v>1961515</v>
      </c>
      <c r="C12" t="s">
        <v>20</v>
      </c>
      <c r="D12" t="s">
        <v>49</v>
      </c>
      <c r="E12" t="s">
        <v>50</v>
      </c>
      <c r="F12" t="s">
        <v>19</v>
      </c>
      <c r="G12" t="s">
        <v>16</v>
      </c>
      <c r="H12" t="s">
        <v>17</v>
      </c>
      <c r="I12" t="s">
        <v>18</v>
      </c>
      <c r="J12" t="s">
        <v>19</v>
      </c>
      <c r="K12" t="s">
        <v>19</v>
      </c>
    </row>
    <row r="13" spans="1:11" x14ac:dyDescent="0.25">
      <c r="A13" t="s">
        <v>11</v>
      </c>
      <c r="B13">
        <v>1962254</v>
      </c>
      <c r="C13" t="s">
        <v>12</v>
      </c>
      <c r="D13" t="s">
        <v>51</v>
      </c>
      <c r="E13" t="s">
        <v>52</v>
      </c>
      <c r="F13" t="s">
        <v>53</v>
      </c>
      <c r="G13" t="s">
        <v>24</v>
      </c>
      <c r="H13" t="s">
        <v>17</v>
      </c>
      <c r="I13" t="s">
        <v>33</v>
      </c>
      <c r="J13" t="s">
        <v>53</v>
      </c>
      <c r="K13" t="s">
        <v>54</v>
      </c>
    </row>
    <row r="14" spans="1:11" x14ac:dyDescent="0.25">
      <c r="A14" t="s">
        <v>11</v>
      </c>
      <c r="B14">
        <v>1962255</v>
      </c>
      <c r="C14" t="s">
        <v>20</v>
      </c>
      <c r="D14" t="s">
        <v>55</v>
      </c>
      <c r="E14" t="s">
        <v>56</v>
      </c>
      <c r="F14" t="s">
        <v>57</v>
      </c>
      <c r="G14" t="s">
        <v>24</v>
      </c>
      <c r="H14" t="s">
        <v>32</v>
      </c>
      <c r="I14" t="s">
        <v>18</v>
      </c>
      <c r="J14" t="s">
        <v>58</v>
      </c>
      <c r="K14" t="s">
        <v>58</v>
      </c>
    </row>
    <row r="15" spans="1:11" x14ac:dyDescent="0.25">
      <c r="A15" t="s">
        <v>11</v>
      </c>
      <c r="B15">
        <v>1962266</v>
      </c>
      <c r="C15" t="s">
        <v>20</v>
      </c>
      <c r="D15" t="s">
        <v>59</v>
      </c>
      <c r="E15" t="s">
        <v>60</v>
      </c>
      <c r="F15" t="s">
        <v>57</v>
      </c>
      <c r="G15" t="s">
        <v>24</v>
      </c>
      <c r="H15" t="s">
        <v>17</v>
      </c>
      <c r="I15" t="s">
        <v>61</v>
      </c>
      <c r="J15" t="s">
        <v>58</v>
      </c>
      <c r="K15" t="s">
        <v>58</v>
      </c>
    </row>
    <row r="16" spans="1:11" x14ac:dyDescent="0.25">
      <c r="A16" t="s">
        <v>11</v>
      </c>
      <c r="B16">
        <v>1962671</v>
      </c>
      <c r="C16" t="s">
        <v>12</v>
      </c>
      <c r="D16" t="s">
        <v>62</v>
      </c>
      <c r="E16" t="s">
        <v>63</v>
      </c>
      <c r="F16" t="s">
        <v>64</v>
      </c>
      <c r="G16" t="s">
        <v>16</v>
      </c>
      <c r="H16" t="s">
        <v>17</v>
      </c>
      <c r="I16" t="s">
        <v>65</v>
      </c>
      <c r="J16" t="s">
        <v>66</v>
      </c>
      <c r="K16" t="s">
        <v>66</v>
      </c>
    </row>
    <row r="17" spans="1:11" x14ac:dyDescent="0.25">
      <c r="A17" t="s">
        <v>11</v>
      </c>
      <c r="B17">
        <v>1963821</v>
      </c>
      <c r="C17" t="s">
        <v>20</v>
      </c>
      <c r="D17" t="s">
        <v>67</v>
      </c>
      <c r="E17" t="s">
        <v>68</v>
      </c>
      <c r="F17" t="s">
        <v>29</v>
      </c>
      <c r="G17" t="s">
        <v>24</v>
      </c>
      <c r="H17" t="s">
        <v>32</v>
      </c>
      <c r="I17" t="s">
        <v>33</v>
      </c>
      <c r="J17" t="s">
        <v>29</v>
      </c>
      <c r="K17" t="s">
        <v>29</v>
      </c>
    </row>
    <row r="18" spans="1:11" x14ac:dyDescent="0.25">
      <c r="A18" t="s">
        <v>11</v>
      </c>
      <c r="B18">
        <v>1964054</v>
      </c>
      <c r="C18" t="s">
        <v>20</v>
      </c>
      <c r="D18" t="s">
        <v>26</v>
      </c>
      <c r="E18" t="s">
        <v>69</v>
      </c>
      <c r="F18" t="s">
        <v>29</v>
      </c>
      <c r="G18" t="s">
        <v>24</v>
      </c>
      <c r="H18" t="s">
        <v>17</v>
      </c>
      <c r="I18" t="s">
        <v>70</v>
      </c>
      <c r="J18" t="s">
        <v>29</v>
      </c>
      <c r="K18" t="s">
        <v>29</v>
      </c>
    </row>
    <row r="19" spans="1:11" x14ac:dyDescent="0.25">
      <c r="A19" t="s">
        <v>11</v>
      </c>
      <c r="B19">
        <v>1964441</v>
      </c>
      <c r="C19" t="s">
        <v>12</v>
      </c>
      <c r="D19" t="s">
        <v>71</v>
      </c>
      <c r="E19" t="s">
        <v>72</v>
      </c>
      <c r="F19" t="s">
        <v>73</v>
      </c>
      <c r="G19" t="s">
        <v>16</v>
      </c>
      <c r="H19" t="s">
        <v>32</v>
      </c>
      <c r="I19" t="s">
        <v>25</v>
      </c>
      <c r="J19" t="s">
        <v>74</v>
      </c>
      <c r="K19" t="s">
        <v>75</v>
      </c>
    </row>
    <row r="20" spans="1:11" x14ac:dyDescent="0.25">
      <c r="A20" t="s">
        <v>11</v>
      </c>
      <c r="B20">
        <v>1964538</v>
      </c>
      <c r="C20" t="s">
        <v>20</v>
      </c>
      <c r="D20" t="s">
        <v>76</v>
      </c>
      <c r="E20" t="s">
        <v>77</v>
      </c>
      <c r="F20" t="s">
        <v>29</v>
      </c>
      <c r="G20" t="s">
        <v>16</v>
      </c>
      <c r="H20" t="s">
        <v>32</v>
      </c>
      <c r="I20" t="s">
        <v>18</v>
      </c>
      <c r="J20" t="s">
        <v>29</v>
      </c>
      <c r="K20" t="s">
        <v>29</v>
      </c>
    </row>
    <row r="21" spans="1:11" x14ac:dyDescent="0.25">
      <c r="A21" t="s">
        <v>11</v>
      </c>
      <c r="B21">
        <v>1964604</v>
      </c>
      <c r="C21" t="s">
        <v>20</v>
      </c>
      <c r="D21" t="s">
        <v>78</v>
      </c>
      <c r="E21" t="s">
        <v>79</v>
      </c>
      <c r="F21" t="s">
        <v>80</v>
      </c>
      <c r="G21" t="s">
        <v>16</v>
      </c>
      <c r="H21" t="s">
        <v>32</v>
      </c>
      <c r="I21" t="s">
        <v>18</v>
      </c>
      <c r="J21" t="s">
        <v>81</v>
      </c>
      <c r="K21" t="s">
        <v>80</v>
      </c>
    </row>
    <row r="22" spans="1:11" x14ac:dyDescent="0.25">
      <c r="A22" t="s">
        <v>11</v>
      </c>
      <c r="B22">
        <v>1965868</v>
      </c>
      <c r="C22" t="s">
        <v>20</v>
      </c>
      <c r="D22" t="s">
        <v>82</v>
      </c>
      <c r="E22" t="s">
        <v>83</v>
      </c>
      <c r="F22" t="s">
        <v>84</v>
      </c>
      <c r="G22" t="s">
        <v>24</v>
      </c>
      <c r="H22" t="s">
        <v>17</v>
      </c>
      <c r="I22" t="s">
        <v>61</v>
      </c>
      <c r="J22" t="s">
        <v>84</v>
      </c>
      <c r="K22" t="s">
        <v>84</v>
      </c>
    </row>
    <row r="23" spans="1:11" x14ac:dyDescent="0.25">
      <c r="A23" t="s">
        <v>11</v>
      </c>
      <c r="B23">
        <v>1965979</v>
      </c>
      <c r="C23" t="s">
        <v>20</v>
      </c>
      <c r="D23" t="s">
        <v>85</v>
      </c>
      <c r="E23" t="s">
        <v>86</v>
      </c>
      <c r="F23" t="s">
        <v>87</v>
      </c>
      <c r="G23" t="s">
        <v>24</v>
      </c>
      <c r="H23" t="s">
        <v>17</v>
      </c>
      <c r="I23" t="s">
        <v>18</v>
      </c>
      <c r="J23" t="s">
        <v>87</v>
      </c>
      <c r="K23" t="s">
        <v>87</v>
      </c>
    </row>
    <row r="24" spans="1:11" x14ac:dyDescent="0.25">
      <c r="A24" t="s">
        <v>11</v>
      </c>
      <c r="B24">
        <v>1966808</v>
      </c>
      <c r="C24" t="s">
        <v>20</v>
      </c>
      <c r="D24" t="s">
        <v>88</v>
      </c>
      <c r="E24" t="s">
        <v>89</v>
      </c>
      <c r="F24" t="s">
        <v>90</v>
      </c>
      <c r="G24" t="s">
        <v>24</v>
      </c>
      <c r="H24" t="s">
        <v>17</v>
      </c>
      <c r="I24" t="s">
        <v>18</v>
      </c>
      <c r="J24" t="s">
        <v>90</v>
      </c>
      <c r="K24" t="s">
        <v>90</v>
      </c>
    </row>
    <row r="25" spans="1:11" x14ac:dyDescent="0.25">
      <c r="A25" t="s">
        <v>11</v>
      </c>
      <c r="B25">
        <v>1966894</v>
      </c>
      <c r="C25" t="s">
        <v>20</v>
      </c>
      <c r="D25" t="s">
        <v>91</v>
      </c>
      <c r="E25" t="s">
        <v>92</v>
      </c>
      <c r="F25" t="s">
        <v>29</v>
      </c>
      <c r="G25" t="s">
        <v>24</v>
      </c>
      <c r="H25" t="s">
        <v>32</v>
      </c>
      <c r="I25" t="s">
        <v>61</v>
      </c>
      <c r="J25" t="s">
        <v>29</v>
      </c>
      <c r="K25" t="s">
        <v>93</v>
      </c>
    </row>
    <row r="26" spans="1:11" x14ac:dyDescent="0.25">
      <c r="A26" t="s">
        <v>11</v>
      </c>
      <c r="B26">
        <v>1967729</v>
      </c>
      <c r="C26" t="s">
        <v>20</v>
      </c>
      <c r="D26" t="s">
        <v>76</v>
      </c>
      <c r="E26" t="s">
        <v>94</v>
      </c>
      <c r="F26" t="s">
        <v>29</v>
      </c>
      <c r="G26" t="s">
        <v>16</v>
      </c>
      <c r="H26" t="s">
        <v>32</v>
      </c>
      <c r="I26" t="s">
        <v>18</v>
      </c>
      <c r="J26" t="s">
        <v>29</v>
      </c>
      <c r="K26" t="s">
        <v>29</v>
      </c>
    </row>
    <row r="27" spans="1:11" x14ac:dyDescent="0.25">
      <c r="A27" t="s">
        <v>11</v>
      </c>
      <c r="B27">
        <v>1967878</v>
      </c>
      <c r="C27" t="s">
        <v>12</v>
      </c>
      <c r="D27" t="s">
        <v>95</v>
      </c>
      <c r="E27" t="s">
        <v>96</v>
      </c>
      <c r="F27" t="s">
        <v>29</v>
      </c>
      <c r="G27" t="s">
        <v>16</v>
      </c>
      <c r="H27" t="s">
        <v>32</v>
      </c>
      <c r="I27" t="s">
        <v>25</v>
      </c>
      <c r="J27" t="s">
        <v>29</v>
      </c>
      <c r="K27" t="s">
        <v>29</v>
      </c>
    </row>
    <row r="28" spans="1:11" x14ac:dyDescent="0.25">
      <c r="A28" t="s">
        <v>11</v>
      </c>
      <c r="B28">
        <v>1967932</v>
      </c>
      <c r="C28" t="s">
        <v>20</v>
      </c>
      <c r="D28" t="s">
        <v>97</v>
      </c>
      <c r="E28" t="s">
        <v>98</v>
      </c>
      <c r="F28" t="s">
        <v>99</v>
      </c>
      <c r="G28" t="s">
        <v>24</v>
      </c>
      <c r="H28" t="s">
        <v>17</v>
      </c>
      <c r="I28" t="s">
        <v>18</v>
      </c>
      <c r="J28" t="s">
        <v>99</v>
      </c>
      <c r="K28" t="s">
        <v>99</v>
      </c>
    </row>
    <row r="29" spans="1:11" x14ac:dyDescent="0.25">
      <c r="A29" t="s">
        <v>11</v>
      </c>
      <c r="B29">
        <v>1968085</v>
      </c>
      <c r="C29" t="s">
        <v>20</v>
      </c>
      <c r="D29" t="s">
        <v>100</v>
      </c>
      <c r="E29" t="s">
        <v>101</v>
      </c>
      <c r="F29" t="s">
        <v>19</v>
      </c>
      <c r="G29" t="s">
        <v>24</v>
      </c>
      <c r="H29" t="s">
        <v>32</v>
      </c>
      <c r="I29" t="s">
        <v>33</v>
      </c>
      <c r="J29" t="s">
        <v>19</v>
      </c>
      <c r="K29" t="s">
        <v>19</v>
      </c>
    </row>
    <row r="30" spans="1:11" x14ac:dyDescent="0.25">
      <c r="A30" t="s">
        <v>11</v>
      </c>
      <c r="B30">
        <v>1968389</v>
      </c>
      <c r="C30" t="s">
        <v>20</v>
      </c>
      <c r="D30" t="s">
        <v>102</v>
      </c>
      <c r="E30" t="s">
        <v>103</v>
      </c>
      <c r="F30" t="s">
        <v>28</v>
      </c>
      <c r="G30" t="s">
        <v>16</v>
      </c>
      <c r="H30" t="s">
        <v>32</v>
      </c>
      <c r="I30" t="s">
        <v>33</v>
      </c>
      <c r="J30" t="s">
        <v>104</v>
      </c>
      <c r="K30" t="s">
        <v>104</v>
      </c>
    </row>
    <row r="31" spans="1:11" x14ac:dyDescent="0.25">
      <c r="A31" t="s">
        <v>11</v>
      </c>
      <c r="B31">
        <v>1969220</v>
      </c>
      <c r="C31" t="s">
        <v>20</v>
      </c>
      <c r="D31" t="s">
        <v>105</v>
      </c>
      <c r="E31" t="s">
        <v>106</v>
      </c>
      <c r="F31" t="s">
        <v>93</v>
      </c>
      <c r="G31" t="s">
        <v>24</v>
      </c>
      <c r="H31" t="s">
        <v>17</v>
      </c>
      <c r="I31" t="s">
        <v>18</v>
      </c>
      <c r="J31" t="s">
        <v>93</v>
      </c>
      <c r="K31" t="s">
        <v>93</v>
      </c>
    </row>
    <row r="32" spans="1:11" x14ac:dyDescent="0.25">
      <c r="A32" t="s">
        <v>11</v>
      </c>
      <c r="B32">
        <v>1969309</v>
      </c>
      <c r="C32" t="s">
        <v>20</v>
      </c>
      <c r="D32" t="s">
        <v>107</v>
      </c>
      <c r="E32" t="s">
        <v>108</v>
      </c>
      <c r="F32" t="s">
        <v>109</v>
      </c>
      <c r="G32" t="s">
        <v>16</v>
      </c>
      <c r="H32" t="s">
        <v>17</v>
      </c>
      <c r="I32" t="s">
        <v>48</v>
      </c>
      <c r="J32" t="s">
        <v>110</v>
      </c>
      <c r="K32" t="s">
        <v>109</v>
      </c>
    </row>
    <row r="33" spans="1:11" x14ac:dyDescent="0.25">
      <c r="A33" t="s">
        <v>11</v>
      </c>
      <c r="B33">
        <v>1969349</v>
      </c>
      <c r="C33" t="s">
        <v>20</v>
      </c>
      <c r="D33" t="s">
        <v>111</v>
      </c>
      <c r="E33" t="s">
        <v>112</v>
      </c>
      <c r="F33" t="s">
        <v>29</v>
      </c>
      <c r="G33" t="s">
        <v>16</v>
      </c>
      <c r="H33" t="s">
        <v>32</v>
      </c>
      <c r="I33" t="s">
        <v>33</v>
      </c>
      <c r="J33" t="s">
        <v>113</v>
      </c>
      <c r="K33" t="s">
        <v>29</v>
      </c>
    </row>
    <row r="34" spans="1:11" x14ac:dyDescent="0.25">
      <c r="A34" t="s">
        <v>11</v>
      </c>
      <c r="B34">
        <v>1969459</v>
      </c>
      <c r="C34" t="s">
        <v>20</v>
      </c>
      <c r="D34" t="s">
        <v>114</v>
      </c>
      <c r="E34" t="s">
        <v>115</v>
      </c>
      <c r="F34" t="s">
        <v>116</v>
      </c>
      <c r="G34" t="s">
        <v>16</v>
      </c>
      <c r="H34" t="s">
        <v>17</v>
      </c>
      <c r="I34" t="s">
        <v>18</v>
      </c>
      <c r="J34" t="s">
        <v>116</v>
      </c>
      <c r="K34" t="s">
        <v>116</v>
      </c>
    </row>
    <row r="35" spans="1:11" x14ac:dyDescent="0.25">
      <c r="A35" t="s">
        <v>11</v>
      </c>
      <c r="B35">
        <v>1969748</v>
      </c>
      <c r="C35" t="s">
        <v>20</v>
      </c>
      <c r="D35" t="s">
        <v>117</v>
      </c>
      <c r="E35" t="s">
        <v>118</v>
      </c>
      <c r="F35" t="s">
        <v>29</v>
      </c>
      <c r="G35" t="s">
        <v>24</v>
      </c>
      <c r="H35" t="s">
        <v>32</v>
      </c>
      <c r="I35" t="s">
        <v>18</v>
      </c>
      <c r="J35" t="s">
        <v>29</v>
      </c>
      <c r="K35" t="s">
        <v>29</v>
      </c>
    </row>
    <row r="36" spans="1:11" x14ac:dyDescent="0.25">
      <c r="A36" t="s">
        <v>11</v>
      </c>
      <c r="B36">
        <v>1970286</v>
      </c>
      <c r="C36" t="s">
        <v>20</v>
      </c>
      <c r="D36" t="s">
        <v>119</v>
      </c>
      <c r="E36" t="s">
        <v>120</v>
      </c>
      <c r="F36" t="s">
        <v>64</v>
      </c>
      <c r="G36" t="s">
        <v>16</v>
      </c>
      <c r="H36" t="s">
        <v>32</v>
      </c>
      <c r="I36" t="s">
        <v>33</v>
      </c>
      <c r="J36" t="s">
        <v>121</v>
      </c>
      <c r="K36" t="s">
        <v>64</v>
      </c>
    </row>
    <row r="37" spans="1:11" x14ac:dyDescent="0.25">
      <c r="A37" t="s">
        <v>11</v>
      </c>
      <c r="B37">
        <v>1970667</v>
      </c>
      <c r="C37" t="s">
        <v>20</v>
      </c>
      <c r="D37" t="s">
        <v>122</v>
      </c>
      <c r="E37" t="s">
        <v>123</v>
      </c>
      <c r="F37" t="s">
        <v>124</v>
      </c>
      <c r="G37" t="s">
        <v>16</v>
      </c>
      <c r="H37" t="s">
        <v>32</v>
      </c>
      <c r="I37" t="s">
        <v>70</v>
      </c>
      <c r="J37" t="s">
        <v>124</v>
      </c>
      <c r="K37" t="s">
        <v>125</v>
      </c>
    </row>
    <row r="38" spans="1:11" x14ac:dyDescent="0.25">
      <c r="A38" t="s">
        <v>11</v>
      </c>
      <c r="B38">
        <v>1971996</v>
      </c>
      <c r="C38" t="s">
        <v>20</v>
      </c>
      <c r="D38" t="s">
        <v>126</v>
      </c>
      <c r="E38" t="s">
        <v>127</v>
      </c>
      <c r="F38" t="s">
        <v>93</v>
      </c>
      <c r="G38" t="s">
        <v>24</v>
      </c>
      <c r="H38" t="s">
        <v>32</v>
      </c>
      <c r="I38" t="s">
        <v>61</v>
      </c>
      <c r="J38" t="s">
        <v>93</v>
      </c>
      <c r="K38" t="s">
        <v>93</v>
      </c>
    </row>
    <row r="39" spans="1:11" x14ac:dyDescent="0.25">
      <c r="A39" t="s">
        <v>11</v>
      </c>
      <c r="B39">
        <v>1973607</v>
      </c>
      <c r="C39" t="s">
        <v>20</v>
      </c>
      <c r="D39" t="s">
        <v>128</v>
      </c>
      <c r="E39" t="s">
        <v>129</v>
      </c>
      <c r="F39" t="s">
        <v>130</v>
      </c>
      <c r="G39" t="s">
        <v>24</v>
      </c>
      <c r="H39" t="s">
        <v>32</v>
      </c>
      <c r="I39" t="s">
        <v>33</v>
      </c>
      <c r="J39" t="s">
        <v>130</v>
      </c>
      <c r="K39" t="s">
        <v>130</v>
      </c>
    </row>
    <row r="40" spans="1:11" x14ac:dyDescent="0.25">
      <c r="A40" t="s">
        <v>11</v>
      </c>
      <c r="B40">
        <v>1974534</v>
      </c>
      <c r="C40" t="s">
        <v>20</v>
      </c>
      <c r="D40" t="s">
        <v>38</v>
      </c>
      <c r="E40" t="s">
        <v>131</v>
      </c>
      <c r="F40" t="s">
        <v>29</v>
      </c>
      <c r="G40" t="s">
        <v>16</v>
      </c>
      <c r="H40" t="s">
        <v>32</v>
      </c>
      <c r="I40" t="s">
        <v>18</v>
      </c>
      <c r="J40" t="s">
        <v>29</v>
      </c>
      <c r="K40" t="s">
        <v>29</v>
      </c>
    </row>
    <row r="41" spans="1:11" x14ac:dyDescent="0.25">
      <c r="A41" t="s">
        <v>11</v>
      </c>
      <c r="B41">
        <v>1974601</v>
      </c>
      <c r="C41" t="s">
        <v>12</v>
      </c>
      <c r="D41" t="s">
        <v>132</v>
      </c>
      <c r="E41" t="s">
        <v>133</v>
      </c>
      <c r="F41" t="s">
        <v>80</v>
      </c>
      <c r="G41" t="s">
        <v>24</v>
      </c>
      <c r="H41" t="s">
        <v>32</v>
      </c>
      <c r="I41" t="s">
        <v>18</v>
      </c>
      <c r="J41" t="s">
        <v>80</v>
      </c>
      <c r="K41" t="s">
        <v>80</v>
      </c>
    </row>
    <row r="42" spans="1:11" x14ac:dyDescent="0.25">
      <c r="A42" t="s">
        <v>11</v>
      </c>
      <c r="B42">
        <v>1975491</v>
      </c>
      <c r="C42" t="s">
        <v>20</v>
      </c>
      <c r="D42" t="s">
        <v>134</v>
      </c>
      <c r="E42" t="s">
        <v>135</v>
      </c>
      <c r="F42" t="s">
        <v>136</v>
      </c>
      <c r="G42" t="s">
        <v>24</v>
      </c>
      <c r="H42" t="s">
        <v>17</v>
      </c>
      <c r="I42" t="s">
        <v>33</v>
      </c>
      <c r="J42" t="s">
        <v>136</v>
      </c>
      <c r="K42" t="s">
        <v>136</v>
      </c>
    </row>
    <row r="43" spans="1:11" x14ac:dyDescent="0.25">
      <c r="A43" t="s">
        <v>11</v>
      </c>
      <c r="B43">
        <v>1975718</v>
      </c>
      <c r="C43" t="s">
        <v>12</v>
      </c>
      <c r="D43" t="s">
        <v>137</v>
      </c>
      <c r="E43" t="s">
        <v>138</v>
      </c>
      <c r="F43" t="s">
        <v>116</v>
      </c>
      <c r="G43" t="s">
        <v>16</v>
      </c>
      <c r="H43" t="s">
        <v>32</v>
      </c>
      <c r="I43" t="s">
        <v>61</v>
      </c>
      <c r="J43" t="s">
        <v>116</v>
      </c>
      <c r="K43" t="s">
        <v>116</v>
      </c>
    </row>
    <row r="44" spans="1:11" x14ac:dyDescent="0.25">
      <c r="A44" t="s">
        <v>11</v>
      </c>
      <c r="B44">
        <v>1976101</v>
      </c>
      <c r="C44" t="s">
        <v>12</v>
      </c>
      <c r="D44" t="s">
        <v>139</v>
      </c>
      <c r="E44" t="s">
        <v>140</v>
      </c>
      <c r="F44" t="s">
        <v>29</v>
      </c>
      <c r="G44" t="s">
        <v>16</v>
      </c>
      <c r="H44" t="s">
        <v>32</v>
      </c>
      <c r="I44" t="s">
        <v>70</v>
      </c>
      <c r="J44" t="s">
        <v>73</v>
      </c>
      <c r="K44" t="s">
        <v>73</v>
      </c>
    </row>
    <row r="45" spans="1:11" x14ac:dyDescent="0.25">
      <c r="A45" t="s">
        <v>11</v>
      </c>
      <c r="B45">
        <v>1976157</v>
      </c>
      <c r="C45" t="s">
        <v>12</v>
      </c>
      <c r="D45" t="s">
        <v>141</v>
      </c>
      <c r="E45" t="s">
        <v>142</v>
      </c>
      <c r="F45" t="s">
        <v>93</v>
      </c>
      <c r="G45" t="s">
        <v>24</v>
      </c>
      <c r="H45" t="s">
        <v>32</v>
      </c>
      <c r="I45" t="s">
        <v>18</v>
      </c>
      <c r="J45" t="s">
        <v>93</v>
      </c>
      <c r="K45" t="s">
        <v>93</v>
      </c>
    </row>
    <row r="46" spans="1:11" x14ac:dyDescent="0.25">
      <c r="A46" t="s">
        <v>11</v>
      </c>
      <c r="B46">
        <v>1976211</v>
      </c>
      <c r="C46" t="s">
        <v>20</v>
      </c>
      <c r="D46" t="s">
        <v>38</v>
      </c>
      <c r="E46" t="s">
        <v>143</v>
      </c>
      <c r="F46" t="s">
        <v>144</v>
      </c>
      <c r="G46" t="s">
        <v>24</v>
      </c>
      <c r="H46" t="s">
        <v>32</v>
      </c>
      <c r="I46" t="s">
        <v>61</v>
      </c>
      <c r="J46" t="s">
        <v>64</v>
      </c>
      <c r="K46" t="s">
        <v>145</v>
      </c>
    </row>
    <row r="47" spans="1:11" x14ac:dyDescent="0.25">
      <c r="A47" t="s">
        <v>11</v>
      </c>
      <c r="B47">
        <v>1976424</v>
      </c>
      <c r="C47" t="s">
        <v>20</v>
      </c>
      <c r="D47" t="s">
        <v>146</v>
      </c>
      <c r="E47" t="s">
        <v>147</v>
      </c>
      <c r="F47" t="s">
        <v>29</v>
      </c>
      <c r="G47" t="s">
        <v>24</v>
      </c>
      <c r="H47" t="s">
        <v>32</v>
      </c>
      <c r="I47" t="s">
        <v>48</v>
      </c>
      <c r="J47" t="s">
        <v>29</v>
      </c>
      <c r="K47" t="s">
        <v>29</v>
      </c>
    </row>
    <row r="48" spans="1:11" x14ac:dyDescent="0.25">
      <c r="A48" t="s">
        <v>11</v>
      </c>
      <c r="B48">
        <v>1976727</v>
      </c>
      <c r="C48" t="s">
        <v>20</v>
      </c>
      <c r="D48" t="s">
        <v>148</v>
      </c>
      <c r="E48" t="s">
        <v>149</v>
      </c>
      <c r="F48" t="s">
        <v>64</v>
      </c>
      <c r="G48" t="s">
        <v>16</v>
      </c>
      <c r="H48" t="s">
        <v>32</v>
      </c>
      <c r="I48" t="s">
        <v>70</v>
      </c>
      <c r="J48" t="s">
        <v>64</v>
      </c>
      <c r="K48" t="s">
        <v>64</v>
      </c>
    </row>
    <row r="49" spans="1:11" x14ac:dyDescent="0.25">
      <c r="A49" t="s">
        <v>11</v>
      </c>
      <c r="B49">
        <v>1976903</v>
      </c>
      <c r="C49" t="s">
        <v>20</v>
      </c>
      <c r="D49" t="s">
        <v>150</v>
      </c>
      <c r="E49" t="s">
        <v>151</v>
      </c>
      <c r="F49" t="s">
        <v>29</v>
      </c>
      <c r="G49" t="s">
        <v>16</v>
      </c>
      <c r="H49" t="s">
        <v>32</v>
      </c>
      <c r="I49" t="s">
        <v>18</v>
      </c>
      <c r="J49" t="s">
        <v>29</v>
      </c>
      <c r="K49" t="s">
        <v>29</v>
      </c>
    </row>
    <row r="50" spans="1:11" x14ac:dyDescent="0.25">
      <c r="A50" t="s">
        <v>11</v>
      </c>
      <c r="B50">
        <v>1977052</v>
      </c>
      <c r="C50" t="s">
        <v>20</v>
      </c>
      <c r="D50" t="s">
        <v>152</v>
      </c>
      <c r="E50" t="s">
        <v>153</v>
      </c>
      <c r="F50" t="s">
        <v>154</v>
      </c>
      <c r="G50" t="s">
        <v>16</v>
      </c>
      <c r="H50" t="s">
        <v>32</v>
      </c>
      <c r="I50" t="s">
        <v>18</v>
      </c>
      <c r="J50" t="s">
        <v>154</v>
      </c>
      <c r="K50" t="s">
        <v>80</v>
      </c>
    </row>
    <row r="51" spans="1:11" x14ac:dyDescent="0.25">
      <c r="A51" t="s">
        <v>11</v>
      </c>
      <c r="B51">
        <v>1977077</v>
      </c>
      <c r="C51" t="s">
        <v>20</v>
      </c>
      <c r="D51" t="s">
        <v>155</v>
      </c>
      <c r="E51" t="s">
        <v>156</v>
      </c>
      <c r="F51" t="s">
        <v>154</v>
      </c>
      <c r="G51" t="s">
        <v>16</v>
      </c>
      <c r="H51" t="s">
        <v>32</v>
      </c>
      <c r="I51" t="s">
        <v>18</v>
      </c>
      <c r="J51" t="s">
        <v>154</v>
      </c>
      <c r="K51" t="s">
        <v>154</v>
      </c>
    </row>
    <row r="52" spans="1:11" x14ac:dyDescent="0.25">
      <c r="A52" t="s">
        <v>11</v>
      </c>
      <c r="B52">
        <v>1977135</v>
      </c>
      <c r="C52" t="s">
        <v>20</v>
      </c>
      <c r="D52" t="s">
        <v>157</v>
      </c>
      <c r="E52" t="s">
        <v>158</v>
      </c>
      <c r="F52" t="s">
        <v>80</v>
      </c>
      <c r="G52" t="s">
        <v>24</v>
      </c>
      <c r="H52" t="s">
        <v>32</v>
      </c>
      <c r="I52" t="s">
        <v>18</v>
      </c>
      <c r="J52" t="s">
        <v>80</v>
      </c>
      <c r="K52" t="s">
        <v>80</v>
      </c>
    </row>
    <row r="53" spans="1:11" x14ac:dyDescent="0.25">
      <c r="A53" t="s">
        <v>11</v>
      </c>
      <c r="B53">
        <v>1977416</v>
      </c>
      <c r="C53" t="s">
        <v>20</v>
      </c>
      <c r="D53" t="s">
        <v>159</v>
      </c>
      <c r="E53" t="s">
        <v>160</v>
      </c>
      <c r="F53" t="s">
        <v>81</v>
      </c>
      <c r="G53" t="s">
        <v>24</v>
      </c>
      <c r="H53" t="s">
        <v>32</v>
      </c>
      <c r="I53" t="s">
        <v>70</v>
      </c>
      <c r="J53" t="s">
        <v>81</v>
      </c>
      <c r="K53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A15" workbookViewId="0">
      <selection activeCell="D15" sqref="D1:E1048576"/>
    </sheetView>
  </sheetViews>
  <sheetFormatPr defaultRowHeight="15" x14ac:dyDescent="0.25"/>
  <cols>
    <col min="2" max="2" width="9.140625" customWidth="1"/>
    <col min="4" max="5" width="9.140625" hidden="1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318</v>
      </c>
      <c r="B2">
        <v>1495910</v>
      </c>
      <c r="C2" t="s">
        <v>20</v>
      </c>
      <c r="D2" t="s">
        <v>319</v>
      </c>
      <c r="E2" t="s">
        <v>320</v>
      </c>
      <c r="F2" t="s">
        <v>253</v>
      </c>
      <c r="G2" t="s">
        <v>24</v>
      </c>
      <c r="H2" t="s">
        <v>17</v>
      </c>
      <c r="I2" t="s">
        <v>65</v>
      </c>
      <c r="J2" t="s">
        <v>253</v>
      </c>
      <c r="K2" t="s">
        <v>253</v>
      </c>
    </row>
    <row r="3" spans="1:11" x14ac:dyDescent="0.25">
      <c r="A3" t="s">
        <v>318</v>
      </c>
      <c r="B3">
        <v>1496290</v>
      </c>
      <c r="C3" t="s">
        <v>20</v>
      </c>
      <c r="D3" t="s">
        <v>71</v>
      </c>
      <c r="E3" t="s">
        <v>72</v>
      </c>
      <c r="F3" t="s">
        <v>73</v>
      </c>
      <c r="G3" t="s">
        <v>16</v>
      </c>
      <c r="H3" t="s">
        <v>32</v>
      </c>
      <c r="I3" t="s">
        <v>61</v>
      </c>
      <c r="J3" t="s">
        <v>74</v>
      </c>
      <c r="K3" t="s">
        <v>73</v>
      </c>
    </row>
    <row r="4" spans="1:11" x14ac:dyDescent="0.25">
      <c r="A4" t="s">
        <v>318</v>
      </c>
      <c r="B4">
        <v>1496710</v>
      </c>
      <c r="C4" t="s">
        <v>20</v>
      </c>
      <c r="D4" t="s">
        <v>321</v>
      </c>
      <c r="E4" t="s">
        <v>322</v>
      </c>
      <c r="F4" t="s">
        <v>109</v>
      </c>
      <c r="G4" t="s">
        <v>16</v>
      </c>
      <c r="H4" t="s">
        <v>32</v>
      </c>
      <c r="I4" t="s">
        <v>18</v>
      </c>
      <c r="J4" t="s">
        <v>109</v>
      </c>
      <c r="K4" t="s">
        <v>109</v>
      </c>
    </row>
    <row r="5" spans="1:11" x14ac:dyDescent="0.25">
      <c r="A5" t="s">
        <v>318</v>
      </c>
      <c r="B5">
        <v>1496744</v>
      </c>
      <c r="C5" t="s">
        <v>20</v>
      </c>
      <c r="D5" t="s">
        <v>323</v>
      </c>
      <c r="E5" t="s">
        <v>324</v>
      </c>
      <c r="F5" t="s">
        <v>172</v>
      </c>
      <c r="G5" t="s">
        <v>16</v>
      </c>
      <c r="H5" t="s">
        <v>32</v>
      </c>
      <c r="I5" t="s">
        <v>18</v>
      </c>
      <c r="J5" t="s">
        <v>80</v>
      </c>
      <c r="K5" t="s">
        <v>80</v>
      </c>
    </row>
    <row r="6" spans="1:11" x14ac:dyDescent="0.25">
      <c r="A6" t="s">
        <v>318</v>
      </c>
      <c r="B6">
        <v>1496760</v>
      </c>
      <c r="C6" t="s">
        <v>12</v>
      </c>
      <c r="D6" t="s">
        <v>269</v>
      </c>
      <c r="E6" t="s">
        <v>325</v>
      </c>
      <c r="F6" t="s">
        <v>113</v>
      </c>
      <c r="G6" t="s">
        <v>16</v>
      </c>
      <c r="H6" t="s">
        <v>17</v>
      </c>
      <c r="I6" t="s">
        <v>18</v>
      </c>
      <c r="J6" t="s">
        <v>113</v>
      </c>
      <c r="K6" t="s">
        <v>265</v>
      </c>
    </row>
    <row r="7" spans="1:11" x14ac:dyDescent="0.25">
      <c r="A7" t="s">
        <v>318</v>
      </c>
      <c r="B7">
        <v>1497555</v>
      </c>
      <c r="C7" t="s">
        <v>20</v>
      </c>
      <c r="D7" t="s">
        <v>326</v>
      </c>
      <c r="E7" t="s">
        <v>327</v>
      </c>
      <c r="F7" t="s">
        <v>80</v>
      </c>
      <c r="G7" t="s">
        <v>16</v>
      </c>
      <c r="H7" t="s">
        <v>17</v>
      </c>
      <c r="I7" t="s">
        <v>18</v>
      </c>
      <c r="J7" t="s">
        <v>80</v>
      </c>
      <c r="K7" t="s">
        <v>80</v>
      </c>
    </row>
    <row r="8" spans="1:11" x14ac:dyDescent="0.25">
      <c r="A8" t="s">
        <v>318</v>
      </c>
      <c r="B8">
        <v>1498170</v>
      </c>
      <c r="C8" t="s">
        <v>12</v>
      </c>
      <c r="D8" t="s">
        <v>328</v>
      </c>
      <c r="E8" t="s">
        <v>329</v>
      </c>
      <c r="F8" t="s">
        <v>99</v>
      </c>
      <c r="G8" t="s">
        <v>24</v>
      </c>
      <c r="H8" t="s">
        <v>32</v>
      </c>
      <c r="I8" t="s">
        <v>61</v>
      </c>
      <c r="J8" t="s">
        <v>99</v>
      </c>
      <c r="K8" t="s">
        <v>99</v>
      </c>
    </row>
    <row r="9" spans="1:11" x14ac:dyDescent="0.25">
      <c r="A9" t="s">
        <v>318</v>
      </c>
      <c r="B9">
        <v>1498684</v>
      </c>
      <c r="C9" t="s">
        <v>20</v>
      </c>
      <c r="D9" t="s">
        <v>95</v>
      </c>
      <c r="E9" t="s">
        <v>96</v>
      </c>
      <c r="F9" t="s">
        <v>29</v>
      </c>
      <c r="G9" t="s">
        <v>16</v>
      </c>
      <c r="H9" t="s">
        <v>32</v>
      </c>
      <c r="I9" t="s">
        <v>61</v>
      </c>
      <c r="J9" t="s">
        <v>29</v>
      </c>
      <c r="K9" t="s">
        <v>29</v>
      </c>
    </row>
    <row r="10" spans="1:11" x14ac:dyDescent="0.25">
      <c r="A10" t="s">
        <v>318</v>
      </c>
      <c r="B10">
        <v>1498712</v>
      </c>
      <c r="C10" t="s">
        <v>20</v>
      </c>
      <c r="D10" t="s">
        <v>330</v>
      </c>
      <c r="E10" t="s">
        <v>331</v>
      </c>
      <c r="F10" t="s">
        <v>64</v>
      </c>
      <c r="G10" t="s">
        <v>16</v>
      </c>
      <c r="H10" t="s">
        <v>32</v>
      </c>
      <c r="I10" t="s">
        <v>61</v>
      </c>
      <c r="J10" t="s">
        <v>29</v>
      </c>
      <c r="K10" t="s">
        <v>64</v>
      </c>
    </row>
    <row r="11" spans="1:11" x14ac:dyDescent="0.25">
      <c r="A11" t="s">
        <v>318</v>
      </c>
      <c r="B11">
        <v>1498839</v>
      </c>
      <c r="C11" t="s">
        <v>20</v>
      </c>
      <c r="D11" t="s">
        <v>332</v>
      </c>
      <c r="E11" t="s">
        <v>333</v>
      </c>
      <c r="F11" t="s">
        <v>23</v>
      </c>
      <c r="G11" t="s">
        <v>24</v>
      </c>
      <c r="H11" t="s">
        <v>32</v>
      </c>
      <c r="J11" t="s">
        <v>23</v>
      </c>
      <c r="K11" t="s">
        <v>168</v>
      </c>
    </row>
    <row r="12" spans="1:11" x14ac:dyDescent="0.25">
      <c r="A12" t="s">
        <v>318</v>
      </c>
      <c r="B12">
        <v>1499492</v>
      </c>
      <c r="C12" t="s">
        <v>20</v>
      </c>
      <c r="D12" t="s">
        <v>334</v>
      </c>
      <c r="E12" t="s">
        <v>335</v>
      </c>
      <c r="F12" t="s">
        <v>165</v>
      </c>
      <c r="G12" t="s">
        <v>16</v>
      </c>
      <c r="H12" t="s">
        <v>32</v>
      </c>
      <c r="I12" t="s">
        <v>18</v>
      </c>
      <c r="J12" t="s">
        <v>165</v>
      </c>
      <c r="K12" t="s">
        <v>165</v>
      </c>
    </row>
    <row r="13" spans="1:11" x14ac:dyDescent="0.25">
      <c r="A13" t="s">
        <v>318</v>
      </c>
      <c r="B13">
        <v>1500100</v>
      </c>
      <c r="C13" t="s">
        <v>20</v>
      </c>
      <c r="D13" t="s">
        <v>336</v>
      </c>
      <c r="E13" t="s">
        <v>337</v>
      </c>
      <c r="F13" t="s">
        <v>93</v>
      </c>
      <c r="G13" t="s">
        <v>16</v>
      </c>
      <c r="H13" t="s">
        <v>32</v>
      </c>
      <c r="I13" t="s">
        <v>18</v>
      </c>
      <c r="J13" t="s">
        <v>93</v>
      </c>
      <c r="K13" t="s">
        <v>93</v>
      </c>
    </row>
    <row r="14" spans="1:11" x14ac:dyDescent="0.25">
      <c r="A14" t="s">
        <v>318</v>
      </c>
      <c r="B14">
        <v>1501068</v>
      </c>
      <c r="C14" t="s">
        <v>20</v>
      </c>
      <c r="D14" t="s">
        <v>338</v>
      </c>
      <c r="E14" t="s">
        <v>339</v>
      </c>
      <c r="F14" t="s">
        <v>29</v>
      </c>
      <c r="G14" t="s">
        <v>16</v>
      </c>
      <c r="H14" t="s">
        <v>32</v>
      </c>
      <c r="I14" t="s">
        <v>18</v>
      </c>
      <c r="J14" t="s">
        <v>29</v>
      </c>
      <c r="K14" t="s">
        <v>110</v>
      </c>
    </row>
    <row r="15" spans="1:11" x14ac:dyDescent="0.25">
      <c r="A15" t="s">
        <v>318</v>
      </c>
      <c r="B15">
        <v>1501666</v>
      </c>
      <c r="C15" t="s">
        <v>20</v>
      </c>
      <c r="D15" t="s">
        <v>340</v>
      </c>
      <c r="E15" t="s">
        <v>341</v>
      </c>
      <c r="F15" t="s">
        <v>29</v>
      </c>
      <c r="G15" t="s">
        <v>24</v>
      </c>
      <c r="H15" t="s">
        <v>32</v>
      </c>
      <c r="I15" t="s">
        <v>18</v>
      </c>
      <c r="J15" t="s">
        <v>29</v>
      </c>
      <c r="K15" t="s">
        <v>29</v>
      </c>
    </row>
    <row r="16" spans="1:11" x14ac:dyDescent="0.25">
      <c r="A16" t="s">
        <v>318</v>
      </c>
      <c r="B16">
        <v>1501741</v>
      </c>
      <c r="C16" t="s">
        <v>12</v>
      </c>
      <c r="D16" t="s">
        <v>342</v>
      </c>
      <c r="E16" t="s">
        <v>343</v>
      </c>
      <c r="F16" t="s">
        <v>116</v>
      </c>
      <c r="G16" t="s">
        <v>16</v>
      </c>
      <c r="H16" t="s">
        <v>17</v>
      </c>
      <c r="I16" t="s">
        <v>48</v>
      </c>
      <c r="J16" t="s">
        <v>116</v>
      </c>
      <c r="K16" t="s">
        <v>116</v>
      </c>
    </row>
    <row r="17" spans="1:11" x14ac:dyDescent="0.25">
      <c r="A17" t="s">
        <v>318</v>
      </c>
      <c r="B17">
        <v>1501906</v>
      </c>
      <c r="C17" t="s">
        <v>20</v>
      </c>
      <c r="D17" t="s">
        <v>344</v>
      </c>
      <c r="E17" t="s">
        <v>345</v>
      </c>
      <c r="F17" t="s">
        <v>109</v>
      </c>
      <c r="G17" t="s">
        <v>16</v>
      </c>
      <c r="H17" t="s">
        <v>32</v>
      </c>
      <c r="I17" t="s">
        <v>18</v>
      </c>
      <c r="J17" t="s">
        <v>109</v>
      </c>
      <c r="K17" t="s">
        <v>109</v>
      </c>
    </row>
    <row r="18" spans="1:11" x14ac:dyDescent="0.25">
      <c r="A18" t="s">
        <v>318</v>
      </c>
      <c r="B18">
        <v>1502629</v>
      </c>
      <c r="C18" t="s">
        <v>20</v>
      </c>
      <c r="D18" t="s">
        <v>346</v>
      </c>
      <c r="E18" t="s">
        <v>347</v>
      </c>
      <c r="F18" t="s">
        <v>116</v>
      </c>
      <c r="G18" t="s">
        <v>24</v>
      </c>
      <c r="H18" t="s">
        <v>32</v>
      </c>
      <c r="I18" t="s">
        <v>61</v>
      </c>
      <c r="J18" t="s">
        <v>116</v>
      </c>
      <c r="K18" t="s">
        <v>116</v>
      </c>
    </row>
    <row r="19" spans="1:11" x14ac:dyDescent="0.25">
      <c r="A19" t="s">
        <v>318</v>
      </c>
      <c r="B19">
        <v>1503660</v>
      </c>
      <c r="C19" t="s">
        <v>20</v>
      </c>
      <c r="D19" t="s">
        <v>348</v>
      </c>
      <c r="E19" t="s">
        <v>349</v>
      </c>
      <c r="F19" t="s">
        <v>93</v>
      </c>
      <c r="G19" t="s">
        <v>16</v>
      </c>
      <c r="H19" t="s">
        <v>32</v>
      </c>
      <c r="I19" t="s">
        <v>18</v>
      </c>
      <c r="J19" t="s">
        <v>93</v>
      </c>
      <c r="K19" t="s">
        <v>93</v>
      </c>
    </row>
    <row r="20" spans="1:11" x14ac:dyDescent="0.25">
      <c r="A20" t="s">
        <v>318</v>
      </c>
      <c r="B20">
        <v>1504080</v>
      </c>
      <c r="C20" t="s">
        <v>20</v>
      </c>
      <c r="D20" t="s">
        <v>350</v>
      </c>
      <c r="E20" t="s">
        <v>351</v>
      </c>
      <c r="F20" t="s">
        <v>220</v>
      </c>
      <c r="G20" t="s">
        <v>24</v>
      </c>
      <c r="H20" t="s">
        <v>32</v>
      </c>
      <c r="I20" t="s">
        <v>18</v>
      </c>
      <c r="J20" t="s">
        <v>109</v>
      </c>
      <c r="K20" t="s">
        <v>220</v>
      </c>
    </row>
    <row r="21" spans="1:11" x14ac:dyDescent="0.25">
      <c r="A21" t="s">
        <v>318</v>
      </c>
      <c r="B21">
        <v>1507636</v>
      </c>
      <c r="C21" t="s">
        <v>12</v>
      </c>
      <c r="D21" t="s">
        <v>191</v>
      </c>
      <c r="E21" t="s">
        <v>192</v>
      </c>
      <c r="F21" t="s">
        <v>73</v>
      </c>
      <c r="G21" t="s">
        <v>16</v>
      </c>
      <c r="H21" t="s">
        <v>32</v>
      </c>
      <c r="I21" t="s">
        <v>18</v>
      </c>
      <c r="J21" t="s">
        <v>193</v>
      </c>
      <c r="K21" t="s">
        <v>73</v>
      </c>
    </row>
    <row r="22" spans="1:11" x14ac:dyDescent="0.25">
      <c r="A22" t="s">
        <v>318</v>
      </c>
      <c r="B22">
        <v>1508893</v>
      </c>
      <c r="C22" t="s">
        <v>12</v>
      </c>
      <c r="D22" t="s">
        <v>352</v>
      </c>
      <c r="E22" t="s">
        <v>353</v>
      </c>
      <c r="F22" t="s">
        <v>99</v>
      </c>
      <c r="G22" t="s">
        <v>24</v>
      </c>
      <c r="H22" t="s">
        <v>32</v>
      </c>
      <c r="I22" t="s">
        <v>33</v>
      </c>
      <c r="J22" t="s">
        <v>99</v>
      </c>
      <c r="K22" t="s">
        <v>99</v>
      </c>
    </row>
    <row r="23" spans="1:11" x14ac:dyDescent="0.25">
      <c r="A23" t="s">
        <v>318</v>
      </c>
      <c r="B23">
        <v>1510072</v>
      </c>
      <c r="C23" t="s">
        <v>20</v>
      </c>
      <c r="D23" t="s">
        <v>354</v>
      </c>
      <c r="E23" t="s">
        <v>355</v>
      </c>
      <c r="F23" t="s">
        <v>356</v>
      </c>
      <c r="G23" t="s">
        <v>24</v>
      </c>
      <c r="H23" t="s">
        <v>17</v>
      </c>
      <c r="I23" t="s">
        <v>33</v>
      </c>
      <c r="J23" t="s">
        <v>356</v>
      </c>
      <c r="K23" t="s">
        <v>172</v>
      </c>
    </row>
    <row r="24" spans="1:11" x14ac:dyDescent="0.25">
      <c r="A24" t="s">
        <v>318</v>
      </c>
      <c r="B24">
        <v>1510105</v>
      </c>
      <c r="C24" t="s">
        <v>12</v>
      </c>
      <c r="D24" t="s">
        <v>357</v>
      </c>
      <c r="E24" t="s">
        <v>358</v>
      </c>
      <c r="F24" t="s">
        <v>19</v>
      </c>
      <c r="G24" t="s">
        <v>16</v>
      </c>
      <c r="H24" t="s">
        <v>17</v>
      </c>
      <c r="I24" t="s">
        <v>18</v>
      </c>
      <c r="J24" t="s">
        <v>19</v>
      </c>
      <c r="K24" t="s">
        <v>19</v>
      </c>
    </row>
    <row r="25" spans="1:11" x14ac:dyDescent="0.25">
      <c r="A25" t="s">
        <v>318</v>
      </c>
      <c r="B25">
        <v>1511545</v>
      </c>
      <c r="C25" t="s">
        <v>20</v>
      </c>
      <c r="D25" t="s">
        <v>359</v>
      </c>
      <c r="E25" t="s">
        <v>360</v>
      </c>
      <c r="F25" t="s">
        <v>361</v>
      </c>
      <c r="G25" t="s">
        <v>16</v>
      </c>
      <c r="H25" t="s">
        <v>32</v>
      </c>
      <c r="I25" t="s">
        <v>48</v>
      </c>
      <c r="J25" t="s">
        <v>361</v>
      </c>
      <c r="K25" t="s">
        <v>93</v>
      </c>
    </row>
    <row r="26" spans="1:11" x14ac:dyDescent="0.25">
      <c r="A26" t="s">
        <v>318</v>
      </c>
      <c r="B26">
        <v>1512059</v>
      </c>
      <c r="C26" t="s">
        <v>20</v>
      </c>
      <c r="D26" t="s">
        <v>362</v>
      </c>
      <c r="E26" t="s">
        <v>363</v>
      </c>
      <c r="F26" t="s">
        <v>80</v>
      </c>
      <c r="G26" t="s">
        <v>16</v>
      </c>
      <c r="H26" t="s">
        <v>32</v>
      </c>
      <c r="I26" t="s">
        <v>18</v>
      </c>
      <c r="J26" t="s">
        <v>73</v>
      </c>
      <c r="K26" t="s">
        <v>80</v>
      </c>
    </row>
    <row r="27" spans="1:11" x14ac:dyDescent="0.25">
      <c r="A27" t="s">
        <v>318</v>
      </c>
      <c r="B27">
        <v>1512641</v>
      </c>
      <c r="C27" t="s">
        <v>20</v>
      </c>
      <c r="D27" t="s">
        <v>364</v>
      </c>
      <c r="E27" t="s">
        <v>365</v>
      </c>
      <c r="F27" t="s">
        <v>113</v>
      </c>
      <c r="G27" t="s">
        <v>16</v>
      </c>
      <c r="H27" t="s">
        <v>32</v>
      </c>
      <c r="I27" t="s">
        <v>18</v>
      </c>
      <c r="J27" t="s">
        <v>113</v>
      </c>
      <c r="K27" t="s">
        <v>366</v>
      </c>
    </row>
    <row r="28" spans="1:11" x14ac:dyDescent="0.25">
      <c r="A28" t="s">
        <v>318</v>
      </c>
      <c r="B28">
        <v>1512674</v>
      </c>
      <c r="C28" t="s">
        <v>20</v>
      </c>
      <c r="D28" t="s">
        <v>367</v>
      </c>
      <c r="E28" t="s">
        <v>368</v>
      </c>
      <c r="F28" t="s">
        <v>109</v>
      </c>
      <c r="G28" t="s">
        <v>24</v>
      </c>
      <c r="H28" t="s">
        <v>32</v>
      </c>
      <c r="I28" t="s">
        <v>18</v>
      </c>
      <c r="J28" t="s">
        <v>109</v>
      </c>
      <c r="K28" t="s">
        <v>109</v>
      </c>
    </row>
    <row r="29" spans="1:11" x14ac:dyDescent="0.25">
      <c r="A29" t="s">
        <v>318</v>
      </c>
      <c r="B29">
        <v>1512951</v>
      </c>
      <c r="C29" t="s">
        <v>20</v>
      </c>
      <c r="D29" t="s">
        <v>369</v>
      </c>
      <c r="E29" t="s">
        <v>370</v>
      </c>
      <c r="F29" t="s">
        <v>93</v>
      </c>
      <c r="G29" t="s">
        <v>16</v>
      </c>
      <c r="H29" t="s">
        <v>32</v>
      </c>
      <c r="I29" t="s">
        <v>18</v>
      </c>
      <c r="J29" t="s">
        <v>93</v>
      </c>
      <c r="K29" t="s">
        <v>93</v>
      </c>
    </row>
    <row r="30" spans="1:11" x14ac:dyDescent="0.25">
      <c r="A30" t="s">
        <v>318</v>
      </c>
      <c r="B30">
        <v>1513546</v>
      </c>
      <c r="C30" t="s">
        <v>12</v>
      </c>
      <c r="D30" t="s">
        <v>371</v>
      </c>
      <c r="E30" t="s">
        <v>372</v>
      </c>
      <c r="F30" t="s">
        <v>15</v>
      </c>
      <c r="G30" t="s">
        <v>16</v>
      </c>
      <c r="H30" t="s">
        <v>32</v>
      </c>
      <c r="I30" t="s">
        <v>18</v>
      </c>
      <c r="J30" t="s">
        <v>15</v>
      </c>
      <c r="K30" t="s">
        <v>15</v>
      </c>
    </row>
    <row r="31" spans="1:11" x14ac:dyDescent="0.25">
      <c r="A31" t="s">
        <v>318</v>
      </c>
      <c r="B31">
        <v>1513550</v>
      </c>
      <c r="C31" t="s">
        <v>20</v>
      </c>
      <c r="D31" t="s">
        <v>373</v>
      </c>
      <c r="E31" t="s">
        <v>374</v>
      </c>
      <c r="F31" t="s">
        <v>66</v>
      </c>
      <c r="G31" t="s">
        <v>24</v>
      </c>
      <c r="H31" t="s">
        <v>17</v>
      </c>
      <c r="I31" t="s">
        <v>18</v>
      </c>
      <c r="J31" t="s">
        <v>66</v>
      </c>
      <c r="K31" t="s">
        <v>66</v>
      </c>
    </row>
    <row r="32" spans="1:11" x14ac:dyDescent="0.25">
      <c r="A32" t="s">
        <v>318</v>
      </c>
      <c r="B32">
        <v>1513598</v>
      </c>
      <c r="C32" t="s">
        <v>20</v>
      </c>
      <c r="D32" t="s">
        <v>114</v>
      </c>
      <c r="E32" t="s">
        <v>115</v>
      </c>
      <c r="F32" t="s">
        <v>116</v>
      </c>
      <c r="G32" t="s">
        <v>16</v>
      </c>
      <c r="H32" t="s">
        <v>17</v>
      </c>
      <c r="I32" t="s">
        <v>18</v>
      </c>
      <c r="J32" t="s">
        <v>116</v>
      </c>
      <c r="K32" t="s">
        <v>116</v>
      </c>
    </row>
    <row r="33" spans="1:11" x14ac:dyDescent="0.25">
      <c r="A33" t="s">
        <v>318</v>
      </c>
      <c r="B33">
        <v>1515066</v>
      </c>
      <c r="C33" t="s">
        <v>20</v>
      </c>
      <c r="D33" t="s">
        <v>375</v>
      </c>
      <c r="E33" t="s">
        <v>376</v>
      </c>
      <c r="F33" t="s">
        <v>93</v>
      </c>
      <c r="G33" t="s">
        <v>16</v>
      </c>
      <c r="H33" t="s">
        <v>17</v>
      </c>
      <c r="I33" t="s">
        <v>61</v>
      </c>
      <c r="J33" t="s">
        <v>93</v>
      </c>
      <c r="K33" t="s">
        <v>93</v>
      </c>
    </row>
    <row r="34" spans="1:11" x14ac:dyDescent="0.25">
      <c r="A34" t="s">
        <v>318</v>
      </c>
      <c r="B34">
        <v>1515124</v>
      </c>
      <c r="C34" t="s">
        <v>20</v>
      </c>
      <c r="D34" t="s">
        <v>187</v>
      </c>
      <c r="E34" t="s">
        <v>188</v>
      </c>
      <c r="F34" t="s">
        <v>189</v>
      </c>
      <c r="G34" t="s">
        <v>16</v>
      </c>
      <c r="H34" t="s">
        <v>17</v>
      </c>
      <c r="I34" t="s">
        <v>48</v>
      </c>
      <c r="J34" t="s">
        <v>189</v>
      </c>
      <c r="K34" t="s">
        <v>189</v>
      </c>
    </row>
    <row r="35" spans="1:11" x14ac:dyDescent="0.25">
      <c r="A35" t="s">
        <v>318</v>
      </c>
      <c r="B35">
        <v>1516177</v>
      </c>
      <c r="C35" t="s">
        <v>20</v>
      </c>
      <c r="D35" t="s">
        <v>377</v>
      </c>
      <c r="E35" t="s">
        <v>378</v>
      </c>
      <c r="F35" t="s">
        <v>379</v>
      </c>
      <c r="G35" t="s">
        <v>24</v>
      </c>
      <c r="H35" t="s">
        <v>32</v>
      </c>
      <c r="I35" t="s">
        <v>48</v>
      </c>
      <c r="J35" t="s">
        <v>379</v>
      </c>
      <c r="K35" t="s">
        <v>379</v>
      </c>
    </row>
    <row r="36" spans="1:11" x14ac:dyDescent="0.25">
      <c r="A36" t="s">
        <v>318</v>
      </c>
      <c r="B36">
        <v>1517525</v>
      </c>
      <c r="C36" t="s">
        <v>12</v>
      </c>
      <c r="D36" t="s">
        <v>380</v>
      </c>
      <c r="E36" t="s">
        <v>381</v>
      </c>
      <c r="F36" t="s">
        <v>93</v>
      </c>
      <c r="G36" t="s">
        <v>16</v>
      </c>
      <c r="H36" t="s">
        <v>17</v>
      </c>
      <c r="I36" t="s">
        <v>18</v>
      </c>
      <c r="J36" t="s">
        <v>93</v>
      </c>
      <c r="K36" t="s">
        <v>93</v>
      </c>
    </row>
    <row r="37" spans="1:11" x14ac:dyDescent="0.25">
      <c r="A37" t="s">
        <v>318</v>
      </c>
      <c r="B37">
        <v>1518034</v>
      </c>
      <c r="C37" t="s">
        <v>20</v>
      </c>
      <c r="D37" t="s">
        <v>382</v>
      </c>
      <c r="E37" t="s">
        <v>383</v>
      </c>
      <c r="F37" t="s">
        <v>116</v>
      </c>
      <c r="G37" t="s">
        <v>24</v>
      </c>
      <c r="H37" t="s">
        <v>17</v>
      </c>
      <c r="I37" t="s">
        <v>48</v>
      </c>
      <c r="J37" t="s">
        <v>116</v>
      </c>
      <c r="K37" t="s">
        <v>116</v>
      </c>
    </row>
    <row r="38" spans="1:11" x14ac:dyDescent="0.25">
      <c r="A38" t="s">
        <v>318</v>
      </c>
      <c r="B38">
        <v>1518074</v>
      </c>
      <c r="C38" t="s">
        <v>20</v>
      </c>
      <c r="D38" t="s">
        <v>384</v>
      </c>
      <c r="E38" t="s">
        <v>385</v>
      </c>
      <c r="F38" t="s">
        <v>176</v>
      </c>
      <c r="G38" t="s">
        <v>24</v>
      </c>
      <c r="H38" t="s">
        <v>17</v>
      </c>
      <c r="I38" t="s">
        <v>61</v>
      </c>
      <c r="J38" t="s">
        <v>176</v>
      </c>
      <c r="K38" t="s">
        <v>176</v>
      </c>
    </row>
    <row r="39" spans="1:11" x14ac:dyDescent="0.25">
      <c r="A39" t="s">
        <v>318</v>
      </c>
      <c r="B39">
        <v>1518178</v>
      </c>
      <c r="C39" t="s">
        <v>20</v>
      </c>
      <c r="D39" t="s">
        <v>386</v>
      </c>
      <c r="E39" t="s">
        <v>387</v>
      </c>
      <c r="F39" t="s">
        <v>29</v>
      </c>
      <c r="G39" t="s">
        <v>16</v>
      </c>
      <c r="H39" t="s">
        <v>32</v>
      </c>
      <c r="I39" t="s">
        <v>33</v>
      </c>
      <c r="J39" t="s">
        <v>29</v>
      </c>
      <c r="K39" t="s">
        <v>29</v>
      </c>
    </row>
    <row r="40" spans="1:11" x14ac:dyDescent="0.25">
      <c r="A40" t="s">
        <v>318</v>
      </c>
      <c r="B40">
        <v>1518311</v>
      </c>
      <c r="C40" t="s">
        <v>12</v>
      </c>
      <c r="D40" t="s">
        <v>388</v>
      </c>
      <c r="E40" t="s">
        <v>389</v>
      </c>
      <c r="F40" t="s">
        <v>113</v>
      </c>
      <c r="G40" t="s">
        <v>16</v>
      </c>
      <c r="H40" t="s">
        <v>32</v>
      </c>
      <c r="I40" t="s">
        <v>18</v>
      </c>
      <c r="J40" t="s">
        <v>113</v>
      </c>
      <c r="K40" t="s">
        <v>390</v>
      </c>
    </row>
    <row r="41" spans="1:11" x14ac:dyDescent="0.25">
      <c r="A41" t="s">
        <v>318</v>
      </c>
      <c r="B41">
        <v>1518577</v>
      </c>
      <c r="C41" t="s">
        <v>20</v>
      </c>
      <c r="D41" t="s">
        <v>391</v>
      </c>
      <c r="E41" t="s">
        <v>392</v>
      </c>
      <c r="F41" t="s">
        <v>80</v>
      </c>
      <c r="G41" t="s">
        <v>16</v>
      </c>
      <c r="H41" t="s">
        <v>32</v>
      </c>
      <c r="I41" t="s">
        <v>18</v>
      </c>
      <c r="J41" t="s">
        <v>80</v>
      </c>
      <c r="K41" t="s">
        <v>80</v>
      </c>
    </row>
    <row r="42" spans="1:11" x14ac:dyDescent="0.25">
      <c r="A42" t="s">
        <v>318</v>
      </c>
      <c r="B42">
        <v>1518579</v>
      </c>
      <c r="C42" t="s">
        <v>20</v>
      </c>
      <c r="D42" t="s">
        <v>393</v>
      </c>
      <c r="E42" t="s">
        <v>394</v>
      </c>
      <c r="F42" t="s">
        <v>80</v>
      </c>
      <c r="G42" t="s">
        <v>16</v>
      </c>
      <c r="H42" t="s">
        <v>32</v>
      </c>
      <c r="I42" t="s">
        <v>18</v>
      </c>
      <c r="J42" t="s">
        <v>80</v>
      </c>
      <c r="K42" t="s">
        <v>80</v>
      </c>
    </row>
    <row r="43" spans="1:11" x14ac:dyDescent="0.25">
      <c r="A43" t="s">
        <v>318</v>
      </c>
      <c r="B43">
        <v>1518725</v>
      </c>
      <c r="C43" t="s">
        <v>20</v>
      </c>
      <c r="D43" t="s">
        <v>395</v>
      </c>
      <c r="E43" t="s">
        <v>396</v>
      </c>
      <c r="F43" t="s">
        <v>29</v>
      </c>
      <c r="G43" t="s">
        <v>24</v>
      </c>
      <c r="H43" t="s">
        <v>32</v>
      </c>
      <c r="I43" t="s">
        <v>33</v>
      </c>
      <c r="J43" t="s">
        <v>29</v>
      </c>
      <c r="K43" t="s">
        <v>29</v>
      </c>
    </row>
    <row r="44" spans="1:11" x14ac:dyDescent="0.25">
      <c r="A44" t="s">
        <v>318</v>
      </c>
      <c r="B44">
        <v>1518938</v>
      </c>
      <c r="C44" t="s">
        <v>20</v>
      </c>
      <c r="D44" t="s">
        <v>397</v>
      </c>
      <c r="E44" t="s">
        <v>398</v>
      </c>
      <c r="F44" t="s">
        <v>80</v>
      </c>
      <c r="G44" t="s">
        <v>16</v>
      </c>
      <c r="H44" t="s">
        <v>17</v>
      </c>
      <c r="I44" t="s">
        <v>18</v>
      </c>
      <c r="J44" t="s">
        <v>80</v>
      </c>
      <c r="K44" t="s">
        <v>80</v>
      </c>
    </row>
    <row r="45" spans="1:11" x14ac:dyDescent="0.25">
      <c r="A45" t="s">
        <v>318</v>
      </c>
      <c r="B45">
        <v>1518974</v>
      </c>
      <c r="C45" t="s">
        <v>20</v>
      </c>
      <c r="D45" t="s">
        <v>399</v>
      </c>
      <c r="E45" t="s">
        <v>400</v>
      </c>
      <c r="F45" t="s">
        <v>247</v>
      </c>
      <c r="G45" t="s">
        <v>24</v>
      </c>
      <c r="H45" t="s">
        <v>32</v>
      </c>
      <c r="I45" t="s">
        <v>18</v>
      </c>
      <c r="J45" t="s">
        <v>247</v>
      </c>
      <c r="K45" t="s">
        <v>247</v>
      </c>
    </row>
    <row r="46" spans="1:11" x14ac:dyDescent="0.25">
      <c r="A46" t="s">
        <v>318</v>
      </c>
      <c r="B46">
        <v>1519292</v>
      </c>
      <c r="C46" t="s">
        <v>20</v>
      </c>
      <c r="D46" t="s">
        <v>401</v>
      </c>
      <c r="E46" t="s">
        <v>402</v>
      </c>
      <c r="F46" t="s">
        <v>29</v>
      </c>
      <c r="G46" t="s">
        <v>24</v>
      </c>
      <c r="H46" t="s">
        <v>32</v>
      </c>
      <c r="I46" t="s">
        <v>33</v>
      </c>
      <c r="J46" t="s">
        <v>29</v>
      </c>
      <c r="K46" t="s">
        <v>29</v>
      </c>
    </row>
    <row r="47" spans="1:11" x14ac:dyDescent="0.25">
      <c r="A47" t="s">
        <v>318</v>
      </c>
      <c r="B47">
        <v>1519423</v>
      </c>
      <c r="C47" t="s">
        <v>20</v>
      </c>
      <c r="D47" t="s">
        <v>146</v>
      </c>
      <c r="E47" t="s">
        <v>403</v>
      </c>
      <c r="F47" t="s">
        <v>29</v>
      </c>
      <c r="G47" t="s">
        <v>24</v>
      </c>
      <c r="H47" t="s">
        <v>32</v>
      </c>
      <c r="I47" t="s">
        <v>33</v>
      </c>
      <c r="J47" t="s">
        <v>29</v>
      </c>
      <c r="K47" t="s">
        <v>29</v>
      </c>
    </row>
    <row r="48" spans="1:11" x14ac:dyDescent="0.25">
      <c r="A48" t="s">
        <v>318</v>
      </c>
      <c r="B48">
        <v>1519427</v>
      </c>
      <c r="C48" t="s">
        <v>20</v>
      </c>
      <c r="D48" t="s">
        <v>404</v>
      </c>
      <c r="E48" t="s">
        <v>405</v>
      </c>
      <c r="F48" t="s">
        <v>81</v>
      </c>
      <c r="G48" t="s">
        <v>16</v>
      </c>
      <c r="H48" t="s">
        <v>17</v>
      </c>
      <c r="I48" t="s">
        <v>18</v>
      </c>
      <c r="J48" t="s">
        <v>81</v>
      </c>
      <c r="K48" t="s">
        <v>81</v>
      </c>
    </row>
    <row r="49" spans="1:11" x14ac:dyDescent="0.25">
      <c r="A49" t="s">
        <v>318</v>
      </c>
      <c r="B49">
        <v>1519486</v>
      </c>
      <c r="C49" t="s">
        <v>20</v>
      </c>
      <c r="D49" t="s">
        <v>406</v>
      </c>
      <c r="E49" t="s">
        <v>407</v>
      </c>
      <c r="F49" t="s">
        <v>80</v>
      </c>
      <c r="G49" t="s">
        <v>16</v>
      </c>
      <c r="H49" t="s">
        <v>17</v>
      </c>
      <c r="I49" t="s">
        <v>61</v>
      </c>
      <c r="J49" t="s">
        <v>80</v>
      </c>
      <c r="K49" t="s">
        <v>80</v>
      </c>
    </row>
    <row r="50" spans="1:11" x14ac:dyDescent="0.25">
      <c r="A50" t="s">
        <v>318</v>
      </c>
      <c r="B50">
        <v>1519504</v>
      </c>
      <c r="C50" t="s">
        <v>20</v>
      </c>
      <c r="D50" t="s">
        <v>408</v>
      </c>
      <c r="E50" t="s">
        <v>409</v>
      </c>
      <c r="F50" t="s">
        <v>154</v>
      </c>
      <c r="G50" t="s">
        <v>16</v>
      </c>
      <c r="H50" t="s">
        <v>32</v>
      </c>
      <c r="I50" t="s">
        <v>18</v>
      </c>
      <c r="J50" t="s">
        <v>379</v>
      </c>
      <c r="K50" t="s">
        <v>110</v>
      </c>
    </row>
    <row r="51" spans="1:11" x14ac:dyDescent="0.25">
      <c r="A51" t="s">
        <v>318</v>
      </c>
      <c r="B51">
        <v>1519507</v>
      </c>
      <c r="C51" t="s">
        <v>20</v>
      </c>
      <c r="D51" t="s">
        <v>410</v>
      </c>
      <c r="E51" t="s">
        <v>411</v>
      </c>
      <c r="F51" t="s">
        <v>29</v>
      </c>
      <c r="G51" t="s">
        <v>24</v>
      </c>
      <c r="H51" t="s">
        <v>32</v>
      </c>
      <c r="I51" t="s">
        <v>61</v>
      </c>
      <c r="J51" t="s">
        <v>29</v>
      </c>
      <c r="K51" t="s">
        <v>412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workbookViewId="0">
      <selection activeCell="I69" sqref="I69"/>
    </sheetView>
  </sheetViews>
  <sheetFormatPr defaultRowHeight="15" x14ac:dyDescent="0.25"/>
  <cols>
    <col min="4" max="5" width="0" hidden="1" customWidth="1"/>
    <col min="9" max="9" width="93.85546875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161</v>
      </c>
      <c r="B2">
        <v>1124811</v>
      </c>
      <c r="C2" t="s">
        <v>12</v>
      </c>
      <c r="D2" t="s">
        <v>162</v>
      </c>
      <c r="E2" t="s">
        <v>163</v>
      </c>
      <c r="F2" t="s">
        <v>29</v>
      </c>
      <c r="G2" t="s">
        <v>16</v>
      </c>
      <c r="H2" t="s">
        <v>17</v>
      </c>
      <c r="I2" t="s">
        <v>164</v>
      </c>
      <c r="J2" t="s">
        <v>165</v>
      </c>
      <c r="K2" t="s">
        <v>165</v>
      </c>
    </row>
    <row r="3" spans="1:11" x14ac:dyDescent="0.25">
      <c r="A3" t="s">
        <v>161</v>
      </c>
      <c r="B3">
        <v>1125368</v>
      </c>
      <c r="C3" t="s">
        <v>20</v>
      </c>
      <c r="D3" t="s">
        <v>166</v>
      </c>
      <c r="E3" t="s">
        <v>167</v>
      </c>
      <c r="F3" t="s">
        <v>168</v>
      </c>
      <c r="G3" t="s">
        <v>16</v>
      </c>
      <c r="H3" t="s">
        <v>32</v>
      </c>
      <c r="I3" t="s">
        <v>169</v>
      </c>
      <c r="J3" t="s">
        <v>168</v>
      </c>
      <c r="K3" t="s">
        <v>93</v>
      </c>
    </row>
    <row r="4" spans="1:11" x14ac:dyDescent="0.25">
      <c r="A4" t="s">
        <v>161</v>
      </c>
      <c r="B4">
        <v>1125467</v>
      </c>
      <c r="C4" t="s">
        <v>20</v>
      </c>
      <c r="D4" t="s">
        <v>170</v>
      </c>
      <c r="E4" t="s">
        <v>171</v>
      </c>
      <c r="F4" t="s">
        <v>172</v>
      </c>
      <c r="G4" t="s">
        <v>16</v>
      </c>
      <c r="H4" t="s">
        <v>17</v>
      </c>
      <c r="I4" t="s">
        <v>173</v>
      </c>
      <c r="J4" t="s">
        <v>73</v>
      </c>
      <c r="K4" t="s">
        <v>93</v>
      </c>
    </row>
    <row r="5" spans="1:11" x14ac:dyDescent="0.25">
      <c r="A5" t="s">
        <v>161</v>
      </c>
      <c r="B5">
        <v>1125596</v>
      </c>
      <c r="C5" t="s">
        <v>20</v>
      </c>
      <c r="D5" t="s">
        <v>174</v>
      </c>
      <c r="E5" t="s">
        <v>175</v>
      </c>
      <c r="F5" t="s">
        <v>176</v>
      </c>
      <c r="G5" t="s">
        <v>24</v>
      </c>
      <c r="H5" t="s">
        <v>17</v>
      </c>
      <c r="I5" t="s">
        <v>177</v>
      </c>
      <c r="J5" t="s">
        <v>176</v>
      </c>
      <c r="K5" t="s">
        <v>176</v>
      </c>
    </row>
    <row r="6" spans="1:11" x14ac:dyDescent="0.25">
      <c r="A6" t="s">
        <v>161</v>
      </c>
      <c r="B6">
        <v>1125963</v>
      </c>
      <c r="C6" t="s">
        <v>12</v>
      </c>
      <c r="D6" t="s">
        <v>178</v>
      </c>
      <c r="E6" t="s">
        <v>179</v>
      </c>
      <c r="F6" t="s">
        <v>168</v>
      </c>
      <c r="G6" t="s">
        <v>24</v>
      </c>
      <c r="H6" t="s">
        <v>32</v>
      </c>
      <c r="I6" t="s">
        <v>169</v>
      </c>
      <c r="J6" t="s">
        <v>168</v>
      </c>
      <c r="K6" t="s">
        <v>116</v>
      </c>
    </row>
    <row r="7" spans="1:11" x14ac:dyDescent="0.25">
      <c r="A7" t="s">
        <v>161</v>
      </c>
      <c r="B7">
        <v>1126167</v>
      </c>
      <c r="C7" t="s">
        <v>20</v>
      </c>
      <c r="D7" t="s">
        <v>180</v>
      </c>
      <c r="E7" t="s">
        <v>181</v>
      </c>
      <c r="F7" t="s">
        <v>80</v>
      </c>
      <c r="G7" t="s">
        <v>24</v>
      </c>
      <c r="H7" t="s">
        <v>17</v>
      </c>
      <c r="I7" t="s">
        <v>169</v>
      </c>
      <c r="J7" t="s">
        <v>80</v>
      </c>
      <c r="K7" t="s">
        <v>80</v>
      </c>
    </row>
    <row r="8" spans="1:11" x14ac:dyDescent="0.25">
      <c r="A8" t="s">
        <v>161</v>
      </c>
      <c r="B8">
        <v>1126600</v>
      </c>
      <c r="C8" t="s">
        <v>12</v>
      </c>
      <c r="D8" t="s">
        <v>182</v>
      </c>
      <c r="E8" t="s">
        <v>183</v>
      </c>
      <c r="F8" t="s">
        <v>29</v>
      </c>
      <c r="G8" t="s">
        <v>16</v>
      </c>
      <c r="H8" t="s">
        <v>32</v>
      </c>
      <c r="I8" t="s">
        <v>184</v>
      </c>
      <c r="J8" t="s">
        <v>165</v>
      </c>
      <c r="K8" t="s">
        <v>165</v>
      </c>
    </row>
    <row r="9" spans="1:11" x14ac:dyDescent="0.25">
      <c r="A9" t="s">
        <v>161</v>
      </c>
      <c r="B9">
        <v>1131455</v>
      </c>
      <c r="C9" t="s">
        <v>20</v>
      </c>
      <c r="D9" t="s">
        <v>185</v>
      </c>
      <c r="E9" t="s">
        <v>186</v>
      </c>
      <c r="F9" t="s">
        <v>93</v>
      </c>
      <c r="G9" t="s">
        <v>16</v>
      </c>
      <c r="H9" t="s">
        <v>32</v>
      </c>
      <c r="I9" t="s">
        <v>169</v>
      </c>
      <c r="J9" t="s">
        <v>93</v>
      </c>
      <c r="K9" t="s">
        <v>93</v>
      </c>
    </row>
    <row r="10" spans="1:11" x14ac:dyDescent="0.25">
      <c r="A10" t="s">
        <v>161</v>
      </c>
      <c r="B10">
        <v>1131699</v>
      </c>
      <c r="C10" t="s">
        <v>20</v>
      </c>
      <c r="D10" t="s">
        <v>187</v>
      </c>
      <c r="E10" t="s">
        <v>188</v>
      </c>
      <c r="F10" t="s">
        <v>189</v>
      </c>
      <c r="G10" t="s">
        <v>16</v>
      </c>
      <c r="H10" t="s">
        <v>17</v>
      </c>
      <c r="I10" t="s">
        <v>190</v>
      </c>
      <c r="J10" t="s">
        <v>189</v>
      </c>
      <c r="K10" t="s">
        <v>189</v>
      </c>
    </row>
    <row r="11" spans="1:11" x14ac:dyDescent="0.25">
      <c r="A11" t="s">
        <v>161</v>
      </c>
      <c r="B11">
        <v>1131708</v>
      </c>
      <c r="C11" t="s">
        <v>20</v>
      </c>
      <c r="D11" t="s">
        <v>191</v>
      </c>
      <c r="E11" t="s">
        <v>192</v>
      </c>
      <c r="F11" t="s">
        <v>73</v>
      </c>
      <c r="G11" t="s">
        <v>16</v>
      </c>
      <c r="H11" t="s">
        <v>32</v>
      </c>
      <c r="I11" t="s">
        <v>177</v>
      </c>
      <c r="J11" t="s">
        <v>193</v>
      </c>
      <c r="K11" t="s">
        <v>73</v>
      </c>
    </row>
    <row r="12" spans="1:11" x14ac:dyDescent="0.25">
      <c r="A12" t="s">
        <v>161</v>
      </c>
      <c r="B12">
        <v>1132188</v>
      </c>
      <c r="C12" t="s">
        <v>20</v>
      </c>
      <c r="D12" t="s">
        <v>194</v>
      </c>
      <c r="E12" t="s">
        <v>195</v>
      </c>
      <c r="F12" t="s">
        <v>168</v>
      </c>
      <c r="G12" t="s">
        <v>24</v>
      </c>
      <c r="H12" t="s">
        <v>17</v>
      </c>
      <c r="I12" t="s">
        <v>169</v>
      </c>
      <c r="J12" t="s">
        <v>168</v>
      </c>
      <c r="K12" t="s">
        <v>81</v>
      </c>
    </row>
    <row r="13" spans="1:11" x14ac:dyDescent="0.25">
      <c r="A13" t="s">
        <v>161</v>
      </c>
      <c r="B13">
        <v>1132399</v>
      </c>
      <c r="C13" t="s">
        <v>20</v>
      </c>
      <c r="D13" t="s">
        <v>196</v>
      </c>
      <c r="E13" t="s">
        <v>197</v>
      </c>
      <c r="F13" t="s">
        <v>198</v>
      </c>
      <c r="G13" t="s">
        <v>24</v>
      </c>
      <c r="H13" t="s">
        <v>17</v>
      </c>
      <c r="I13" t="s">
        <v>169</v>
      </c>
      <c r="J13" t="s">
        <v>198</v>
      </c>
      <c r="K13" t="s">
        <v>198</v>
      </c>
    </row>
    <row r="14" spans="1:11" x14ac:dyDescent="0.25">
      <c r="A14" t="s">
        <v>161</v>
      </c>
      <c r="B14">
        <v>1132845</v>
      </c>
      <c r="C14" t="s">
        <v>20</v>
      </c>
      <c r="D14" t="s">
        <v>199</v>
      </c>
      <c r="E14" t="s">
        <v>200</v>
      </c>
      <c r="F14" t="s">
        <v>29</v>
      </c>
      <c r="G14" t="s">
        <v>16</v>
      </c>
      <c r="H14" t="s">
        <v>32</v>
      </c>
      <c r="I14" t="s">
        <v>173</v>
      </c>
      <c r="J14" t="s">
        <v>29</v>
      </c>
      <c r="K14" t="s">
        <v>29</v>
      </c>
    </row>
    <row r="15" spans="1:11" x14ac:dyDescent="0.25">
      <c r="A15" t="s">
        <v>161</v>
      </c>
      <c r="B15">
        <v>1133161</v>
      </c>
      <c r="C15" t="s">
        <v>20</v>
      </c>
      <c r="D15" t="s">
        <v>38</v>
      </c>
      <c r="E15" t="s">
        <v>201</v>
      </c>
      <c r="F15" t="s">
        <v>168</v>
      </c>
      <c r="G15" t="s">
        <v>24</v>
      </c>
      <c r="H15" t="s">
        <v>32</v>
      </c>
      <c r="I15" t="s">
        <v>164</v>
      </c>
      <c r="J15" t="s">
        <v>29</v>
      </c>
      <c r="K15" t="s">
        <v>29</v>
      </c>
    </row>
    <row r="16" spans="1:11" x14ac:dyDescent="0.25">
      <c r="A16" t="s">
        <v>161</v>
      </c>
      <c r="B16">
        <v>1133280</v>
      </c>
      <c r="C16" t="s">
        <v>20</v>
      </c>
      <c r="D16" t="s">
        <v>202</v>
      </c>
      <c r="E16" t="s">
        <v>203</v>
      </c>
      <c r="F16" t="s">
        <v>116</v>
      </c>
      <c r="G16" t="s">
        <v>16</v>
      </c>
      <c r="H16" t="s">
        <v>17</v>
      </c>
      <c r="I16" t="s">
        <v>177</v>
      </c>
      <c r="J16" t="s">
        <v>116</v>
      </c>
      <c r="K16" t="s">
        <v>116</v>
      </c>
    </row>
    <row r="17" spans="1:11" x14ac:dyDescent="0.25">
      <c r="A17" t="s">
        <v>161</v>
      </c>
      <c r="B17">
        <v>1133489</v>
      </c>
      <c r="C17" t="s">
        <v>20</v>
      </c>
      <c r="D17" t="s">
        <v>204</v>
      </c>
      <c r="E17" t="s">
        <v>205</v>
      </c>
      <c r="F17" t="s">
        <v>168</v>
      </c>
      <c r="G17" t="s">
        <v>16</v>
      </c>
      <c r="H17" t="s">
        <v>17</v>
      </c>
      <c r="I17" t="s">
        <v>164</v>
      </c>
      <c r="J17" t="s">
        <v>75</v>
      </c>
      <c r="K17" t="s">
        <v>113</v>
      </c>
    </row>
    <row r="18" spans="1:11" x14ac:dyDescent="0.25">
      <c r="A18" t="s">
        <v>161</v>
      </c>
      <c r="B18">
        <v>1134187</v>
      </c>
      <c r="C18" t="s">
        <v>12</v>
      </c>
      <c r="D18" t="s">
        <v>206</v>
      </c>
      <c r="E18" t="s">
        <v>207</v>
      </c>
      <c r="F18" t="s">
        <v>208</v>
      </c>
      <c r="G18" t="s">
        <v>209</v>
      </c>
      <c r="H18" t="s">
        <v>32</v>
      </c>
      <c r="I18" t="s">
        <v>177</v>
      </c>
      <c r="J18" t="s">
        <v>208</v>
      </c>
      <c r="K18" t="s">
        <v>208</v>
      </c>
    </row>
    <row r="19" spans="1:11" x14ac:dyDescent="0.25">
      <c r="A19" t="s">
        <v>161</v>
      </c>
      <c r="B19">
        <v>1137845</v>
      </c>
      <c r="C19" t="s">
        <v>20</v>
      </c>
      <c r="D19" t="s">
        <v>210</v>
      </c>
      <c r="E19" t="s">
        <v>211</v>
      </c>
      <c r="F19" t="s">
        <v>168</v>
      </c>
      <c r="G19" t="s">
        <v>16</v>
      </c>
      <c r="H19" t="s">
        <v>17</v>
      </c>
      <c r="I19" t="s">
        <v>177</v>
      </c>
      <c r="J19" t="s">
        <v>168</v>
      </c>
      <c r="K19" t="s">
        <v>110</v>
      </c>
    </row>
    <row r="20" spans="1:11" x14ac:dyDescent="0.25">
      <c r="A20" t="s">
        <v>161</v>
      </c>
      <c r="B20">
        <v>1141020</v>
      </c>
      <c r="C20" t="s">
        <v>20</v>
      </c>
      <c r="D20" t="s">
        <v>71</v>
      </c>
      <c r="E20" t="s">
        <v>72</v>
      </c>
      <c r="F20" t="s">
        <v>168</v>
      </c>
      <c r="G20" t="s">
        <v>16</v>
      </c>
      <c r="H20" t="s">
        <v>32</v>
      </c>
      <c r="I20" t="s">
        <v>164</v>
      </c>
      <c r="J20" t="s">
        <v>168</v>
      </c>
      <c r="K20" t="s">
        <v>73</v>
      </c>
    </row>
    <row r="21" spans="1:11" x14ac:dyDescent="0.25">
      <c r="A21" t="s">
        <v>161</v>
      </c>
      <c r="B21">
        <v>1141543</v>
      </c>
      <c r="C21" t="s">
        <v>20</v>
      </c>
      <c r="D21" t="s">
        <v>212</v>
      </c>
      <c r="E21" t="s">
        <v>213</v>
      </c>
      <c r="F21" t="s">
        <v>168</v>
      </c>
      <c r="G21" t="s">
        <v>16</v>
      </c>
      <c r="H21" t="s">
        <v>17</v>
      </c>
      <c r="I21" t="s">
        <v>177</v>
      </c>
      <c r="J21" t="s">
        <v>168</v>
      </c>
      <c r="K21" t="s">
        <v>116</v>
      </c>
    </row>
    <row r="22" spans="1:11" x14ac:dyDescent="0.25">
      <c r="A22" t="s">
        <v>161</v>
      </c>
      <c r="B22">
        <v>1143086</v>
      </c>
      <c r="C22" t="s">
        <v>20</v>
      </c>
      <c r="D22" t="s">
        <v>214</v>
      </c>
      <c r="E22" t="s">
        <v>215</v>
      </c>
      <c r="F22" t="s">
        <v>168</v>
      </c>
      <c r="G22" t="s">
        <v>209</v>
      </c>
      <c r="H22" t="s">
        <v>32</v>
      </c>
      <c r="I22" t="s">
        <v>169</v>
      </c>
      <c r="J22" t="s">
        <v>168</v>
      </c>
      <c r="K22" t="s">
        <v>73</v>
      </c>
    </row>
    <row r="23" spans="1:11" x14ac:dyDescent="0.25">
      <c r="A23" t="s">
        <v>161</v>
      </c>
      <c r="B23">
        <v>1143783</v>
      </c>
      <c r="C23" t="s">
        <v>20</v>
      </c>
      <c r="D23" t="s">
        <v>216</v>
      </c>
      <c r="E23" t="s">
        <v>217</v>
      </c>
      <c r="F23" t="s">
        <v>168</v>
      </c>
      <c r="G23" t="s">
        <v>209</v>
      </c>
      <c r="H23" t="s">
        <v>32</v>
      </c>
      <c r="I23" t="s">
        <v>177</v>
      </c>
      <c r="J23" t="s">
        <v>93</v>
      </c>
      <c r="K23" t="s">
        <v>93</v>
      </c>
    </row>
    <row r="24" spans="1:11" x14ac:dyDescent="0.25">
      <c r="A24" t="s">
        <v>161</v>
      </c>
      <c r="B24">
        <v>1145292</v>
      </c>
      <c r="C24" t="s">
        <v>12</v>
      </c>
      <c r="D24" t="s">
        <v>218</v>
      </c>
      <c r="E24" t="s">
        <v>219</v>
      </c>
      <c r="F24" t="s">
        <v>29</v>
      </c>
      <c r="G24" t="s">
        <v>16</v>
      </c>
      <c r="H24" t="s">
        <v>32</v>
      </c>
      <c r="I24" t="s">
        <v>177</v>
      </c>
      <c r="J24" t="s">
        <v>29</v>
      </c>
      <c r="K24" t="s">
        <v>220</v>
      </c>
    </row>
    <row r="25" spans="1:11" x14ac:dyDescent="0.25">
      <c r="A25" t="s">
        <v>161</v>
      </c>
      <c r="B25">
        <v>1145317</v>
      </c>
      <c r="C25" t="s">
        <v>20</v>
      </c>
      <c r="D25" t="s">
        <v>221</v>
      </c>
      <c r="E25" t="s">
        <v>222</v>
      </c>
      <c r="F25" t="s">
        <v>113</v>
      </c>
      <c r="G25" t="s">
        <v>24</v>
      </c>
      <c r="H25" t="s">
        <v>32</v>
      </c>
      <c r="I25" t="s">
        <v>184</v>
      </c>
      <c r="J25" t="s">
        <v>113</v>
      </c>
      <c r="K25" t="s">
        <v>54</v>
      </c>
    </row>
    <row r="26" spans="1:11" x14ac:dyDescent="0.25">
      <c r="A26" t="s">
        <v>161</v>
      </c>
      <c r="B26">
        <v>1145642</v>
      </c>
      <c r="C26" t="s">
        <v>12</v>
      </c>
      <c r="D26" t="s">
        <v>223</v>
      </c>
      <c r="E26" t="s">
        <v>224</v>
      </c>
      <c r="F26" t="s">
        <v>29</v>
      </c>
      <c r="G26" t="s">
        <v>16</v>
      </c>
      <c r="H26" t="s">
        <v>32</v>
      </c>
      <c r="I26" t="s">
        <v>173</v>
      </c>
      <c r="J26" t="s">
        <v>29</v>
      </c>
      <c r="K26" t="s">
        <v>225</v>
      </c>
    </row>
    <row r="27" spans="1:11" x14ac:dyDescent="0.25">
      <c r="A27" t="s">
        <v>161</v>
      </c>
      <c r="B27">
        <v>1145698</v>
      </c>
      <c r="C27" t="s">
        <v>12</v>
      </c>
      <c r="D27" t="s">
        <v>226</v>
      </c>
      <c r="E27" t="s">
        <v>227</v>
      </c>
      <c r="F27" t="s">
        <v>29</v>
      </c>
      <c r="G27" t="s">
        <v>24</v>
      </c>
      <c r="H27" t="s">
        <v>32</v>
      </c>
      <c r="I27" t="s">
        <v>169</v>
      </c>
      <c r="J27" t="s">
        <v>29</v>
      </c>
      <c r="K27" t="s">
        <v>125</v>
      </c>
    </row>
    <row r="28" spans="1:11" x14ac:dyDescent="0.25">
      <c r="A28" t="s">
        <v>161</v>
      </c>
      <c r="B28">
        <v>1146450</v>
      </c>
      <c r="C28" t="s">
        <v>20</v>
      </c>
      <c r="D28" t="s">
        <v>228</v>
      </c>
      <c r="E28" t="s">
        <v>229</v>
      </c>
      <c r="F28" t="s">
        <v>57</v>
      </c>
      <c r="G28" t="s">
        <v>16</v>
      </c>
      <c r="H28" t="s">
        <v>32</v>
      </c>
      <c r="I28" t="s">
        <v>173</v>
      </c>
      <c r="J28" t="s">
        <v>57</v>
      </c>
      <c r="K28" t="s">
        <v>57</v>
      </c>
    </row>
    <row r="29" spans="1:11" x14ac:dyDescent="0.25">
      <c r="A29" t="s">
        <v>161</v>
      </c>
      <c r="B29">
        <v>1146614</v>
      </c>
      <c r="C29" t="s">
        <v>20</v>
      </c>
      <c r="D29" t="s">
        <v>76</v>
      </c>
      <c r="E29" t="s">
        <v>77</v>
      </c>
      <c r="F29" t="s">
        <v>168</v>
      </c>
      <c r="G29" t="s">
        <v>24</v>
      </c>
      <c r="H29" t="s">
        <v>32</v>
      </c>
      <c r="I29" t="s">
        <v>184</v>
      </c>
      <c r="J29" t="s">
        <v>29</v>
      </c>
      <c r="K29" t="s">
        <v>29</v>
      </c>
    </row>
    <row r="30" spans="1:11" x14ac:dyDescent="0.25">
      <c r="A30" t="s">
        <v>161</v>
      </c>
      <c r="B30">
        <v>1146816</v>
      </c>
      <c r="C30" t="s">
        <v>12</v>
      </c>
      <c r="D30" t="s">
        <v>230</v>
      </c>
      <c r="E30" t="s">
        <v>231</v>
      </c>
      <c r="F30" t="s">
        <v>113</v>
      </c>
      <c r="G30" t="s">
        <v>16</v>
      </c>
      <c r="H30" t="s">
        <v>17</v>
      </c>
      <c r="I30" t="s">
        <v>169</v>
      </c>
      <c r="J30" t="s">
        <v>113</v>
      </c>
      <c r="K30" t="s">
        <v>75</v>
      </c>
    </row>
    <row r="31" spans="1:11" x14ac:dyDescent="0.25">
      <c r="A31" t="s">
        <v>161</v>
      </c>
      <c r="B31">
        <v>1146994</v>
      </c>
      <c r="C31" t="s">
        <v>20</v>
      </c>
      <c r="D31" t="s">
        <v>232</v>
      </c>
      <c r="E31" t="s">
        <v>233</v>
      </c>
      <c r="F31" t="s">
        <v>168</v>
      </c>
      <c r="G31" t="s">
        <v>24</v>
      </c>
      <c r="H31" t="s">
        <v>17</v>
      </c>
      <c r="I31" t="s">
        <v>177</v>
      </c>
      <c r="J31" t="s">
        <v>168</v>
      </c>
      <c r="K31" t="s">
        <v>93</v>
      </c>
    </row>
    <row r="32" spans="1:11" x14ac:dyDescent="0.25">
      <c r="A32" t="s">
        <v>161</v>
      </c>
      <c r="B32">
        <v>1147055</v>
      </c>
      <c r="C32" t="s">
        <v>20</v>
      </c>
      <c r="D32" t="s">
        <v>234</v>
      </c>
      <c r="E32" t="s">
        <v>235</v>
      </c>
      <c r="F32" t="s">
        <v>193</v>
      </c>
      <c r="G32" t="s">
        <v>209</v>
      </c>
      <c r="H32" t="s">
        <v>32</v>
      </c>
      <c r="I32" t="s">
        <v>184</v>
      </c>
      <c r="J32" t="s">
        <v>193</v>
      </c>
      <c r="K32" t="s">
        <v>193</v>
      </c>
    </row>
    <row r="33" spans="1:11" x14ac:dyDescent="0.25">
      <c r="A33" t="s">
        <v>161</v>
      </c>
      <c r="B33">
        <v>1147150</v>
      </c>
      <c r="C33" t="s">
        <v>20</v>
      </c>
      <c r="D33" t="s">
        <v>236</v>
      </c>
      <c r="E33" t="s">
        <v>237</v>
      </c>
      <c r="F33" t="s">
        <v>93</v>
      </c>
      <c r="G33" t="s">
        <v>16</v>
      </c>
      <c r="H33" t="s">
        <v>17</v>
      </c>
      <c r="I33" t="s">
        <v>184</v>
      </c>
      <c r="J33" t="s">
        <v>73</v>
      </c>
      <c r="K33" t="s">
        <v>93</v>
      </c>
    </row>
    <row r="34" spans="1:11" x14ac:dyDescent="0.25">
      <c r="A34" t="s">
        <v>161</v>
      </c>
      <c r="B34">
        <v>1147629</v>
      </c>
      <c r="C34" t="s">
        <v>12</v>
      </c>
      <c r="D34" t="s">
        <v>238</v>
      </c>
      <c r="E34" t="s">
        <v>239</v>
      </c>
      <c r="F34" t="s">
        <v>168</v>
      </c>
      <c r="G34" t="s">
        <v>24</v>
      </c>
      <c r="H34" t="s">
        <v>32</v>
      </c>
      <c r="I34" t="s">
        <v>184</v>
      </c>
      <c r="J34" t="s">
        <v>168</v>
      </c>
      <c r="K34" t="s">
        <v>93</v>
      </c>
    </row>
    <row r="35" spans="1:11" x14ac:dyDescent="0.25">
      <c r="A35" t="s">
        <v>161</v>
      </c>
      <c r="B35">
        <v>1148061</v>
      </c>
      <c r="C35" t="s">
        <v>20</v>
      </c>
      <c r="D35" t="s">
        <v>240</v>
      </c>
      <c r="E35" t="s">
        <v>241</v>
      </c>
      <c r="F35" t="s">
        <v>168</v>
      </c>
      <c r="G35" t="s">
        <v>16</v>
      </c>
      <c r="H35" t="s">
        <v>32</v>
      </c>
      <c r="I35" t="s">
        <v>184</v>
      </c>
      <c r="J35" t="s">
        <v>168</v>
      </c>
      <c r="K35" t="s">
        <v>93</v>
      </c>
    </row>
    <row r="36" spans="1:11" x14ac:dyDescent="0.25">
      <c r="A36" t="s">
        <v>161</v>
      </c>
      <c r="B36">
        <v>1148113</v>
      </c>
      <c r="C36" t="s">
        <v>20</v>
      </c>
      <c r="D36" t="s">
        <v>242</v>
      </c>
      <c r="E36" t="s">
        <v>243</v>
      </c>
      <c r="F36" t="s">
        <v>244</v>
      </c>
      <c r="G36" t="s">
        <v>209</v>
      </c>
      <c r="H36" t="s">
        <v>32</v>
      </c>
      <c r="I36" t="s">
        <v>184</v>
      </c>
      <c r="J36" t="s">
        <v>244</v>
      </c>
      <c r="K36" t="s">
        <v>244</v>
      </c>
    </row>
    <row r="37" spans="1:11" x14ac:dyDescent="0.25">
      <c r="A37" t="s">
        <v>161</v>
      </c>
      <c r="B37">
        <v>1148118</v>
      </c>
      <c r="C37" t="s">
        <v>20</v>
      </c>
      <c r="D37" t="s">
        <v>245</v>
      </c>
      <c r="E37" t="s">
        <v>246</v>
      </c>
      <c r="F37" t="s">
        <v>247</v>
      </c>
      <c r="G37" t="s">
        <v>209</v>
      </c>
      <c r="H37" t="s">
        <v>32</v>
      </c>
      <c r="I37" t="s">
        <v>169</v>
      </c>
      <c r="J37" t="s">
        <v>247</v>
      </c>
      <c r="K37" t="s">
        <v>247</v>
      </c>
    </row>
    <row r="38" spans="1:11" x14ac:dyDescent="0.25">
      <c r="A38" t="s">
        <v>161</v>
      </c>
      <c r="B38">
        <v>1148429</v>
      </c>
      <c r="C38" t="s">
        <v>20</v>
      </c>
      <c r="D38" t="s">
        <v>30</v>
      </c>
      <c r="E38" t="s">
        <v>248</v>
      </c>
      <c r="F38" t="s">
        <v>109</v>
      </c>
      <c r="G38" t="s">
        <v>24</v>
      </c>
      <c r="H38" t="s">
        <v>32</v>
      </c>
      <c r="I38" t="s">
        <v>169</v>
      </c>
      <c r="J38" t="s">
        <v>109</v>
      </c>
      <c r="K38" t="s">
        <v>109</v>
      </c>
    </row>
    <row r="39" spans="1:11" x14ac:dyDescent="0.25">
      <c r="A39" t="s">
        <v>161</v>
      </c>
      <c r="B39">
        <v>1148830</v>
      </c>
      <c r="C39" t="s">
        <v>20</v>
      </c>
      <c r="D39" t="s">
        <v>249</v>
      </c>
      <c r="E39" t="s">
        <v>250</v>
      </c>
      <c r="F39" t="s">
        <v>58</v>
      </c>
      <c r="G39" t="s">
        <v>24</v>
      </c>
      <c r="H39" t="s">
        <v>17</v>
      </c>
      <c r="I39" t="s">
        <v>169</v>
      </c>
      <c r="J39" t="s">
        <v>58</v>
      </c>
      <c r="K39" t="s">
        <v>58</v>
      </c>
    </row>
    <row r="40" spans="1:11" x14ac:dyDescent="0.25">
      <c r="A40" t="s">
        <v>161</v>
      </c>
      <c r="B40">
        <v>1148831</v>
      </c>
      <c r="C40" t="s">
        <v>20</v>
      </c>
      <c r="D40" t="s">
        <v>251</v>
      </c>
      <c r="E40" t="s">
        <v>252</v>
      </c>
      <c r="F40" t="s">
        <v>253</v>
      </c>
      <c r="G40" t="s">
        <v>24</v>
      </c>
      <c r="H40" t="s">
        <v>17</v>
      </c>
      <c r="I40" t="s">
        <v>184</v>
      </c>
      <c r="J40" t="s">
        <v>253</v>
      </c>
      <c r="K40" t="s">
        <v>253</v>
      </c>
    </row>
    <row r="41" spans="1:11" x14ac:dyDescent="0.25">
      <c r="A41" t="s">
        <v>161</v>
      </c>
      <c r="B41">
        <v>1149226</v>
      </c>
      <c r="C41" t="s">
        <v>20</v>
      </c>
      <c r="D41" t="s">
        <v>254</v>
      </c>
      <c r="E41" t="s">
        <v>255</v>
      </c>
      <c r="F41" t="s">
        <v>130</v>
      </c>
      <c r="G41" t="s">
        <v>24</v>
      </c>
      <c r="H41" t="s">
        <v>17</v>
      </c>
      <c r="I41" t="s">
        <v>177</v>
      </c>
      <c r="J41" t="s">
        <v>29</v>
      </c>
      <c r="K41" t="s">
        <v>256</v>
      </c>
    </row>
    <row r="42" spans="1:11" x14ac:dyDescent="0.25">
      <c r="A42" t="s">
        <v>161</v>
      </c>
      <c r="B42">
        <v>1149725</v>
      </c>
      <c r="C42" t="s">
        <v>20</v>
      </c>
      <c r="D42" t="s">
        <v>257</v>
      </c>
      <c r="E42" t="s">
        <v>258</v>
      </c>
      <c r="F42" t="s">
        <v>93</v>
      </c>
      <c r="G42" t="s">
        <v>209</v>
      </c>
      <c r="H42" t="s">
        <v>32</v>
      </c>
      <c r="I42" t="s">
        <v>184</v>
      </c>
      <c r="J42" t="s">
        <v>93</v>
      </c>
      <c r="K42" t="s">
        <v>93</v>
      </c>
    </row>
    <row r="43" spans="1:11" x14ac:dyDescent="0.25">
      <c r="A43" t="s">
        <v>161</v>
      </c>
      <c r="B43">
        <v>1149929</v>
      </c>
      <c r="C43" t="s">
        <v>12</v>
      </c>
      <c r="D43" t="s">
        <v>259</v>
      </c>
      <c r="E43" t="s">
        <v>260</v>
      </c>
      <c r="F43" t="s">
        <v>168</v>
      </c>
      <c r="G43" t="s">
        <v>209</v>
      </c>
      <c r="H43" t="s">
        <v>17</v>
      </c>
      <c r="I43" t="s">
        <v>184</v>
      </c>
      <c r="J43" t="s">
        <v>81</v>
      </c>
      <c r="K43" t="s">
        <v>81</v>
      </c>
    </row>
    <row r="44" spans="1:11" x14ac:dyDescent="0.25">
      <c r="A44" t="s">
        <v>161</v>
      </c>
      <c r="B44">
        <v>1150018</v>
      </c>
      <c r="C44" t="s">
        <v>20</v>
      </c>
      <c r="D44" t="s">
        <v>261</v>
      </c>
      <c r="E44" t="s">
        <v>262</v>
      </c>
      <c r="F44" t="s">
        <v>113</v>
      </c>
      <c r="G44" t="s">
        <v>16</v>
      </c>
      <c r="H44" t="s">
        <v>32</v>
      </c>
      <c r="I44" t="s">
        <v>177</v>
      </c>
      <c r="J44" t="s">
        <v>113</v>
      </c>
      <c r="K44" t="s">
        <v>113</v>
      </c>
    </row>
    <row r="45" spans="1:11" x14ac:dyDescent="0.25">
      <c r="A45" t="s">
        <v>161</v>
      </c>
      <c r="B45">
        <v>1150317</v>
      </c>
      <c r="C45" t="s">
        <v>12</v>
      </c>
      <c r="D45" t="s">
        <v>263</v>
      </c>
      <c r="E45" t="s">
        <v>264</v>
      </c>
      <c r="F45" t="s">
        <v>113</v>
      </c>
      <c r="G45" t="s">
        <v>24</v>
      </c>
      <c r="H45" t="s">
        <v>32</v>
      </c>
      <c r="I45" t="s">
        <v>169</v>
      </c>
      <c r="J45" t="s">
        <v>113</v>
      </c>
      <c r="K45" t="s">
        <v>265</v>
      </c>
    </row>
    <row r="46" spans="1:11" x14ac:dyDescent="0.25">
      <c r="A46" t="s">
        <v>161</v>
      </c>
      <c r="B46">
        <v>1150530</v>
      </c>
      <c r="C46" t="s">
        <v>12</v>
      </c>
      <c r="D46" t="s">
        <v>266</v>
      </c>
      <c r="E46" t="s">
        <v>267</v>
      </c>
      <c r="F46" t="s">
        <v>172</v>
      </c>
      <c r="G46" t="s">
        <v>16</v>
      </c>
      <c r="H46" t="s">
        <v>32</v>
      </c>
      <c r="I46" t="s">
        <v>169</v>
      </c>
      <c r="J46" t="s">
        <v>73</v>
      </c>
      <c r="K46" t="s">
        <v>73</v>
      </c>
    </row>
    <row r="47" spans="1:11" x14ac:dyDescent="0.25">
      <c r="A47" t="s">
        <v>161</v>
      </c>
      <c r="B47">
        <v>1151034</v>
      </c>
      <c r="C47" t="s">
        <v>20</v>
      </c>
      <c r="D47" t="s">
        <v>26</v>
      </c>
      <c r="E47" t="s">
        <v>268</v>
      </c>
      <c r="F47" t="s">
        <v>168</v>
      </c>
      <c r="G47" t="s">
        <v>24</v>
      </c>
      <c r="H47" t="s">
        <v>17</v>
      </c>
      <c r="I47" t="s">
        <v>164</v>
      </c>
      <c r="J47" t="s">
        <v>168</v>
      </c>
      <c r="K47" t="s">
        <v>29</v>
      </c>
    </row>
    <row r="48" spans="1:11" x14ac:dyDescent="0.25">
      <c r="A48" t="s">
        <v>161</v>
      </c>
      <c r="B48">
        <v>1151369</v>
      </c>
      <c r="C48" t="s">
        <v>20</v>
      </c>
      <c r="D48" t="s">
        <v>269</v>
      </c>
      <c r="E48" t="s">
        <v>270</v>
      </c>
      <c r="F48" t="s">
        <v>168</v>
      </c>
      <c r="G48" t="s">
        <v>24</v>
      </c>
      <c r="H48" t="s">
        <v>17</v>
      </c>
      <c r="I48" t="s">
        <v>184</v>
      </c>
      <c r="J48" t="s">
        <v>168</v>
      </c>
      <c r="K48" t="s">
        <v>271</v>
      </c>
    </row>
    <row r="49" spans="1:11" x14ac:dyDescent="0.25">
      <c r="A49" t="s">
        <v>161</v>
      </c>
      <c r="B49">
        <v>1151516</v>
      </c>
      <c r="C49" t="s">
        <v>12</v>
      </c>
      <c r="D49" t="s">
        <v>272</v>
      </c>
      <c r="E49" t="s">
        <v>273</v>
      </c>
      <c r="F49" t="s">
        <v>168</v>
      </c>
      <c r="G49" t="s">
        <v>16</v>
      </c>
      <c r="H49" t="s">
        <v>32</v>
      </c>
      <c r="I49" t="s">
        <v>169</v>
      </c>
      <c r="J49" t="s">
        <v>168</v>
      </c>
      <c r="K49" t="s">
        <v>256</v>
      </c>
    </row>
    <row r="50" spans="1:11" x14ac:dyDescent="0.25">
      <c r="A50" t="s">
        <v>161</v>
      </c>
      <c r="B50">
        <v>1151558</v>
      </c>
      <c r="C50" t="s">
        <v>20</v>
      </c>
      <c r="D50" t="s">
        <v>274</v>
      </c>
      <c r="E50" t="s">
        <v>275</v>
      </c>
      <c r="F50" t="s">
        <v>168</v>
      </c>
      <c r="G50" t="s">
        <v>209</v>
      </c>
      <c r="H50" t="s">
        <v>17</v>
      </c>
      <c r="I50" t="s">
        <v>169</v>
      </c>
      <c r="J50" t="s">
        <v>168</v>
      </c>
      <c r="K50" t="s">
        <v>244</v>
      </c>
    </row>
    <row r="51" spans="1:11" x14ac:dyDescent="0.25">
      <c r="A51" t="s">
        <v>161</v>
      </c>
      <c r="B51">
        <v>1151656</v>
      </c>
      <c r="C51" t="s">
        <v>20</v>
      </c>
      <c r="D51" t="s">
        <v>276</v>
      </c>
      <c r="E51" t="s">
        <v>277</v>
      </c>
      <c r="F51" t="s">
        <v>172</v>
      </c>
      <c r="G51" t="s">
        <v>16</v>
      </c>
      <c r="H51" t="s">
        <v>32</v>
      </c>
      <c r="I51" t="s">
        <v>173</v>
      </c>
      <c r="J51" t="s">
        <v>172</v>
      </c>
      <c r="K51" t="s">
        <v>225</v>
      </c>
    </row>
    <row r="52" spans="1:11" x14ac:dyDescent="0.25">
      <c r="A52" t="s">
        <v>161</v>
      </c>
      <c r="B52">
        <v>1151667</v>
      </c>
      <c r="C52" t="s">
        <v>20</v>
      </c>
      <c r="D52" t="s">
        <v>147</v>
      </c>
      <c r="E52" t="s">
        <v>278</v>
      </c>
      <c r="F52" t="s">
        <v>81</v>
      </c>
      <c r="G52" t="s">
        <v>209</v>
      </c>
      <c r="H52" t="s">
        <v>17</v>
      </c>
      <c r="I52" t="s">
        <v>184</v>
      </c>
      <c r="J52" t="s">
        <v>81</v>
      </c>
      <c r="K52" t="s">
        <v>81</v>
      </c>
    </row>
    <row r="53" spans="1:11" x14ac:dyDescent="0.25">
      <c r="A53" t="s">
        <v>161</v>
      </c>
      <c r="B53">
        <v>1151970</v>
      </c>
      <c r="C53" t="s">
        <v>20</v>
      </c>
      <c r="D53" t="s">
        <v>279</v>
      </c>
      <c r="E53" t="s">
        <v>280</v>
      </c>
      <c r="F53" t="s">
        <v>93</v>
      </c>
      <c r="G53" t="s">
        <v>209</v>
      </c>
      <c r="H53" t="s">
        <v>32</v>
      </c>
      <c r="I53" t="s">
        <v>177</v>
      </c>
      <c r="J53" t="s">
        <v>93</v>
      </c>
      <c r="K53" t="s">
        <v>93</v>
      </c>
    </row>
    <row r="54" spans="1:11" x14ac:dyDescent="0.25">
      <c r="A54" t="s">
        <v>161</v>
      </c>
      <c r="B54">
        <v>1152320</v>
      </c>
      <c r="C54" t="s">
        <v>20</v>
      </c>
      <c r="D54" t="s">
        <v>281</v>
      </c>
      <c r="E54" t="s">
        <v>282</v>
      </c>
      <c r="F54" t="s">
        <v>130</v>
      </c>
      <c r="G54" t="s">
        <v>24</v>
      </c>
      <c r="H54" t="s">
        <v>32</v>
      </c>
      <c r="I54" t="s">
        <v>283</v>
      </c>
      <c r="J54" t="s">
        <v>130</v>
      </c>
      <c r="K54" t="s">
        <v>130</v>
      </c>
    </row>
    <row r="55" spans="1:11" x14ac:dyDescent="0.25">
      <c r="A55" t="s">
        <v>161</v>
      </c>
      <c r="B55">
        <v>1152762</v>
      </c>
      <c r="C55" t="s">
        <v>20</v>
      </c>
      <c r="D55" t="s">
        <v>284</v>
      </c>
      <c r="E55" t="s">
        <v>285</v>
      </c>
      <c r="F55" t="s">
        <v>19</v>
      </c>
      <c r="G55" t="s">
        <v>16</v>
      </c>
      <c r="H55" t="s">
        <v>17</v>
      </c>
      <c r="I55" t="s">
        <v>173</v>
      </c>
      <c r="J55" t="s">
        <v>19</v>
      </c>
      <c r="K55" t="s">
        <v>19</v>
      </c>
    </row>
    <row r="56" spans="1:11" x14ac:dyDescent="0.25">
      <c r="A56" t="s">
        <v>161</v>
      </c>
      <c r="B56">
        <v>1153062</v>
      </c>
      <c r="C56" t="s">
        <v>20</v>
      </c>
      <c r="D56" t="s">
        <v>286</v>
      </c>
      <c r="E56" t="s">
        <v>287</v>
      </c>
      <c r="F56" t="s">
        <v>99</v>
      </c>
      <c r="G56" t="s">
        <v>24</v>
      </c>
      <c r="H56" t="s">
        <v>17</v>
      </c>
      <c r="I56" t="s">
        <v>184</v>
      </c>
      <c r="J56" t="s">
        <v>99</v>
      </c>
      <c r="K56" t="s">
        <v>99</v>
      </c>
    </row>
    <row r="57" spans="1:11" x14ac:dyDescent="0.25">
      <c r="A57" t="s">
        <v>161</v>
      </c>
      <c r="B57">
        <v>1153081</v>
      </c>
      <c r="C57" t="s">
        <v>12</v>
      </c>
      <c r="D57" t="s">
        <v>288</v>
      </c>
      <c r="E57" t="s">
        <v>289</v>
      </c>
      <c r="F57" t="s">
        <v>265</v>
      </c>
      <c r="G57" t="s">
        <v>24</v>
      </c>
      <c r="H57" t="s">
        <v>17</v>
      </c>
      <c r="I57" t="s">
        <v>169</v>
      </c>
      <c r="J57" t="s">
        <v>113</v>
      </c>
      <c r="K57" t="s">
        <v>265</v>
      </c>
    </row>
    <row r="58" spans="1:11" x14ac:dyDescent="0.25">
      <c r="A58" t="s">
        <v>161</v>
      </c>
      <c r="B58">
        <v>1153093</v>
      </c>
      <c r="C58" t="s">
        <v>20</v>
      </c>
      <c r="D58" t="s">
        <v>290</v>
      </c>
      <c r="E58" t="s">
        <v>291</v>
      </c>
      <c r="F58" t="s">
        <v>168</v>
      </c>
      <c r="G58" t="s">
        <v>16</v>
      </c>
      <c r="H58" t="s">
        <v>32</v>
      </c>
      <c r="I58" t="s">
        <v>169</v>
      </c>
      <c r="J58" t="s">
        <v>168</v>
      </c>
      <c r="K58" t="s">
        <v>58</v>
      </c>
    </row>
    <row r="59" spans="1:11" x14ac:dyDescent="0.25">
      <c r="A59" t="s">
        <v>161</v>
      </c>
      <c r="B59">
        <v>1153250</v>
      </c>
      <c r="C59" t="s">
        <v>12</v>
      </c>
      <c r="D59" t="s">
        <v>292</v>
      </c>
      <c r="E59" t="s">
        <v>293</v>
      </c>
      <c r="F59" t="s">
        <v>80</v>
      </c>
      <c r="G59" t="s">
        <v>24</v>
      </c>
      <c r="H59" t="s">
        <v>32</v>
      </c>
      <c r="I59" t="s">
        <v>190</v>
      </c>
      <c r="J59" t="s">
        <v>80</v>
      </c>
      <c r="K59" t="s">
        <v>80</v>
      </c>
    </row>
    <row r="60" spans="1:11" x14ac:dyDescent="0.25">
      <c r="A60" t="s">
        <v>161</v>
      </c>
      <c r="B60">
        <v>1153776</v>
      </c>
      <c r="C60" t="s">
        <v>12</v>
      </c>
      <c r="D60" t="s">
        <v>294</v>
      </c>
      <c r="E60" t="s">
        <v>295</v>
      </c>
      <c r="F60" t="s">
        <v>80</v>
      </c>
      <c r="G60" t="s">
        <v>24</v>
      </c>
      <c r="H60" t="s">
        <v>17</v>
      </c>
      <c r="I60" t="s">
        <v>169</v>
      </c>
      <c r="J60" t="s">
        <v>80</v>
      </c>
      <c r="K60" t="s">
        <v>80</v>
      </c>
    </row>
    <row r="61" spans="1:11" x14ac:dyDescent="0.25">
      <c r="A61" t="s">
        <v>161</v>
      </c>
      <c r="B61">
        <v>1160854</v>
      </c>
      <c r="C61" t="s">
        <v>12</v>
      </c>
      <c r="D61" t="s">
        <v>296</v>
      </c>
      <c r="E61" t="s">
        <v>297</v>
      </c>
      <c r="F61" t="s">
        <v>29</v>
      </c>
      <c r="G61" t="s">
        <v>16</v>
      </c>
      <c r="H61" t="s">
        <v>17</v>
      </c>
      <c r="I61" t="s">
        <v>169</v>
      </c>
      <c r="J61" t="s">
        <v>298</v>
      </c>
      <c r="K61" t="s">
        <v>298</v>
      </c>
    </row>
    <row r="62" spans="1:11" x14ac:dyDescent="0.25">
      <c r="A62" t="s">
        <v>161</v>
      </c>
      <c r="B62">
        <v>1161411</v>
      </c>
      <c r="C62" t="s">
        <v>20</v>
      </c>
      <c r="D62" t="s">
        <v>38</v>
      </c>
      <c r="E62" t="s">
        <v>299</v>
      </c>
      <c r="F62" t="s">
        <v>29</v>
      </c>
      <c r="G62" t="s">
        <v>16</v>
      </c>
      <c r="H62" t="s">
        <v>32</v>
      </c>
      <c r="I62" t="s">
        <v>184</v>
      </c>
      <c r="J62" t="s">
        <v>29</v>
      </c>
      <c r="K62" t="s">
        <v>29</v>
      </c>
    </row>
    <row r="63" spans="1:11" x14ac:dyDescent="0.25">
      <c r="A63" t="s">
        <v>161</v>
      </c>
      <c r="B63">
        <v>1161422</v>
      </c>
      <c r="C63" t="s">
        <v>20</v>
      </c>
      <c r="D63" t="s">
        <v>300</v>
      </c>
      <c r="E63" t="s">
        <v>301</v>
      </c>
      <c r="F63" t="s">
        <v>75</v>
      </c>
      <c r="G63" t="s">
        <v>209</v>
      </c>
      <c r="H63" t="s">
        <v>32</v>
      </c>
      <c r="I63" t="s">
        <v>177</v>
      </c>
      <c r="J63" t="s">
        <v>75</v>
      </c>
      <c r="K63" t="s">
        <v>75</v>
      </c>
    </row>
    <row r="64" spans="1:11" x14ac:dyDescent="0.25">
      <c r="A64" t="s">
        <v>161</v>
      </c>
      <c r="B64">
        <v>1161853</v>
      </c>
      <c r="C64" t="s">
        <v>20</v>
      </c>
      <c r="D64" t="s">
        <v>269</v>
      </c>
      <c r="E64" t="s">
        <v>302</v>
      </c>
      <c r="F64" t="s">
        <v>168</v>
      </c>
      <c r="G64" t="s">
        <v>16</v>
      </c>
      <c r="H64" t="s">
        <v>17</v>
      </c>
      <c r="I64" t="s">
        <v>184</v>
      </c>
      <c r="J64" t="s">
        <v>113</v>
      </c>
      <c r="K64" t="s">
        <v>113</v>
      </c>
    </row>
    <row r="65" spans="1:11" x14ac:dyDescent="0.25">
      <c r="A65" t="s">
        <v>161</v>
      </c>
      <c r="B65">
        <v>1162251</v>
      </c>
      <c r="C65" t="s">
        <v>20</v>
      </c>
      <c r="D65" t="s">
        <v>303</v>
      </c>
      <c r="E65" t="s">
        <v>304</v>
      </c>
      <c r="F65" t="s">
        <v>64</v>
      </c>
      <c r="G65" t="s">
        <v>16</v>
      </c>
      <c r="H65" t="s">
        <v>32</v>
      </c>
      <c r="I65" t="s">
        <v>184</v>
      </c>
      <c r="J65" t="s">
        <v>305</v>
      </c>
      <c r="K65" t="s">
        <v>64</v>
      </c>
    </row>
    <row r="66" spans="1:11" x14ac:dyDescent="0.25">
      <c r="A66" t="s">
        <v>161</v>
      </c>
      <c r="B66">
        <v>1163467</v>
      </c>
      <c r="C66" t="s">
        <v>20</v>
      </c>
      <c r="D66" t="s">
        <v>306</v>
      </c>
      <c r="E66" t="s">
        <v>307</v>
      </c>
      <c r="F66" t="s">
        <v>113</v>
      </c>
      <c r="G66" t="s">
        <v>16</v>
      </c>
      <c r="H66" t="s">
        <v>32</v>
      </c>
      <c r="I66" t="s">
        <v>177</v>
      </c>
      <c r="J66" t="s">
        <v>93</v>
      </c>
      <c r="K66" t="s">
        <v>93</v>
      </c>
    </row>
    <row r="67" spans="1:11" x14ac:dyDescent="0.25">
      <c r="A67" t="s">
        <v>161</v>
      </c>
      <c r="B67">
        <v>1164421</v>
      </c>
      <c r="C67" t="s">
        <v>20</v>
      </c>
      <c r="D67" t="s">
        <v>308</v>
      </c>
      <c r="E67" t="s">
        <v>309</v>
      </c>
      <c r="F67" t="s">
        <v>168</v>
      </c>
      <c r="G67" t="s">
        <v>209</v>
      </c>
      <c r="H67" t="s">
        <v>32</v>
      </c>
      <c r="I67" t="s">
        <v>190</v>
      </c>
      <c r="J67" t="s">
        <v>256</v>
      </c>
      <c r="K67" t="s">
        <v>256</v>
      </c>
    </row>
    <row r="68" spans="1:11" x14ac:dyDescent="0.25">
      <c r="A68" t="s">
        <v>161</v>
      </c>
      <c r="B68">
        <v>1164821</v>
      </c>
      <c r="C68" t="s">
        <v>20</v>
      </c>
      <c r="D68" t="s">
        <v>310</v>
      </c>
      <c r="E68" t="s">
        <v>311</v>
      </c>
      <c r="F68" t="s">
        <v>193</v>
      </c>
      <c r="G68" t="s">
        <v>209</v>
      </c>
      <c r="H68" t="s">
        <v>32</v>
      </c>
      <c r="I68" t="s">
        <v>169</v>
      </c>
      <c r="J68" t="s">
        <v>193</v>
      </c>
      <c r="K68" t="s">
        <v>193</v>
      </c>
    </row>
    <row r="69" spans="1:11" x14ac:dyDescent="0.25">
      <c r="A69" t="s">
        <v>161</v>
      </c>
      <c r="B69">
        <v>1164904</v>
      </c>
      <c r="C69" t="s">
        <v>20</v>
      </c>
      <c r="D69" t="s">
        <v>312</v>
      </c>
      <c r="E69" t="s">
        <v>313</v>
      </c>
      <c r="F69" t="s">
        <v>168</v>
      </c>
      <c r="G69" t="s">
        <v>24</v>
      </c>
      <c r="H69" t="s">
        <v>17</v>
      </c>
      <c r="I69" t="s">
        <v>177</v>
      </c>
      <c r="J69" t="s">
        <v>29</v>
      </c>
      <c r="K69" t="s">
        <v>29</v>
      </c>
    </row>
    <row r="70" spans="1:11" x14ac:dyDescent="0.25">
      <c r="A70" t="s">
        <v>161</v>
      </c>
      <c r="B70">
        <v>1166609</v>
      </c>
      <c r="C70" t="s">
        <v>20</v>
      </c>
      <c r="D70" t="s">
        <v>314</v>
      </c>
      <c r="E70" t="s">
        <v>315</v>
      </c>
      <c r="F70" t="s">
        <v>29</v>
      </c>
      <c r="G70" t="s">
        <v>209</v>
      </c>
      <c r="H70" t="s">
        <v>32</v>
      </c>
      <c r="I70" t="s">
        <v>169</v>
      </c>
      <c r="J70" t="s">
        <v>29</v>
      </c>
      <c r="K70" t="s">
        <v>29</v>
      </c>
    </row>
    <row r="71" spans="1:11" x14ac:dyDescent="0.25">
      <c r="A71" t="s">
        <v>161</v>
      </c>
      <c r="B71">
        <v>1167632</v>
      </c>
      <c r="C71" t="s">
        <v>20</v>
      </c>
      <c r="D71" t="s">
        <v>316</v>
      </c>
      <c r="E71" t="s">
        <v>317</v>
      </c>
      <c r="F71" t="s">
        <v>244</v>
      </c>
      <c r="G71" t="s">
        <v>209</v>
      </c>
      <c r="H71" t="s">
        <v>17</v>
      </c>
      <c r="I71" t="s">
        <v>177</v>
      </c>
      <c r="J71" t="s">
        <v>244</v>
      </c>
      <c r="K71" t="s">
        <v>244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3"/>
  <sheetViews>
    <sheetView tabSelected="1" workbookViewId="0">
      <pane ySplit="1" topLeftCell="A138" activePane="bottomLeft" state="frozen"/>
      <selection pane="bottomLeft" activeCell="F171" sqref="F171"/>
    </sheetView>
  </sheetViews>
  <sheetFormatPr defaultRowHeight="15" x14ac:dyDescent="0.25"/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>
        <v>1956081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15</v>
      </c>
      <c r="K2" t="s">
        <v>19</v>
      </c>
    </row>
    <row r="3" spans="1:11" x14ac:dyDescent="0.25">
      <c r="A3" t="s">
        <v>11</v>
      </c>
      <c r="B3">
        <v>1956482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17</v>
      </c>
      <c r="I3" t="s">
        <v>25</v>
      </c>
      <c r="J3" t="s">
        <v>23</v>
      </c>
      <c r="K3" t="s">
        <v>23</v>
      </c>
    </row>
    <row r="4" spans="1:11" x14ac:dyDescent="0.25">
      <c r="A4" t="s">
        <v>11</v>
      </c>
      <c r="B4">
        <v>1956707</v>
      </c>
      <c r="C4" t="s">
        <v>20</v>
      </c>
      <c r="D4" t="s">
        <v>26</v>
      </c>
      <c r="E4" t="s">
        <v>27</v>
      </c>
      <c r="F4" t="s">
        <v>28</v>
      </c>
      <c r="G4" t="s">
        <v>16</v>
      </c>
      <c r="H4" t="s">
        <v>17</v>
      </c>
      <c r="I4" t="s">
        <v>18</v>
      </c>
      <c r="J4" t="s">
        <v>29</v>
      </c>
      <c r="K4" t="s">
        <v>28</v>
      </c>
    </row>
    <row r="5" spans="1:11" x14ac:dyDescent="0.25">
      <c r="A5" t="s">
        <v>11</v>
      </c>
      <c r="B5">
        <v>1956917</v>
      </c>
      <c r="C5" t="s">
        <v>20</v>
      </c>
      <c r="D5" t="s">
        <v>30</v>
      </c>
      <c r="E5" t="s">
        <v>31</v>
      </c>
      <c r="F5" t="s">
        <v>29</v>
      </c>
      <c r="G5" t="s">
        <v>16</v>
      </c>
      <c r="H5" t="s">
        <v>32</v>
      </c>
      <c r="I5" t="s">
        <v>33</v>
      </c>
      <c r="J5" t="s">
        <v>29</v>
      </c>
      <c r="K5" t="s">
        <v>29</v>
      </c>
    </row>
    <row r="6" spans="1:11" x14ac:dyDescent="0.25">
      <c r="A6" t="s">
        <v>11</v>
      </c>
      <c r="B6">
        <v>1957302</v>
      </c>
      <c r="C6" t="s">
        <v>20</v>
      </c>
      <c r="D6" t="s">
        <v>34</v>
      </c>
      <c r="E6" t="s">
        <v>35</v>
      </c>
      <c r="F6" t="s">
        <v>29</v>
      </c>
      <c r="G6" t="s">
        <v>24</v>
      </c>
      <c r="H6" t="s">
        <v>32</v>
      </c>
      <c r="I6" t="s">
        <v>18</v>
      </c>
      <c r="J6" t="s">
        <v>29</v>
      </c>
      <c r="K6" t="s">
        <v>29</v>
      </c>
    </row>
    <row r="7" spans="1:11" x14ac:dyDescent="0.25">
      <c r="A7" t="s">
        <v>11</v>
      </c>
      <c r="B7">
        <v>1957544</v>
      </c>
      <c r="C7" t="s">
        <v>20</v>
      </c>
      <c r="D7" t="s">
        <v>36</v>
      </c>
      <c r="E7" t="s">
        <v>37</v>
      </c>
      <c r="F7" t="s">
        <v>29</v>
      </c>
      <c r="G7" t="s">
        <v>24</v>
      </c>
      <c r="H7" t="s">
        <v>32</v>
      </c>
      <c r="I7" t="s">
        <v>18</v>
      </c>
      <c r="J7" t="s">
        <v>29</v>
      </c>
      <c r="K7" t="s">
        <v>29</v>
      </c>
    </row>
    <row r="8" spans="1:11" x14ac:dyDescent="0.25">
      <c r="A8" t="s">
        <v>11</v>
      </c>
      <c r="B8">
        <v>1958327</v>
      </c>
      <c r="C8" t="s">
        <v>20</v>
      </c>
      <c r="D8" t="s">
        <v>38</v>
      </c>
      <c r="E8" t="s">
        <v>39</v>
      </c>
      <c r="F8" t="s">
        <v>40</v>
      </c>
      <c r="G8" t="s">
        <v>24</v>
      </c>
      <c r="H8" t="s">
        <v>32</v>
      </c>
      <c r="I8" t="s">
        <v>18</v>
      </c>
      <c r="J8" t="s">
        <v>29</v>
      </c>
      <c r="K8" t="s">
        <v>40</v>
      </c>
    </row>
    <row r="9" spans="1:11" x14ac:dyDescent="0.25">
      <c r="A9" t="s">
        <v>11</v>
      </c>
      <c r="B9">
        <v>1960594</v>
      </c>
      <c r="C9" t="s">
        <v>20</v>
      </c>
      <c r="D9" t="s">
        <v>41</v>
      </c>
      <c r="E9" t="s">
        <v>42</v>
      </c>
      <c r="F9" t="s">
        <v>29</v>
      </c>
      <c r="G9" t="s">
        <v>24</v>
      </c>
      <c r="H9" t="s">
        <v>17</v>
      </c>
      <c r="I9" t="s">
        <v>18</v>
      </c>
      <c r="J9" t="s">
        <v>29</v>
      </c>
      <c r="K9" t="s">
        <v>29</v>
      </c>
    </row>
    <row r="10" spans="1:11" x14ac:dyDescent="0.25">
      <c r="A10" t="s">
        <v>11</v>
      </c>
      <c r="B10">
        <v>1960769</v>
      </c>
      <c r="C10" t="s">
        <v>20</v>
      </c>
      <c r="D10" t="s">
        <v>43</v>
      </c>
      <c r="E10" t="s">
        <v>44</v>
      </c>
      <c r="F10" t="s">
        <v>15</v>
      </c>
      <c r="G10" t="s">
        <v>16</v>
      </c>
      <c r="H10" t="s">
        <v>17</v>
      </c>
      <c r="I10" t="s">
        <v>18</v>
      </c>
      <c r="J10" t="s">
        <v>15</v>
      </c>
      <c r="K10" t="s">
        <v>15</v>
      </c>
    </row>
    <row r="11" spans="1:11" x14ac:dyDescent="0.25">
      <c r="A11" t="s">
        <v>11</v>
      </c>
      <c r="B11">
        <v>1961361</v>
      </c>
      <c r="C11" t="s">
        <v>20</v>
      </c>
      <c r="D11" t="s">
        <v>45</v>
      </c>
      <c r="E11" t="s">
        <v>46</v>
      </c>
      <c r="F11" t="s">
        <v>47</v>
      </c>
      <c r="G11" t="s">
        <v>16</v>
      </c>
      <c r="H11" t="s">
        <v>17</v>
      </c>
      <c r="I11" t="s">
        <v>48</v>
      </c>
      <c r="J11" t="s">
        <v>47</v>
      </c>
      <c r="K11" t="s">
        <v>47</v>
      </c>
    </row>
    <row r="12" spans="1:11" x14ac:dyDescent="0.25">
      <c r="A12" t="s">
        <v>11</v>
      </c>
      <c r="B12">
        <v>1961515</v>
      </c>
      <c r="C12" t="s">
        <v>20</v>
      </c>
      <c r="D12" t="s">
        <v>49</v>
      </c>
      <c r="E12" t="s">
        <v>50</v>
      </c>
      <c r="F12" t="s">
        <v>19</v>
      </c>
      <c r="G12" t="s">
        <v>16</v>
      </c>
      <c r="H12" t="s">
        <v>17</v>
      </c>
      <c r="I12" t="s">
        <v>18</v>
      </c>
      <c r="J12" t="s">
        <v>19</v>
      </c>
      <c r="K12" t="s">
        <v>19</v>
      </c>
    </row>
    <row r="13" spans="1:11" x14ac:dyDescent="0.25">
      <c r="A13" t="s">
        <v>11</v>
      </c>
      <c r="B13">
        <v>1962254</v>
      </c>
      <c r="C13" t="s">
        <v>12</v>
      </c>
      <c r="D13" t="s">
        <v>51</v>
      </c>
      <c r="E13" t="s">
        <v>52</v>
      </c>
      <c r="F13" t="s">
        <v>53</v>
      </c>
      <c r="G13" t="s">
        <v>24</v>
      </c>
      <c r="H13" t="s">
        <v>17</v>
      </c>
      <c r="I13" t="s">
        <v>33</v>
      </c>
      <c r="J13" t="s">
        <v>53</v>
      </c>
      <c r="K13" t="s">
        <v>54</v>
      </c>
    </row>
    <row r="14" spans="1:11" x14ac:dyDescent="0.25">
      <c r="A14" t="s">
        <v>11</v>
      </c>
      <c r="B14">
        <v>1962255</v>
      </c>
      <c r="C14" t="s">
        <v>20</v>
      </c>
      <c r="D14" t="s">
        <v>55</v>
      </c>
      <c r="E14" t="s">
        <v>56</v>
      </c>
      <c r="F14" t="s">
        <v>57</v>
      </c>
      <c r="G14" t="s">
        <v>24</v>
      </c>
      <c r="H14" t="s">
        <v>32</v>
      </c>
      <c r="I14" t="s">
        <v>18</v>
      </c>
      <c r="J14" t="s">
        <v>58</v>
      </c>
      <c r="K14" t="s">
        <v>58</v>
      </c>
    </row>
    <row r="15" spans="1:11" x14ac:dyDescent="0.25">
      <c r="A15" t="s">
        <v>11</v>
      </c>
      <c r="B15">
        <v>1962266</v>
      </c>
      <c r="C15" t="s">
        <v>20</v>
      </c>
      <c r="D15" t="s">
        <v>59</v>
      </c>
      <c r="E15" t="s">
        <v>60</v>
      </c>
      <c r="F15" t="s">
        <v>57</v>
      </c>
      <c r="G15" t="s">
        <v>24</v>
      </c>
      <c r="H15" t="s">
        <v>17</v>
      </c>
      <c r="I15" t="s">
        <v>61</v>
      </c>
      <c r="J15" t="s">
        <v>58</v>
      </c>
      <c r="K15" t="s">
        <v>58</v>
      </c>
    </row>
    <row r="16" spans="1:11" x14ac:dyDescent="0.25">
      <c r="A16" t="s">
        <v>11</v>
      </c>
      <c r="B16">
        <v>1962671</v>
      </c>
      <c r="C16" t="s">
        <v>12</v>
      </c>
      <c r="D16" t="s">
        <v>62</v>
      </c>
      <c r="E16" t="s">
        <v>63</v>
      </c>
      <c r="F16" t="s">
        <v>64</v>
      </c>
      <c r="G16" t="s">
        <v>16</v>
      </c>
      <c r="H16" t="s">
        <v>17</v>
      </c>
      <c r="I16" t="s">
        <v>65</v>
      </c>
      <c r="J16" t="s">
        <v>66</v>
      </c>
      <c r="K16" t="s">
        <v>66</v>
      </c>
    </row>
    <row r="17" spans="1:11" x14ac:dyDescent="0.25">
      <c r="A17" t="s">
        <v>11</v>
      </c>
      <c r="B17">
        <v>1963821</v>
      </c>
      <c r="C17" t="s">
        <v>20</v>
      </c>
      <c r="D17" t="s">
        <v>67</v>
      </c>
      <c r="E17" t="s">
        <v>68</v>
      </c>
      <c r="F17" t="s">
        <v>29</v>
      </c>
      <c r="G17" t="s">
        <v>24</v>
      </c>
      <c r="H17" t="s">
        <v>32</v>
      </c>
      <c r="I17" t="s">
        <v>33</v>
      </c>
      <c r="J17" t="s">
        <v>29</v>
      </c>
      <c r="K17" t="s">
        <v>29</v>
      </c>
    </row>
    <row r="18" spans="1:11" x14ac:dyDescent="0.25">
      <c r="A18" t="s">
        <v>11</v>
      </c>
      <c r="B18">
        <v>1964054</v>
      </c>
      <c r="C18" t="s">
        <v>20</v>
      </c>
      <c r="D18" t="s">
        <v>26</v>
      </c>
      <c r="E18" t="s">
        <v>69</v>
      </c>
      <c r="F18" t="s">
        <v>29</v>
      </c>
      <c r="G18" t="s">
        <v>24</v>
      </c>
      <c r="H18" t="s">
        <v>17</v>
      </c>
      <c r="I18" t="s">
        <v>70</v>
      </c>
      <c r="J18" t="s">
        <v>29</v>
      </c>
      <c r="K18" t="s">
        <v>29</v>
      </c>
    </row>
    <row r="19" spans="1:11" x14ac:dyDescent="0.25">
      <c r="A19" t="s">
        <v>11</v>
      </c>
      <c r="B19">
        <v>1964441</v>
      </c>
      <c r="C19" t="s">
        <v>12</v>
      </c>
      <c r="D19" t="s">
        <v>71</v>
      </c>
      <c r="E19" t="s">
        <v>72</v>
      </c>
      <c r="F19" t="s">
        <v>73</v>
      </c>
      <c r="G19" t="s">
        <v>16</v>
      </c>
      <c r="H19" t="s">
        <v>32</v>
      </c>
      <c r="I19" t="s">
        <v>25</v>
      </c>
      <c r="J19" t="s">
        <v>74</v>
      </c>
      <c r="K19" t="s">
        <v>75</v>
      </c>
    </row>
    <row r="20" spans="1:11" x14ac:dyDescent="0.25">
      <c r="A20" t="s">
        <v>11</v>
      </c>
      <c r="B20">
        <v>1964538</v>
      </c>
      <c r="C20" t="s">
        <v>20</v>
      </c>
      <c r="D20" t="s">
        <v>76</v>
      </c>
      <c r="E20" t="s">
        <v>77</v>
      </c>
      <c r="F20" t="s">
        <v>29</v>
      </c>
      <c r="G20" t="s">
        <v>16</v>
      </c>
      <c r="H20" t="s">
        <v>32</v>
      </c>
      <c r="I20" t="s">
        <v>18</v>
      </c>
      <c r="J20" t="s">
        <v>29</v>
      </c>
      <c r="K20" t="s">
        <v>29</v>
      </c>
    </row>
    <row r="21" spans="1:11" x14ac:dyDescent="0.25">
      <c r="A21" t="s">
        <v>11</v>
      </c>
      <c r="B21">
        <v>1964604</v>
      </c>
      <c r="C21" t="s">
        <v>20</v>
      </c>
      <c r="D21" t="s">
        <v>78</v>
      </c>
      <c r="E21" t="s">
        <v>79</v>
      </c>
      <c r="F21" t="s">
        <v>80</v>
      </c>
      <c r="G21" t="s">
        <v>16</v>
      </c>
      <c r="H21" t="s">
        <v>32</v>
      </c>
      <c r="I21" t="s">
        <v>18</v>
      </c>
      <c r="J21" t="s">
        <v>81</v>
      </c>
      <c r="K21" t="s">
        <v>80</v>
      </c>
    </row>
    <row r="22" spans="1:11" x14ac:dyDescent="0.25">
      <c r="A22" t="s">
        <v>11</v>
      </c>
      <c r="B22">
        <v>1965868</v>
      </c>
      <c r="C22" t="s">
        <v>20</v>
      </c>
      <c r="D22" t="s">
        <v>82</v>
      </c>
      <c r="E22" t="s">
        <v>83</v>
      </c>
      <c r="F22" t="s">
        <v>84</v>
      </c>
      <c r="G22" t="s">
        <v>24</v>
      </c>
      <c r="H22" t="s">
        <v>17</v>
      </c>
      <c r="I22" t="s">
        <v>61</v>
      </c>
      <c r="J22" t="s">
        <v>84</v>
      </c>
      <c r="K22" t="s">
        <v>84</v>
      </c>
    </row>
    <row r="23" spans="1:11" x14ac:dyDescent="0.25">
      <c r="A23" t="s">
        <v>11</v>
      </c>
      <c r="B23">
        <v>1965979</v>
      </c>
      <c r="C23" t="s">
        <v>20</v>
      </c>
      <c r="D23" t="s">
        <v>85</v>
      </c>
      <c r="E23" t="s">
        <v>86</v>
      </c>
      <c r="F23" t="s">
        <v>87</v>
      </c>
      <c r="G23" t="s">
        <v>24</v>
      </c>
      <c r="H23" t="s">
        <v>17</v>
      </c>
      <c r="I23" t="s">
        <v>18</v>
      </c>
      <c r="J23" t="s">
        <v>87</v>
      </c>
      <c r="K23" t="s">
        <v>87</v>
      </c>
    </row>
    <row r="24" spans="1:11" x14ac:dyDescent="0.25">
      <c r="A24" t="s">
        <v>11</v>
      </c>
      <c r="B24">
        <v>1966808</v>
      </c>
      <c r="C24" t="s">
        <v>20</v>
      </c>
      <c r="D24" t="s">
        <v>88</v>
      </c>
      <c r="E24" t="s">
        <v>89</v>
      </c>
      <c r="F24" t="s">
        <v>90</v>
      </c>
      <c r="G24" t="s">
        <v>24</v>
      </c>
      <c r="H24" t="s">
        <v>17</v>
      </c>
      <c r="I24" t="s">
        <v>18</v>
      </c>
      <c r="J24" t="s">
        <v>90</v>
      </c>
      <c r="K24" t="s">
        <v>90</v>
      </c>
    </row>
    <row r="25" spans="1:11" x14ac:dyDescent="0.25">
      <c r="A25" t="s">
        <v>11</v>
      </c>
      <c r="B25">
        <v>1966894</v>
      </c>
      <c r="C25" t="s">
        <v>20</v>
      </c>
      <c r="D25" t="s">
        <v>91</v>
      </c>
      <c r="E25" t="s">
        <v>92</v>
      </c>
      <c r="F25" t="s">
        <v>29</v>
      </c>
      <c r="G25" t="s">
        <v>24</v>
      </c>
      <c r="H25" t="s">
        <v>32</v>
      </c>
      <c r="I25" t="s">
        <v>61</v>
      </c>
      <c r="J25" t="s">
        <v>29</v>
      </c>
      <c r="K25" t="s">
        <v>93</v>
      </c>
    </row>
    <row r="26" spans="1:11" x14ac:dyDescent="0.25">
      <c r="A26" t="s">
        <v>11</v>
      </c>
      <c r="B26">
        <v>1967729</v>
      </c>
      <c r="C26" t="s">
        <v>20</v>
      </c>
      <c r="D26" t="s">
        <v>76</v>
      </c>
      <c r="E26" t="s">
        <v>94</v>
      </c>
      <c r="F26" t="s">
        <v>29</v>
      </c>
      <c r="G26" t="s">
        <v>16</v>
      </c>
      <c r="H26" t="s">
        <v>32</v>
      </c>
      <c r="I26" t="s">
        <v>18</v>
      </c>
      <c r="J26" t="s">
        <v>29</v>
      </c>
      <c r="K26" t="s">
        <v>29</v>
      </c>
    </row>
    <row r="27" spans="1:11" x14ac:dyDescent="0.25">
      <c r="A27" t="s">
        <v>11</v>
      </c>
      <c r="B27">
        <v>1967878</v>
      </c>
      <c r="C27" t="s">
        <v>12</v>
      </c>
      <c r="D27" t="s">
        <v>95</v>
      </c>
      <c r="E27" t="s">
        <v>96</v>
      </c>
      <c r="F27" t="s">
        <v>29</v>
      </c>
      <c r="G27" t="s">
        <v>16</v>
      </c>
      <c r="H27" t="s">
        <v>32</v>
      </c>
      <c r="I27" t="s">
        <v>25</v>
      </c>
      <c r="J27" t="s">
        <v>29</v>
      </c>
      <c r="K27" t="s">
        <v>29</v>
      </c>
    </row>
    <row r="28" spans="1:11" x14ac:dyDescent="0.25">
      <c r="A28" t="s">
        <v>11</v>
      </c>
      <c r="B28">
        <v>1967932</v>
      </c>
      <c r="C28" t="s">
        <v>20</v>
      </c>
      <c r="D28" t="s">
        <v>97</v>
      </c>
      <c r="E28" t="s">
        <v>98</v>
      </c>
      <c r="F28" t="s">
        <v>99</v>
      </c>
      <c r="G28" t="s">
        <v>24</v>
      </c>
      <c r="H28" t="s">
        <v>17</v>
      </c>
      <c r="I28" t="s">
        <v>18</v>
      </c>
      <c r="J28" t="s">
        <v>99</v>
      </c>
      <c r="K28" t="s">
        <v>99</v>
      </c>
    </row>
    <row r="29" spans="1:11" x14ac:dyDescent="0.25">
      <c r="A29" t="s">
        <v>11</v>
      </c>
      <c r="B29">
        <v>1968085</v>
      </c>
      <c r="C29" t="s">
        <v>20</v>
      </c>
      <c r="D29" t="s">
        <v>100</v>
      </c>
      <c r="E29" t="s">
        <v>101</v>
      </c>
      <c r="F29" t="s">
        <v>19</v>
      </c>
      <c r="G29" t="s">
        <v>24</v>
      </c>
      <c r="H29" t="s">
        <v>32</v>
      </c>
      <c r="I29" t="s">
        <v>33</v>
      </c>
      <c r="J29" t="s">
        <v>19</v>
      </c>
      <c r="K29" t="s">
        <v>19</v>
      </c>
    </row>
    <row r="30" spans="1:11" x14ac:dyDescent="0.25">
      <c r="A30" t="s">
        <v>11</v>
      </c>
      <c r="B30">
        <v>1968389</v>
      </c>
      <c r="C30" t="s">
        <v>20</v>
      </c>
      <c r="D30" t="s">
        <v>102</v>
      </c>
      <c r="E30" t="s">
        <v>103</v>
      </c>
      <c r="F30" t="s">
        <v>28</v>
      </c>
      <c r="G30" t="s">
        <v>16</v>
      </c>
      <c r="H30" t="s">
        <v>32</v>
      </c>
      <c r="I30" t="s">
        <v>33</v>
      </c>
      <c r="J30" t="s">
        <v>104</v>
      </c>
      <c r="K30" t="s">
        <v>104</v>
      </c>
    </row>
    <row r="31" spans="1:11" x14ac:dyDescent="0.25">
      <c r="A31" t="s">
        <v>11</v>
      </c>
      <c r="B31">
        <v>1969220</v>
      </c>
      <c r="C31" t="s">
        <v>20</v>
      </c>
      <c r="D31" t="s">
        <v>105</v>
      </c>
      <c r="E31" t="s">
        <v>106</v>
      </c>
      <c r="F31" t="s">
        <v>93</v>
      </c>
      <c r="G31" t="s">
        <v>24</v>
      </c>
      <c r="H31" t="s">
        <v>17</v>
      </c>
      <c r="I31" t="s">
        <v>18</v>
      </c>
      <c r="J31" t="s">
        <v>93</v>
      </c>
      <c r="K31" t="s">
        <v>93</v>
      </c>
    </row>
    <row r="32" spans="1:11" x14ac:dyDescent="0.25">
      <c r="A32" t="s">
        <v>11</v>
      </c>
      <c r="B32">
        <v>1969309</v>
      </c>
      <c r="C32" t="s">
        <v>20</v>
      </c>
      <c r="D32" t="s">
        <v>107</v>
      </c>
      <c r="E32" t="s">
        <v>108</v>
      </c>
      <c r="F32" t="s">
        <v>109</v>
      </c>
      <c r="G32" t="s">
        <v>16</v>
      </c>
      <c r="H32" t="s">
        <v>17</v>
      </c>
      <c r="I32" t="s">
        <v>48</v>
      </c>
      <c r="J32" t="s">
        <v>110</v>
      </c>
      <c r="K32" t="s">
        <v>109</v>
      </c>
    </row>
    <row r="33" spans="1:11" x14ac:dyDescent="0.25">
      <c r="A33" t="s">
        <v>11</v>
      </c>
      <c r="B33">
        <v>1969349</v>
      </c>
      <c r="C33" t="s">
        <v>20</v>
      </c>
      <c r="D33" t="s">
        <v>111</v>
      </c>
      <c r="E33" t="s">
        <v>112</v>
      </c>
      <c r="F33" t="s">
        <v>29</v>
      </c>
      <c r="G33" t="s">
        <v>16</v>
      </c>
      <c r="H33" t="s">
        <v>32</v>
      </c>
      <c r="I33" t="s">
        <v>33</v>
      </c>
      <c r="J33" t="s">
        <v>113</v>
      </c>
      <c r="K33" t="s">
        <v>29</v>
      </c>
    </row>
    <row r="34" spans="1:11" x14ac:dyDescent="0.25">
      <c r="A34" t="s">
        <v>11</v>
      </c>
      <c r="B34">
        <v>1969459</v>
      </c>
      <c r="C34" t="s">
        <v>20</v>
      </c>
      <c r="D34" t="s">
        <v>114</v>
      </c>
      <c r="E34" t="s">
        <v>115</v>
      </c>
      <c r="F34" t="s">
        <v>116</v>
      </c>
      <c r="G34" t="s">
        <v>16</v>
      </c>
      <c r="H34" t="s">
        <v>17</v>
      </c>
      <c r="I34" t="s">
        <v>18</v>
      </c>
      <c r="J34" t="s">
        <v>116</v>
      </c>
      <c r="K34" t="s">
        <v>116</v>
      </c>
    </row>
    <row r="35" spans="1:11" x14ac:dyDescent="0.25">
      <c r="A35" t="s">
        <v>11</v>
      </c>
      <c r="B35">
        <v>1969748</v>
      </c>
      <c r="C35" t="s">
        <v>20</v>
      </c>
      <c r="D35" t="s">
        <v>117</v>
      </c>
      <c r="E35" t="s">
        <v>118</v>
      </c>
      <c r="F35" t="s">
        <v>29</v>
      </c>
      <c r="G35" t="s">
        <v>24</v>
      </c>
      <c r="H35" t="s">
        <v>32</v>
      </c>
      <c r="I35" t="s">
        <v>18</v>
      </c>
      <c r="J35" t="s">
        <v>29</v>
      </c>
      <c r="K35" t="s">
        <v>29</v>
      </c>
    </row>
    <row r="36" spans="1:11" x14ac:dyDescent="0.25">
      <c r="A36" t="s">
        <v>11</v>
      </c>
      <c r="B36">
        <v>1970286</v>
      </c>
      <c r="C36" t="s">
        <v>20</v>
      </c>
      <c r="D36" t="s">
        <v>119</v>
      </c>
      <c r="E36" t="s">
        <v>120</v>
      </c>
      <c r="F36" t="s">
        <v>64</v>
      </c>
      <c r="G36" t="s">
        <v>16</v>
      </c>
      <c r="H36" t="s">
        <v>32</v>
      </c>
      <c r="I36" t="s">
        <v>33</v>
      </c>
      <c r="J36" t="s">
        <v>121</v>
      </c>
      <c r="K36" t="s">
        <v>64</v>
      </c>
    </row>
    <row r="37" spans="1:11" x14ac:dyDescent="0.25">
      <c r="A37" t="s">
        <v>11</v>
      </c>
      <c r="B37">
        <v>1970667</v>
      </c>
      <c r="C37" t="s">
        <v>20</v>
      </c>
      <c r="D37" t="s">
        <v>122</v>
      </c>
      <c r="E37" t="s">
        <v>123</v>
      </c>
      <c r="F37" t="s">
        <v>124</v>
      </c>
      <c r="G37" t="s">
        <v>16</v>
      </c>
      <c r="H37" t="s">
        <v>32</v>
      </c>
      <c r="I37" t="s">
        <v>70</v>
      </c>
      <c r="J37" t="s">
        <v>124</v>
      </c>
      <c r="K37" t="s">
        <v>125</v>
      </c>
    </row>
    <row r="38" spans="1:11" x14ac:dyDescent="0.25">
      <c r="A38" t="s">
        <v>11</v>
      </c>
      <c r="B38">
        <v>1971996</v>
      </c>
      <c r="C38" t="s">
        <v>20</v>
      </c>
      <c r="D38" t="s">
        <v>126</v>
      </c>
      <c r="E38" t="s">
        <v>127</v>
      </c>
      <c r="F38" t="s">
        <v>93</v>
      </c>
      <c r="G38" t="s">
        <v>24</v>
      </c>
      <c r="H38" t="s">
        <v>32</v>
      </c>
      <c r="I38" t="s">
        <v>61</v>
      </c>
      <c r="J38" t="s">
        <v>93</v>
      </c>
      <c r="K38" t="s">
        <v>93</v>
      </c>
    </row>
    <row r="39" spans="1:11" x14ac:dyDescent="0.25">
      <c r="A39" t="s">
        <v>11</v>
      </c>
      <c r="B39">
        <v>1973607</v>
      </c>
      <c r="C39" t="s">
        <v>20</v>
      </c>
      <c r="D39" t="s">
        <v>128</v>
      </c>
      <c r="E39" t="s">
        <v>129</v>
      </c>
      <c r="F39" t="s">
        <v>130</v>
      </c>
      <c r="G39" t="s">
        <v>24</v>
      </c>
      <c r="H39" t="s">
        <v>32</v>
      </c>
      <c r="I39" t="s">
        <v>33</v>
      </c>
      <c r="J39" t="s">
        <v>130</v>
      </c>
      <c r="K39" t="s">
        <v>130</v>
      </c>
    </row>
    <row r="40" spans="1:11" x14ac:dyDescent="0.25">
      <c r="A40" t="s">
        <v>11</v>
      </c>
      <c r="B40">
        <v>1974534</v>
      </c>
      <c r="C40" t="s">
        <v>20</v>
      </c>
      <c r="D40" t="s">
        <v>38</v>
      </c>
      <c r="E40" t="s">
        <v>131</v>
      </c>
      <c r="F40" t="s">
        <v>29</v>
      </c>
      <c r="G40" t="s">
        <v>16</v>
      </c>
      <c r="H40" t="s">
        <v>32</v>
      </c>
      <c r="I40" t="s">
        <v>18</v>
      </c>
      <c r="J40" t="s">
        <v>29</v>
      </c>
      <c r="K40" t="s">
        <v>29</v>
      </c>
    </row>
    <row r="41" spans="1:11" x14ac:dyDescent="0.25">
      <c r="A41" t="s">
        <v>11</v>
      </c>
      <c r="B41">
        <v>1974601</v>
      </c>
      <c r="C41" t="s">
        <v>12</v>
      </c>
      <c r="D41" t="s">
        <v>132</v>
      </c>
      <c r="E41" t="s">
        <v>133</v>
      </c>
      <c r="F41" t="s">
        <v>80</v>
      </c>
      <c r="G41" t="s">
        <v>24</v>
      </c>
      <c r="H41" t="s">
        <v>32</v>
      </c>
      <c r="I41" t="s">
        <v>18</v>
      </c>
      <c r="J41" t="s">
        <v>80</v>
      </c>
      <c r="K41" t="s">
        <v>80</v>
      </c>
    </row>
    <row r="42" spans="1:11" x14ac:dyDescent="0.25">
      <c r="A42" t="s">
        <v>11</v>
      </c>
      <c r="B42">
        <v>1975491</v>
      </c>
      <c r="C42" t="s">
        <v>20</v>
      </c>
      <c r="D42" t="s">
        <v>134</v>
      </c>
      <c r="E42" t="s">
        <v>135</v>
      </c>
      <c r="F42" t="s">
        <v>136</v>
      </c>
      <c r="G42" t="s">
        <v>24</v>
      </c>
      <c r="H42" t="s">
        <v>17</v>
      </c>
      <c r="I42" t="s">
        <v>33</v>
      </c>
      <c r="J42" t="s">
        <v>136</v>
      </c>
      <c r="K42" t="s">
        <v>136</v>
      </c>
    </row>
    <row r="43" spans="1:11" x14ac:dyDescent="0.25">
      <c r="A43" t="s">
        <v>11</v>
      </c>
      <c r="B43">
        <v>1975718</v>
      </c>
      <c r="C43" t="s">
        <v>12</v>
      </c>
      <c r="D43" t="s">
        <v>137</v>
      </c>
      <c r="E43" t="s">
        <v>138</v>
      </c>
      <c r="F43" t="s">
        <v>116</v>
      </c>
      <c r="G43" t="s">
        <v>16</v>
      </c>
      <c r="H43" t="s">
        <v>32</v>
      </c>
      <c r="I43" t="s">
        <v>61</v>
      </c>
      <c r="J43" t="s">
        <v>116</v>
      </c>
      <c r="K43" t="s">
        <v>116</v>
      </c>
    </row>
    <row r="44" spans="1:11" x14ac:dyDescent="0.25">
      <c r="A44" t="s">
        <v>11</v>
      </c>
      <c r="B44">
        <v>1976101</v>
      </c>
      <c r="C44" t="s">
        <v>12</v>
      </c>
      <c r="D44" t="s">
        <v>139</v>
      </c>
      <c r="E44" t="s">
        <v>140</v>
      </c>
      <c r="F44" t="s">
        <v>29</v>
      </c>
      <c r="G44" t="s">
        <v>16</v>
      </c>
      <c r="H44" t="s">
        <v>32</v>
      </c>
      <c r="I44" t="s">
        <v>70</v>
      </c>
      <c r="J44" t="s">
        <v>73</v>
      </c>
      <c r="K44" t="s">
        <v>73</v>
      </c>
    </row>
    <row r="45" spans="1:11" x14ac:dyDescent="0.25">
      <c r="A45" t="s">
        <v>11</v>
      </c>
      <c r="B45">
        <v>1976157</v>
      </c>
      <c r="C45" t="s">
        <v>12</v>
      </c>
      <c r="D45" t="s">
        <v>141</v>
      </c>
      <c r="E45" t="s">
        <v>142</v>
      </c>
      <c r="F45" t="s">
        <v>93</v>
      </c>
      <c r="G45" t="s">
        <v>24</v>
      </c>
      <c r="H45" t="s">
        <v>32</v>
      </c>
      <c r="I45" t="s">
        <v>18</v>
      </c>
      <c r="J45" t="s">
        <v>93</v>
      </c>
      <c r="K45" t="s">
        <v>93</v>
      </c>
    </row>
    <row r="46" spans="1:11" x14ac:dyDescent="0.25">
      <c r="A46" t="s">
        <v>11</v>
      </c>
      <c r="B46">
        <v>1976211</v>
      </c>
      <c r="C46" t="s">
        <v>20</v>
      </c>
      <c r="D46" t="s">
        <v>38</v>
      </c>
      <c r="E46" t="s">
        <v>143</v>
      </c>
      <c r="F46" t="s">
        <v>144</v>
      </c>
      <c r="G46" t="s">
        <v>24</v>
      </c>
      <c r="H46" t="s">
        <v>32</v>
      </c>
      <c r="I46" t="s">
        <v>61</v>
      </c>
      <c r="J46" t="s">
        <v>64</v>
      </c>
      <c r="K46" t="s">
        <v>145</v>
      </c>
    </row>
    <row r="47" spans="1:11" x14ac:dyDescent="0.25">
      <c r="A47" t="s">
        <v>11</v>
      </c>
      <c r="B47">
        <v>1976424</v>
      </c>
      <c r="C47" t="s">
        <v>20</v>
      </c>
      <c r="D47" t="s">
        <v>146</v>
      </c>
      <c r="E47" t="s">
        <v>147</v>
      </c>
      <c r="F47" t="s">
        <v>29</v>
      </c>
      <c r="G47" t="s">
        <v>24</v>
      </c>
      <c r="H47" t="s">
        <v>32</v>
      </c>
      <c r="I47" t="s">
        <v>48</v>
      </c>
      <c r="J47" t="s">
        <v>29</v>
      </c>
      <c r="K47" t="s">
        <v>29</v>
      </c>
    </row>
    <row r="48" spans="1:11" x14ac:dyDescent="0.25">
      <c r="A48" t="s">
        <v>11</v>
      </c>
      <c r="B48">
        <v>1976727</v>
      </c>
      <c r="C48" t="s">
        <v>20</v>
      </c>
      <c r="D48" t="s">
        <v>148</v>
      </c>
      <c r="E48" t="s">
        <v>149</v>
      </c>
      <c r="F48" t="s">
        <v>64</v>
      </c>
      <c r="G48" t="s">
        <v>16</v>
      </c>
      <c r="H48" t="s">
        <v>32</v>
      </c>
      <c r="I48" t="s">
        <v>70</v>
      </c>
      <c r="J48" t="s">
        <v>64</v>
      </c>
      <c r="K48" t="s">
        <v>64</v>
      </c>
    </row>
    <row r="49" spans="1:11" x14ac:dyDescent="0.25">
      <c r="A49" t="s">
        <v>11</v>
      </c>
      <c r="B49">
        <v>1976903</v>
      </c>
      <c r="C49" t="s">
        <v>20</v>
      </c>
      <c r="D49" t="s">
        <v>150</v>
      </c>
      <c r="E49" t="s">
        <v>151</v>
      </c>
      <c r="F49" t="s">
        <v>29</v>
      </c>
      <c r="G49" t="s">
        <v>16</v>
      </c>
      <c r="H49" t="s">
        <v>32</v>
      </c>
      <c r="I49" t="s">
        <v>18</v>
      </c>
      <c r="J49" t="s">
        <v>29</v>
      </c>
      <c r="K49" t="s">
        <v>29</v>
      </c>
    </row>
    <row r="50" spans="1:11" x14ac:dyDescent="0.25">
      <c r="A50" t="s">
        <v>11</v>
      </c>
      <c r="B50">
        <v>1977052</v>
      </c>
      <c r="C50" t="s">
        <v>20</v>
      </c>
      <c r="D50" t="s">
        <v>152</v>
      </c>
      <c r="E50" t="s">
        <v>153</v>
      </c>
      <c r="F50" t="s">
        <v>154</v>
      </c>
      <c r="G50" t="s">
        <v>16</v>
      </c>
      <c r="H50" t="s">
        <v>32</v>
      </c>
      <c r="I50" t="s">
        <v>18</v>
      </c>
      <c r="J50" t="s">
        <v>154</v>
      </c>
      <c r="K50" t="s">
        <v>80</v>
      </c>
    </row>
    <row r="51" spans="1:11" x14ac:dyDescent="0.25">
      <c r="A51" t="s">
        <v>11</v>
      </c>
      <c r="B51">
        <v>1977077</v>
      </c>
      <c r="C51" t="s">
        <v>20</v>
      </c>
      <c r="D51" t="s">
        <v>155</v>
      </c>
      <c r="E51" t="s">
        <v>156</v>
      </c>
      <c r="F51" t="s">
        <v>154</v>
      </c>
      <c r="G51" t="s">
        <v>16</v>
      </c>
      <c r="H51" t="s">
        <v>32</v>
      </c>
      <c r="I51" t="s">
        <v>18</v>
      </c>
      <c r="J51" t="s">
        <v>154</v>
      </c>
      <c r="K51" t="s">
        <v>154</v>
      </c>
    </row>
    <row r="52" spans="1:11" x14ac:dyDescent="0.25">
      <c r="A52" t="s">
        <v>11</v>
      </c>
      <c r="B52">
        <v>1977135</v>
      </c>
      <c r="C52" t="s">
        <v>20</v>
      </c>
      <c r="D52" t="s">
        <v>157</v>
      </c>
      <c r="E52" t="s">
        <v>158</v>
      </c>
      <c r="F52" t="s">
        <v>80</v>
      </c>
      <c r="G52" t="s">
        <v>24</v>
      </c>
      <c r="H52" t="s">
        <v>32</v>
      </c>
      <c r="I52" t="s">
        <v>18</v>
      </c>
      <c r="J52" t="s">
        <v>80</v>
      </c>
      <c r="K52" t="s">
        <v>80</v>
      </c>
    </row>
    <row r="53" spans="1:11" x14ac:dyDescent="0.25">
      <c r="A53" t="s">
        <v>11</v>
      </c>
      <c r="B53">
        <v>1977416</v>
      </c>
      <c r="C53" t="s">
        <v>20</v>
      </c>
      <c r="D53" t="s">
        <v>159</v>
      </c>
      <c r="E53" t="s">
        <v>160</v>
      </c>
      <c r="F53" t="s">
        <v>81</v>
      </c>
      <c r="G53" t="s">
        <v>24</v>
      </c>
      <c r="H53" t="s">
        <v>32</v>
      </c>
      <c r="I53" t="s">
        <v>70</v>
      </c>
      <c r="J53" t="s">
        <v>81</v>
      </c>
      <c r="K53" t="s">
        <v>81</v>
      </c>
    </row>
    <row r="54" spans="1:11" x14ac:dyDescent="0.25">
      <c r="A54" t="s">
        <v>318</v>
      </c>
      <c r="B54">
        <v>1495910</v>
      </c>
      <c r="C54" t="s">
        <v>20</v>
      </c>
      <c r="D54" t="s">
        <v>319</v>
      </c>
      <c r="E54" t="s">
        <v>320</v>
      </c>
      <c r="F54" t="s">
        <v>253</v>
      </c>
      <c r="G54" t="s">
        <v>24</v>
      </c>
      <c r="H54" t="s">
        <v>17</v>
      </c>
      <c r="I54" t="s">
        <v>65</v>
      </c>
      <c r="J54" t="s">
        <v>253</v>
      </c>
      <c r="K54" t="s">
        <v>253</v>
      </c>
    </row>
    <row r="55" spans="1:11" x14ac:dyDescent="0.25">
      <c r="A55" t="s">
        <v>318</v>
      </c>
      <c r="B55">
        <v>1496290</v>
      </c>
      <c r="C55" t="s">
        <v>20</v>
      </c>
      <c r="D55" t="s">
        <v>71</v>
      </c>
      <c r="E55" t="s">
        <v>72</v>
      </c>
      <c r="F55" t="s">
        <v>73</v>
      </c>
      <c r="G55" t="s">
        <v>16</v>
      </c>
      <c r="H55" t="s">
        <v>32</v>
      </c>
      <c r="I55" t="s">
        <v>61</v>
      </c>
      <c r="J55" t="s">
        <v>74</v>
      </c>
      <c r="K55" t="s">
        <v>73</v>
      </c>
    </row>
    <row r="56" spans="1:11" x14ac:dyDescent="0.25">
      <c r="A56" t="s">
        <v>318</v>
      </c>
      <c r="B56">
        <v>1496710</v>
      </c>
      <c r="C56" t="s">
        <v>20</v>
      </c>
      <c r="D56" t="s">
        <v>321</v>
      </c>
      <c r="E56" t="s">
        <v>322</v>
      </c>
      <c r="F56" t="s">
        <v>109</v>
      </c>
      <c r="G56" t="s">
        <v>16</v>
      </c>
      <c r="H56" t="s">
        <v>32</v>
      </c>
      <c r="I56" t="s">
        <v>18</v>
      </c>
      <c r="J56" t="s">
        <v>109</v>
      </c>
      <c r="K56" t="s">
        <v>109</v>
      </c>
    </row>
    <row r="57" spans="1:11" x14ac:dyDescent="0.25">
      <c r="A57" t="s">
        <v>318</v>
      </c>
      <c r="B57">
        <v>1496744</v>
      </c>
      <c r="C57" t="s">
        <v>20</v>
      </c>
      <c r="D57" t="s">
        <v>323</v>
      </c>
      <c r="E57" t="s">
        <v>324</v>
      </c>
      <c r="F57" t="s">
        <v>172</v>
      </c>
      <c r="G57" t="s">
        <v>16</v>
      </c>
      <c r="H57" t="s">
        <v>32</v>
      </c>
      <c r="I57" t="s">
        <v>18</v>
      </c>
      <c r="J57" t="s">
        <v>80</v>
      </c>
      <c r="K57" t="s">
        <v>80</v>
      </c>
    </row>
    <row r="58" spans="1:11" x14ac:dyDescent="0.25">
      <c r="A58" t="s">
        <v>318</v>
      </c>
      <c r="B58">
        <v>1496760</v>
      </c>
      <c r="C58" t="s">
        <v>12</v>
      </c>
      <c r="D58" t="s">
        <v>269</v>
      </c>
      <c r="E58" t="s">
        <v>325</v>
      </c>
      <c r="F58" t="s">
        <v>113</v>
      </c>
      <c r="G58" t="s">
        <v>16</v>
      </c>
      <c r="H58" t="s">
        <v>17</v>
      </c>
      <c r="I58" t="s">
        <v>18</v>
      </c>
      <c r="J58" t="s">
        <v>113</v>
      </c>
      <c r="K58" t="s">
        <v>265</v>
      </c>
    </row>
    <row r="59" spans="1:11" x14ac:dyDescent="0.25">
      <c r="A59" t="s">
        <v>318</v>
      </c>
      <c r="B59">
        <v>1497555</v>
      </c>
      <c r="C59" t="s">
        <v>20</v>
      </c>
      <c r="D59" t="s">
        <v>326</v>
      </c>
      <c r="E59" t="s">
        <v>327</v>
      </c>
      <c r="F59" t="s">
        <v>80</v>
      </c>
      <c r="G59" t="s">
        <v>16</v>
      </c>
      <c r="H59" t="s">
        <v>17</v>
      </c>
      <c r="I59" t="s">
        <v>18</v>
      </c>
      <c r="J59" t="s">
        <v>80</v>
      </c>
      <c r="K59" t="s">
        <v>80</v>
      </c>
    </row>
    <row r="60" spans="1:11" x14ac:dyDescent="0.25">
      <c r="A60" t="s">
        <v>318</v>
      </c>
      <c r="B60">
        <v>1498170</v>
      </c>
      <c r="C60" t="s">
        <v>12</v>
      </c>
      <c r="D60" t="s">
        <v>328</v>
      </c>
      <c r="E60" t="s">
        <v>329</v>
      </c>
      <c r="F60" t="s">
        <v>99</v>
      </c>
      <c r="G60" t="s">
        <v>24</v>
      </c>
      <c r="H60" t="s">
        <v>32</v>
      </c>
      <c r="I60" t="s">
        <v>61</v>
      </c>
      <c r="J60" t="s">
        <v>99</v>
      </c>
      <c r="K60" t="s">
        <v>99</v>
      </c>
    </row>
    <row r="61" spans="1:11" x14ac:dyDescent="0.25">
      <c r="A61" t="s">
        <v>318</v>
      </c>
      <c r="B61">
        <v>1498684</v>
      </c>
      <c r="C61" t="s">
        <v>20</v>
      </c>
      <c r="D61" t="s">
        <v>95</v>
      </c>
      <c r="E61" t="s">
        <v>96</v>
      </c>
      <c r="F61" t="s">
        <v>29</v>
      </c>
      <c r="G61" t="s">
        <v>16</v>
      </c>
      <c r="H61" t="s">
        <v>32</v>
      </c>
      <c r="I61" t="s">
        <v>61</v>
      </c>
      <c r="J61" t="s">
        <v>29</v>
      </c>
      <c r="K61" t="s">
        <v>29</v>
      </c>
    </row>
    <row r="62" spans="1:11" x14ac:dyDescent="0.25">
      <c r="A62" t="s">
        <v>318</v>
      </c>
      <c r="B62">
        <v>1498712</v>
      </c>
      <c r="C62" t="s">
        <v>20</v>
      </c>
      <c r="D62" t="s">
        <v>330</v>
      </c>
      <c r="E62" t="s">
        <v>331</v>
      </c>
      <c r="F62" t="s">
        <v>64</v>
      </c>
      <c r="G62" t="s">
        <v>16</v>
      </c>
      <c r="H62" t="s">
        <v>32</v>
      </c>
      <c r="I62" t="s">
        <v>61</v>
      </c>
      <c r="J62" t="s">
        <v>29</v>
      </c>
      <c r="K62" t="s">
        <v>64</v>
      </c>
    </row>
    <row r="63" spans="1:11" x14ac:dyDescent="0.25">
      <c r="A63" t="s">
        <v>318</v>
      </c>
      <c r="B63">
        <v>1498839</v>
      </c>
      <c r="C63" t="s">
        <v>20</v>
      </c>
      <c r="D63" t="s">
        <v>332</v>
      </c>
      <c r="E63" t="s">
        <v>333</v>
      </c>
      <c r="F63" t="s">
        <v>23</v>
      </c>
      <c r="G63" t="s">
        <v>24</v>
      </c>
      <c r="H63" t="s">
        <v>32</v>
      </c>
      <c r="J63" t="s">
        <v>23</v>
      </c>
      <c r="K63" t="s">
        <v>168</v>
      </c>
    </row>
    <row r="64" spans="1:11" x14ac:dyDescent="0.25">
      <c r="A64" t="s">
        <v>318</v>
      </c>
      <c r="B64">
        <v>1499492</v>
      </c>
      <c r="C64" t="s">
        <v>20</v>
      </c>
      <c r="D64" t="s">
        <v>334</v>
      </c>
      <c r="E64" t="s">
        <v>335</v>
      </c>
      <c r="F64" t="s">
        <v>165</v>
      </c>
      <c r="G64" t="s">
        <v>16</v>
      </c>
      <c r="H64" t="s">
        <v>32</v>
      </c>
      <c r="I64" t="s">
        <v>18</v>
      </c>
      <c r="J64" t="s">
        <v>165</v>
      </c>
      <c r="K64" t="s">
        <v>165</v>
      </c>
    </row>
    <row r="65" spans="1:11" x14ac:dyDescent="0.25">
      <c r="A65" t="s">
        <v>318</v>
      </c>
      <c r="B65">
        <v>1500100</v>
      </c>
      <c r="C65" t="s">
        <v>20</v>
      </c>
      <c r="D65" t="s">
        <v>336</v>
      </c>
      <c r="E65" t="s">
        <v>337</v>
      </c>
      <c r="F65" t="s">
        <v>93</v>
      </c>
      <c r="G65" t="s">
        <v>16</v>
      </c>
      <c r="H65" t="s">
        <v>32</v>
      </c>
      <c r="I65" t="s">
        <v>18</v>
      </c>
      <c r="J65" t="s">
        <v>93</v>
      </c>
      <c r="K65" t="s">
        <v>93</v>
      </c>
    </row>
    <row r="66" spans="1:11" x14ac:dyDescent="0.25">
      <c r="A66" t="s">
        <v>318</v>
      </c>
      <c r="B66">
        <v>1501068</v>
      </c>
      <c r="C66" t="s">
        <v>20</v>
      </c>
      <c r="D66" t="s">
        <v>338</v>
      </c>
      <c r="E66" t="s">
        <v>339</v>
      </c>
      <c r="F66" t="s">
        <v>29</v>
      </c>
      <c r="G66" t="s">
        <v>16</v>
      </c>
      <c r="H66" t="s">
        <v>32</v>
      </c>
      <c r="I66" t="s">
        <v>18</v>
      </c>
      <c r="J66" t="s">
        <v>29</v>
      </c>
      <c r="K66" t="s">
        <v>110</v>
      </c>
    </row>
    <row r="67" spans="1:11" x14ac:dyDescent="0.25">
      <c r="A67" t="s">
        <v>318</v>
      </c>
      <c r="B67">
        <v>1501666</v>
      </c>
      <c r="C67" t="s">
        <v>20</v>
      </c>
      <c r="D67" t="s">
        <v>340</v>
      </c>
      <c r="E67" t="s">
        <v>341</v>
      </c>
      <c r="F67" t="s">
        <v>29</v>
      </c>
      <c r="G67" t="s">
        <v>24</v>
      </c>
      <c r="H67" t="s">
        <v>32</v>
      </c>
      <c r="I67" t="s">
        <v>18</v>
      </c>
      <c r="J67" t="s">
        <v>29</v>
      </c>
      <c r="K67" t="s">
        <v>29</v>
      </c>
    </row>
    <row r="68" spans="1:11" x14ac:dyDescent="0.25">
      <c r="A68" t="s">
        <v>318</v>
      </c>
      <c r="B68">
        <v>1501741</v>
      </c>
      <c r="C68" t="s">
        <v>12</v>
      </c>
      <c r="D68" t="s">
        <v>342</v>
      </c>
      <c r="E68" t="s">
        <v>343</v>
      </c>
      <c r="F68" t="s">
        <v>116</v>
      </c>
      <c r="G68" t="s">
        <v>16</v>
      </c>
      <c r="H68" t="s">
        <v>17</v>
      </c>
      <c r="I68" t="s">
        <v>48</v>
      </c>
      <c r="J68" t="s">
        <v>116</v>
      </c>
      <c r="K68" t="s">
        <v>116</v>
      </c>
    </row>
    <row r="69" spans="1:11" x14ac:dyDescent="0.25">
      <c r="A69" t="s">
        <v>318</v>
      </c>
      <c r="B69">
        <v>1501906</v>
      </c>
      <c r="C69" t="s">
        <v>20</v>
      </c>
      <c r="D69" t="s">
        <v>344</v>
      </c>
      <c r="E69" t="s">
        <v>345</v>
      </c>
      <c r="F69" t="s">
        <v>109</v>
      </c>
      <c r="G69" t="s">
        <v>16</v>
      </c>
      <c r="H69" t="s">
        <v>32</v>
      </c>
      <c r="I69" t="s">
        <v>18</v>
      </c>
      <c r="J69" t="s">
        <v>109</v>
      </c>
      <c r="K69" t="s">
        <v>109</v>
      </c>
    </row>
    <row r="70" spans="1:11" x14ac:dyDescent="0.25">
      <c r="A70" t="s">
        <v>318</v>
      </c>
      <c r="B70">
        <v>1502629</v>
      </c>
      <c r="C70" t="s">
        <v>20</v>
      </c>
      <c r="D70" t="s">
        <v>346</v>
      </c>
      <c r="E70" t="s">
        <v>347</v>
      </c>
      <c r="F70" t="s">
        <v>116</v>
      </c>
      <c r="G70" t="s">
        <v>24</v>
      </c>
      <c r="H70" t="s">
        <v>32</v>
      </c>
      <c r="I70" t="s">
        <v>61</v>
      </c>
      <c r="J70" t="s">
        <v>116</v>
      </c>
      <c r="K70" t="s">
        <v>116</v>
      </c>
    </row>
    <row r="71" spans="1:11" x14ac:dyDescent="0.25">
      <c r="A71" t="s">
        <v>318</v>
      </c>
      <c r="B71">
        <v>1503660</v>
      </c>
      <c r="C71" t="s">
        <v>20</v>
      </c>
      <c r="D71" t="s">
        <v>348</v>
      </c>
      <c r="E71" t="s">
        <v>349</v>
      </c>
      <c r="F71" t="s">
        <v>93</v>
      </c>
      <c r="G71" t="s">
        <v>16</v>
      </c>
      <c r="H71" t="s">
        <v>32</v>
      </c>
      <c r="I71" t="s">
        <v>18</v>
      </c>
      <c r="J71" t="s">
        <v>93</v>
      </c>
      <c r="K71" t="s">
        <v>93</v>
      </c>
    </row>
    <row r="72" spans="1:11" x14ac:dyDescent="0.25">
      <c r="A72" t="s">
        <v>318</v>
      </c>
      <c r="B72">
        <v>1504080</v>
      </c>
      <c r="C72" t="s">
        <v>20</v>
      </c>
      <c r="D72" t="s">
        <v>350</v>
      </c>
      <c r="E72" t="s">
        <v>351</v>
      </c>
      <c r="F72" t="s">
        <v>220</v>
      </c>
      <c r="G72" t="s">
        <v>24</v>
      </c>
      <c r="H72" t="s">
        <v>32</v>
      </c>
      <c r="I72" t="s">
        <v>18</v>
      </c>
      <c r="J72" t="s">
        <v>109</v>
      </c>
      <c r="K72" t="s">
        <v>220</v>
      </c>
    </row>
    <row r="73" spans="1:11" x14ac:dyDescent="0.25">
      <c r="A73" t="s">
        <v>318</v>
      </c>
      <c r="B73">
        <v>1507636</v>
      </c>
      <c r="C73" t="s">
        <v>12</v>
      </c>
      <c r="D73" t="s">
        <v>191</v>
      </c>
      <c r="E73" t="s">
        <v>192</v>
      </c>
      <c r="F73" t="s">
        <v>73</v>
      </c>
      <c r="G73" t="s">
        <v>16</v>
      </c>
      <c r="H73" t="s">
        <v>32</v>
      </c>
      <c r="I73" t="s">
        <v>18</v>
      </c>
      <c r="J73" t="s">
        <v>193</v>
      </c>
      <c r="K73" t="s">
        <v>73</v>
      </c>
    </row>
    <row r="74" spans="1:11" x14ac:dyDescent="0.25">
      <c r="A74" t="s">
        <v>318</v>
      </c>
      <c r="B74">
        <v>1508893</v>
      </c>
      <c r="C74" t="s">
        <v>12</v>
      </c>
      <c r="D74" t="s">
        <v>352</v>
      </c>
      <c r="E74" t="s">
        <v>353</v>
      </c>
      <c r="F74" t="s">
        <v>99</v>
      </c>
      <c r="G74" t="s">
        <v>24</v>
      </c>
      <c r="H74" t="s">
        <v>32</v>
      </c>
      <c r="I74" t="s">
        <v>33</v>
      </c>
      <c r="J74" t="s">
        <v>99</v>
      </c>
      <c r="K74" t="s">
        <v>99</v>
      </c>
    </row>
    <row r="75" spans="1:11" x14ac:dyDescent="0.25">
      <c r="A75" t="s">
        <v>318</v>
      </c>
      <c r="B75">
        <v>1510072</v>
      </c>
      <c r="C75" t="s">
        <v>20</v>
      </c>
      <c r="D75" t="s">
        <v>354</v>
      </c>
      <c r="E75" t="s">
        <v>355</v>
      </c>
      <c r="F75" t="s">
        <v>356</v>
      </c>
      <c r="G75" t="s">
        <v>24</v>
      </c>
      <c r="H75" t="s">
        <v>17</v>
      </c>
      <c r="I75" t="s">
        <v>33</v>
      </c>
      <c r="J75" t="s">
        <v>356</v>
      </c>
      <c r="K75" t="s">
        <v>172</v>
      </c>
    </row>
    <row r="76" spans="1:11" x14ac:dyDescent="0.25">
      <c r="A76" t="s">
        <v>318</v>
      </c>
      <c r="B76">
        <v>1510105</v>
      </c>
      <c r="C76" t="s">
        <v>12</v>
      </c>
      <c r="D76" t="s">
        <v>357</v>
      </c>
      <c r="E76" t="s">
        <v>358</v>
      </c>
      <c r="F76" t="s">
        <v>19</v>
      </c>
      <c r="G76" t="s">
        <v>16</v>
      </c>
      <c r="H76" t="s">
        <v>17</v>
      </c>
      <c r="I76" t="s">
        <v>18</v>
      </c>
      <c r="J76" t="s">
        <v>19</v>
      </c>
      <c r="K76" t="s">
        <v>19</v>
      </c>
    </row>
    <row r="77" spans="1:11" x14ac:dyDescent="0.25">
      <c r="A77" t="s">
        <v>318</v>
      </c>
      <c r="B77">
        <v>1511545</v>
      </c>
      <c r="C77" t="s">
        <v>20</v>
      </c>
      <c r="D77" t="s">
        <v>359</v>
      </c>
      <c r="E77" t="s">
        <v>360</v>
      </c>
      <c r="F77" t="s">
        <v>361</v>
      </c>
      <c r="G77" t="s">
        <v>16</v>
      </c>
      <c r="H77" t="s">
        <v>32</v>
      </c>
      <c r="I77" t="s">
        <v>48</v>
      </c>
      <c r="J77" t="s">
        <v>361</v>
      </c>
      <c r="K77" t="s">
        <v>93</v>
      </c>
    </row>
    <row r="78" spans="1:11" x14ac:dyDescent="0.25">
      <c r="A78" t="s">
        <v>318</v>
      </c>
      <c r="B78">
        <v>1512059</v>
      </c>
      <c r="C78" t="s">
        <v>20</v>
      </c>
      <c r="D78" t="s">
        <v>362</v>
      </c>
      <c r="E78" t="s">
        <v>363</v>
      </c>
      <c r="F78" t="s">
        <v>80</v>
      </c>
      <c r="G78" t="s">
        <v>16</v>
      </c>
      <c r="H78" t="s">
        <v>32</v>
      </c>
      <c r="I78" t="s">
        <v>18</v>
      </c>
      <c r="J78" t="s">
        <v>73</v>
      </c>
      <c r="K78" t="s">
        <v>80</v>
      </c>
    </row>
    <row r="79" spans="1:11" x14ac:dyDescent="0.25">
      <c r="A79" t="s">
        <v>318</v>
      </c>
      <c r="B79">
        <v>1512641</v>
      </c>
      <c r="C79" t="s">
        <v>20</v>
      </c>
      <c r="D79" t="s">
        <v>364</v>
      </c>
      <c r="E79" t="s">
        <v>365</v>
      </c>
      <c r="F79" t="s">
        <v>113</v>
      </c>
      <c r="G79" t="s">
        <v>16</v>
      </c>
      <c r="H79" t="s">
        <v>32</v>
      </c>
      <c r="I79" t="s">
        <v>18</v>
      </c>
      <c r="J79" t="s">
        <v>113</v>
      </c>
      <c r="K79" t="s">
        <v>366</v>
      </c>
    </row>
    <row r="80" spans="1:11" x14ac:dyDescent="0.25">
      <c r="A80" t="s">
        <v>318</v>
      </c>
      <c r="B80">
        <v>1512674</v>
      </c>
      <c r="C80" t="s">
        <v>20</v>
      </c>
      <c r="D80" t="s">
        <v>367</v>
      </c>
      <c r="E80" t="s">
        <v>368</v>
      </c>
      <c r="F80" t="s">
        <v>109</v>
      </c>
      <c r="G80" t="s">
        <v>24</v>
      </c>
      <c r="H80" t="s">
        <v>32</v>
      </c>
      <c r="I80" t="s">
        <v>18</v>
      </c>
      <c r="J80" t="s">
        <v>109</v>
      </c>
      <c r="K80" t="s">
        <v>109</v>
      </c>
    </row>
    <row r="81" spans="1:11" x14ac:dyDescent="0.25">
      <c r="A81" t="s">
        <v>318</v>
      </c>
      <c r="B81">
        <v>1512951</v>
      </c>
      <c r="C81" t="s">
        <v>20</v>
      </c>
      <c r="D81" t="s">
        <v>369</v>
      </c>
      <c r="E81" t="s">
        <v>370</v>
      </c>
      <c r="F81" t="s">
        <v>93</v>
      </c>
      <c r="G81" t="s">
        <v>16</v>
      </c>
      <c r="H81" t="s">
        <v>32</v>
      </c>
      <c r="I81" t="s">
        <v>18</v>
      </c>
      <c r="J81" t="s">
        <v>93</v>
      </c>
      <c r="K81" t="s">
        <v>93</v>
      </c>
    </row>
    <row r="82" spans="1:11" x14ac:dyDescent="0.25">
      <c r="A82" t="s">
        <v>318</v>
      </c>
      <c r="B82">
        <v>1513546</v>
      </c>
      <c r="C82" t="s">
        <v>12</v>
      </c>
      <c r="D82" t="s">
        <v>371</v>
      </c>
      <c r="E82" t="s">
        <v>372</v>
      </c>
      <c r="F82" t="s">
        <v>15</v>
      </c>
      <c r="G82" t="s">
        <v>16</v>
      </c>
      <c r="H82" t="s">
        <v>32</v>
      </c>
      <c r="I82" t="s">
        <v>18</v>
      </c>
      <c r="J82" t="s">
        <v>15</v>
      </c>
      <c r="K82" t="s">
        <v>15</v>
      </c>
    </row>
    <row r="83" spans="1:11" x14ac:dyDescent="0.25">
      <c r="A83" t="s">
        <v>318</v>
      </c>
      <c r="B83">
        <v>1513550</v>
      </c>
      <c r="C83" t="s">
        <v>20</v>
      </c>
      <c r="D83" t="s">
        <v>373</v>
      </c>
      <c r="E83" t="s">
        <v>374</v>
      </c>
      <c r="F83" t="s">
        <v>66</v>
      </c>
      <c r="G83" t="s">
        <v>24</v>
      </c>
      <c r="H83" t="s">
        <v>17</v>
      </c>
      <c r="I83" t="s">
        <v>18</v>
      </c>
      <c r="J83" t="s">
        <v>66</v>
      </c>
      <c r="K83" t="s">
        <v>66</v>
      </c>
    </row>
    <row r="84" spans="1:11" x14ac:dyDescent="0.25">
      <c r="A84" t="s">
        <v>318</v>
      </c>
      <c r="B84">
        <v>1513598</v>
      </c>
      <c r="C84" t="s">
        <v>20</v>
      </c>
      <c r="D84" t="s">
        <v>114</v>
      </c>
      <c r="E84" t="s">
        <v>115</v>
      </c>
      <c r="F84" t="s">
        <v>116</v>
      </c>
      <c r="G84" t="s">
        <v>16</v>
      </c>
      <c r="H84" t="s">
        <v>17</v>
      </c>
      <c r="I84" t="s">
        <v>18</v>
      </c>
      <c r="J84" t="s">
        <v>116</v>
      </c>
      <c r="K84" t="s">
        <v>116</v>
      </c>
    </row>
    <row r="85" spans="1:11" x14ac:dyDescent="0.25">
      <c r="A85" t="s">
        <v>318</v>
      </c>
      <c r="B85">
        <v>1515066</v>
      </c>
      <c r="C85" t="s">
        <v>20</v>
      </c>
      <c r="D85" t="s">
        <v>375</v>
      </c>
      <c r="E85" t="s">
        <v>376</v>
      </c>
      <c r="F85" t="s">
        <v>93</v>
      </c>
      <c r="G85" t="s">
        <v>16</v>
      </c>
      <c r="H85" t="s">
        <v>17</v>
      </c>
      <c r="I85" t="s">
        <v>61</v>
      </c>
      <c r="J85" t="s">
        <v>93</v>
      </c>
      <c r="K85" t="s">
        <v>93</v>
      </c>
    </row>
    <row r="86" spans="1:11" x14ac:dyDescent="0.25">
      <c r="A86" t="s">
        <v>318</v>
      </c>
      <c r="B86">
        <v>1515124</v>
      </c>
      <c r="C86" t="s">
        <v>20</v>
      </c>
      <c r="D86" t="s">
        <v>187</v>
      </c>
      <c r="E86" t="s">
        <v>188</v>
      </c>
      <c r="F86" t="s">
        <v>189</v>
      </c>
      <c r="G86" t="s">
        <v>16</v>
      </c>
      <c r="H86" t="s">
        <v>17</v>
      </c>
      <c r="I86" t="s">
        <v>48</v>
      </c>
      <c r="J86" t="s">
        <v>189</v>
      </c>
      <c r="K86" t="s">
        <v>189</v>
      </c>
    </row>
    <row r="87" spans="1:11" x14ac:dyDescent="0.25">
      <c r="A87" t="s">
        <v>318</v>
      </c>
      <c r="B87">
        <v>1516177</v>
      </c>
      <c r="C87" t="s">
        <v>20</v>
      </c>
      <c r="D87" t="s">
        <v>377</v>
      </c>
      <c r="E87" t="s">
        <v>378</v>
      </c>
      <c r="F87" t="s">
        <v>379</v>
      </c>
      <c r="G87" t="s">
        <v>24</v>
      </c>
      <c r="H87" t="s">
        <v>32</v>
      </c>
      <c r="I87" t="s">
        <v>48</v>
      </c>
      <c r="J87" t="s">
        <v>379</v>
      </c>
      <c r="K87" t="s">
        <v>379</v>
      </c>
    </row>
    <row r="88" spans="1:11" x14ac:dyDescent="0.25">
      <c r="A88" t="s">
        <v>318</v>
      </c>
      <c r="B88">
        <v>1517525</v>
      </c>
      <c r="C88" t="s">
        <v>12</v>
      </c>
      <c r="D88" t="s">
        <v>380</v>
      </c>
      <c r="E88" t="s">
        <v>381</v>
      </c>
      <c r="F88" t="s">
        <v>93</v>
      </c>
      <c r="G88" t="s">
        <v>16</v>
      </c>
      <c r="H88" t="s">
        <v>17</v>
      </c>
      <c r="I88" t="s">
        <v>18</v>
      </c>
      <c r="J88" t="s">
        <v>93</v>
      </c>
      <c r="K88" t="s">
        <v>93</v>
      </c>
    </row>
    <row r="89" spans="1:11" x14ac:dyDescent="0.25">
      <c r="A89" t="s">
        <v>318</v>
      </c>
      <c r="B89">
        <v>1518034</v>
      </c>
      <c r="C89" t="s">
        <v>20</v>
      </c>
      <c r="D89" t="s">
        <v>382</v>
      </c>
      <c r="E89" t="s">
        <v>383</v>
      </c>
      <c r="F89" t="s">
        <v>116</v>
      </c>
      <c r="G89" t="s">
        <v>24</v>
      </c>
      <c r="H89" t="s">
        <v>17</v>
      </c>
      <c r="I89" t="s">
        <v>48</v>
      </c>
      <c r="J89" t="s">
        <v>116</v>
      </c>
      <c r="K89" t="s">
        <v>116</v>
      </c>
    </row>
    <row r="90" spans="1:11" x14ac:dyDescent="0.25">
      <c r="A90" t="s">
        <v>318</v>
      </c>
      <c r="B90">
        <v>1518074</v>
      </c>
      <c r="C90" t="s">
        <v>20</v>
      </c>
      <c r="D90" t="s">
        <v>384</v>
      </c>
      <c r="E90" t="s">
        <v>385</v>
      </c>
      <c r="F90" t="s">
        <v>176</v>
      </c>
      <c r="G90" t="s">
        <v>24</v>
      </c>
      <c r="H90" t="s">
        <v>17</v>
      </c>
      <c r="I90" t="s">
        <v>61</v>
      </c>
      <c r="J90" t="s">
        <v>176</v>
      </c>
      <c r="K90" t="s">
        <v>176</v>
      </c>
    </row>
    <row r="91" spans="1:11" x14ac:dyDescent="0.25">
      <c r="A91" t="s">
        <v>318</v>
      </c>
      <c r="B91">
        <v>1518178</v>
      </c>
      <c r="C91" t="s">
        <v>20</v>
      </c>
      <c r="D91" t="s">
        <v>386</v>
      </c>
      <c r="E91" t="s">
        <v>387</v>
      </c>
      <c r="F91" t="s">
        <v>29</v>
      </c>
      <c r="G91" t="s">
        <v>16</v>
      </c>
      <c r="H91" t="s">
        <v>32</v>
      </c>
      <c r="I91" t="s">
        <v>33</v>
      </c>
      <c r="J91" t="s">
        <v>29</v>
      </c>
      <c r="K91" t="s">
        <v>29</v>
      </c>
    </row>
    <row r="92" spans="1:11" x14ac:dyDescent="0.25">
      <c r="A92" t="s">
        <v>318</v>
      </c>
      <c r="B92">
        <v>1518311</v>
      </c>
      <c r="C92" t="s">
        <v>12</v>
      </c>
      <c r="D92" t="s">
        <v>388</v>
      </c>
      <c r="E92" t="s">
        <v>389</v>
      </c>
      <c r="F92" t="s">
        <v>113</v>
      </c>
      <c r="G92" t="s">
        <v>16</v>
      </c>
      <c r="H92" t="s">
        <v>32</v>
      </c>
      <c r="I92" t="s">
        <v>18</v>
      </c>
      <c r="J92" t="s">
        <v>113</v>
      </c>
      <c r="K92" t="s">
        <v>390</v>
      </c>
    </row>
    <row r="93" spans="1:11" x14ac:dyDescent="0.25">
      <c r="A93" t="s">
        <v>318</v>
      </c>
      <c r="B93">
        <v>1518577</v>
      </c>
      <c r="C93" t="s">
        <v>20</v>
      </c>
      <c r="D93" t="s">
        <v>391</v>
      </c>
      <c r="E93" t="s">
        <v>392</v>
      </c>
      <c r="F93" t="s">
        <v>80</v>
      </c>
      <c r="G93" t="s">
        <v>16</v>
      </c>
      <c r="H93" t="s">
        <v>32</v>
      </c>
      <c r="I93" t="s">
        <v>18</v>
      </c>
      <c r="J93" t="s">
        <v>80</v>
      </c>
      <c r="K93" t="s">
        <v>80</v>
      </c>
    </row>
    <row r="94" spans="1:11" x14ac:dyDescent="0.25">
      <c r="A94" t="s">
        <v>318</v>
      </c>
      <c r="B94">
        <v>1518579</v>
      </c>
      <c r="C94" t="s">
        <v>20</v>
      </c>
      <c r="D94" t="s">
        <v>393</v>
      </c>
      <c r="E94" t="s">
        <v>394</v>
      </c>
      <c r="F94" t="s">
        <v>80</v>
      </c>
      <c r="G94" t="s">
        <v>16</v>
      </c>
      <c r="H94" t="s">
        <v>32</v>
      </c>
      <c r="I94" t="s">
        <v>18</v>
      </c>
      <c r="J94" t="s">
        <v>80</v>
      </c>
      <c r="K94" t="s">
        <v>80</v>
      </c>
    </row>
    <row r="95" spans="1:11" x14ac:dyDescent="0.25">
      <c r="A95" t="s">
        <v>318</v>
      </c>
      <c r="B95">
        <v>1518725</v>
      </c>
      <c r="C95" t="s">
        <v>20</v>
      </c>
      <c r="D95" t="s">
        <v>395</v>
      </c>
      <c r="E95" t="s">
        <v>396</v>
      </c>
      <c r="F95" t="s">
        <v>29</v>
      </c>
      <c r="G95" t="s">
        <v>24</v>
      </c>
      <c r="H95" t="s">
        <v>32</v>
      </c>
      <c r="I95" t="s">
        <v>33</v>
      </c>
      <c r="J95" t="s">
        <v>29</v>
      </c>
      <c r="K95" t="s">
        <v>29</v>
      </c>
    </row>
    <row r="96" spans="1:11" x14ac:dyDescent="0.25">
      <c r="A96" t="s">
        <v>318</v>
      </c>
      <c r="B96">
        <v>1518938</v>
      </c>
      <c r="C96" t="s">
        <v>20</v>
      </c>
      <c r="D96" t="s">
        <v>397</v>
      </c>
      <c r="E96" t="s">
        <v>398</v>
      </c>
      <c r="F96" t="s">
        <v>80</v>
      </c>
      <c r="G96" t="s">
        <v>16</v>
      </c>
      <c r="H96" t="s">
        <v>17</v>
      </c>
      <c r="I96" t="s">
        <v>18</v>
      </c>
      <c r="J96" t="s">
        <v>80</v>
      </c>
      <c r="K96" t="s">
        <v>80</v>
      </c>
    </row>
    <row r="97" spans="1:11" x14ac:dyDescent="0.25">
      <c r="A97" t="s">
        <v>318</v>
      </c>
      <c r="B97">
        <v>1518974</v>
      </c>
      <c r="C97" t="s">
        <v>20</v>
      </c>
      <c r="D97" t="s">
        <v>399</v>
      </c>
      <c r="E97" t="s">
        <v>400</v>
      </c>
      <c r="F97" t="s">
        <v>247</v>
      </c>
      <c r="G97" t="s">
        <v>24</v>
      </c>
      <c r="H97" t="s">
        <v>32</v>
      </c>
      <c r="I97" t="s">
        <v>18</v>
      </c>
      <c r="J97" t="s">
        <v>247</v>
      </c>
      <c r="K97" t="s">
        <v>247</v>
      </c>
    </row>
    <row r="98" spans="1:11" x14ac:dyDescent="0.25">
      <c r="A98" t="s">
        <v>318</v>
      </c>
      <c r="B98">
        <v>1519292</v>
      </c>
      <c r="C98" t="s">
        <v>20</v>
      </c>
      <c r="D98" t="s">
        <v>401</v>
      </c>
      <c r="E98" t="s">
        <v>402</v>
      </c>
      <c r="F98" t="s">
        <v>29</v>
      </c>
      <c r="G98" t="s">
        <v>24</v>
      </c>
      <c r="H98" t="s">
        <v>32</v>
      </c>
      <c r="I98" t="s">
        <v>33</v>
      </c>
      <c r="J98" t="s">
        <v>29</v>
      </c>
      <c r="K98" t="s">
        <v>29</v>
      </c>
    </row>
    <row r="99" spans="1:11" x14ac:dyDescent="0.25">
      <c r="A99" t="s">
        <v>318</v>
      </c>
      <c r="B99">
        <v>1519423</v>
      </c>
      <c r="C99" t="s">
        <v>20</v>
      </c>
      <c r="D99" t="s">
        <v>146</v>
      </c>
      <c r="E99" t="s">
        <v>403</v>
      </c>
      <c r="F99" t="s">
        <v>29</v>
      </c>
      <c r="G99" t="s">
        <v>24</v>
      </c>
      <c r="H99" t="s">
        <v>32</v>
      </c>
      <c r="I99" t="s">
        <v>33</v>
      </c>
      <c r="J99" t="s">
        <v>29</v>
      </c>
      <c r="K99" t="s">
        <v>29</v>
      </c>
    </row>
    <row r="100" spans="1:11" x14ac:dyDescent="0.25">
      <c r="A100" t="s">
        <v>318</v>
      </c>
      <c r="B100">
        <v>1519427</v>
      </c>
      <c r="C100" t="s">
        <v>20</v>
      </c>
      <c r="D100" t="s">
        <v>404</v>
      </c>
      <c r="E100" t="s">
        <v>405</v>
      </c>
      <c r="F100" t="s">
        <v>81</v>
      </c>
      <c r="G100" t="s">
        <v>16</v>
      </c>
      <c r="H100" t="s">
        <v>17</v>
      </c>
      <c r="I100" t="s">
        <v>18</v>
      </c>
      <c r="J100" t="s">
        <v>81</v>
      </c>
      <c r="K100" t="s">
        <v>81</v>
      </c>
    </row>
    <row r="101" spans="1:11" x14ac:dyDescent="0.25">
      <c r="A101" t="s">
        <v>318</v>
      </c>
      <c r="B101">
        <v>1519486</v>
      </c>
      <c r="C101" t="s">
        <v>20</v>
      </c>
      <c r="D101" t="s">
        <v>406</v>
      </c>
      <c r="E101" t="s">
        <v>407</v>
      </c>
      <c r="F101" t="s">
        <v>80</v>
      </c>
      <c r="G101" t="s">
        <v>16</v>
      </c>
      <c r="H101" t="s">
        <v>17</v>
      </c>
      <c r="I101" t="s">
        <v>61</v>
      </c>
      <c r="J101" t="s">
        <v>80</v>
      </c>
      <c r="K101" t="s">
        <v>80</v>
      </c>
    </row>
    <row r="102" spans="1:11" x14ac:dyDescent="0.25">
      <c r="A102" t="s">
        <v>318</v>
      </c>
      <c r="B102">
        <v>1519504</v>
      </c>
      <c r="C102" t="s">
        <v>20</v>
      </c>
      <c r="D102" t="s">
        <v>408</v>
      </c>
      <c r="E102" t="s">
        <v>409</v>
      </c>
      <c r="F102" t="s">
        <v>154</v>
      </c>
      <c r="G102" t="s">
        <v>16</v>
      </c>
      <c r="H102" t="s">
        <v>32</v>
      </c>
      <c r="I102" t="s">
        <v>18</v>
      </c>
      <c r="J102" t="s">
        <v>379</v>
      </c>
      <c r="K102" t="s">
        <v>110</v>
      </c>
    </row>
    <row r="103" spans="1:11" x14ac:dyDescent="0.25">
      <c r="A103" t="s">
        <v>318</v>
      </c>
      <c r="B103">
        <v>1519507</v>
      </c>
      <c r="C103" t="s">
        <v>20</v>
      </c>
      <c r="D103" t="s">
        <v>410</v>
      </c>
      <c r="E103" t="s">
        <v>411</v>
      </c>
      <c r="F103" t="s">
        <v>29</v>
      </c>
      <c r="G103" t="s">
        <v>24</v>
      </c>
      <c r="H103" t="s">
        <v>32</v>
      </c>
      <c r="I103" t="s">
        <v>61</v>
      </c>
      <c r="J103" t="s">
        <v>29</v>
      </c>
      <c r="K103" t="s">
        <v>412</v>
      </c>
    </row>
    <row r="104" spans="1:11" x14ac:dyDescent="0.25">
      <c r="A104" t="s">
        <v>161</v>
      </c>
      <c r="B104">
        <v>1124811</v>
      </c>
      <c r="C104" t="s">
        <v>12</v>
      </c>
      <c r="D104" t="s">
        <v>162</v>
      </c>
      <c r="E104" t="s">
        <v>163</v>
      </c>
      <c r="F104" t="s">
        <v>29</v>
      </c>
      <c r="G104" t="s">
        <v>16</v>
      </c>
      <c r="H104" t="s">
        <v>17</v>
      </c>
      <c r="I104" t="s">
        <v>164</v>
      </c>
      <c r="J104" t="s">
        <v>165</v>
      </c>
      <c r="K104" t="s">
        <v>165</v>
      </c>
    </row>
    <row r="105" spans="1:11" x14ac:dyDescent="0.25">
      <c r="A105" t="s">
        <v>161</v>
      </c>
      <c r="B105">
        <v>1125368</v>
      </c>
      <c r="C105" t="s">
        <v>20</v>
      </c>
      <c r="D105" t="s">
        <v>166</v>
      </c>
      <c r="E105" t="s">
        <v>167</v>
      </c>
      <c r="F105" t="s">
        <v>168</v>
      </c>
      <c r="G105" t="s">
        <v>16</v>
      </c>
      <c r="H105" t="s">
        <v>32</v>
      </c>
      <c r="I105" t="s">
        <v>169</v>
      </c>
      <c r="J105" t="s">
        <v>168</v>
      </c>
      <c r="K105" t="s">
        <v>93</v>
      </c>
    </row>
    <row r="106" spans="1:11" x14ac:dyDescent="0.25">
      <c r="A106" t="s">
        <v>161</v>
      </c>
      <c r="B106">
        <v>1125467</v>
      </c>
      <c r="C106" t="s">
        <v>20</v>
      </c>
      <c r="D106" t="s">
        <v>170</v>
      </c>
      <c r="E106" t="s">
        <v>171</v>
      </c>
      <c r="F106" t="s">
        <v>172</v>
      </c>
      <c r="G106" t="s">
        <v>16</v>
      </c>
      <c r="H106" t="s">
        <v>17</v>
      </c>
      <c r="I106" t="s">
        <v>173</v>
      </c>
      <c r="J106" t="s">
        <v>73</v>
      </c>
      <c r="K106" t="s">
        <v>93</v>
      </c>
    </row>
    <row r="107" spans="1:11" x14ac:dyDescent="0.25">
      <c r="A107" t="s">
        <v>161</v>
      </c>
      <c r="B107">
        <v>1125596</v>
      </c>
      <c r="C107" t="s">
        <v>20</v>
      </c>
      <c r="D107" t="s">
        <v>174</v>
      </c>
      <c r="E107" t="s">
        <v>175</v>
      </c>
      <c r="F107" t="s">
        <v>176</v>
      </c>
      <c r="G107" t="s">
        <v>24</v>
      </c>
      <c r="H107" t="s">
        <v>17</v>
      </c>
      <c r="I107" t="s">
        <v>177</v>
      </c>
      <c r="J107" t="s">
        <v>176</v>
      </c>
      <c r="K107" t="s">
        <v>176</v>
      </c>
    </row>
    <row r="108" spans="1:11" x14ac:dyDescent="0.25">
      <c r="A108" t="s">
        <v>161</v>
      </c>
      <c r="B108">
        <v>1125963</v>
      </c>
      <c r="C108" t="s">
        <v>12</v>
      </c>
      <c r="D108" t="s">
        <v>178</v>
      </c>
      <c r="E108" t="s">
        <v>179</v>
      </c>
      <c r="F108" t="s">
        <v>168</v>
      </c>
      <c r="G108" t="s">
        <v>24</v>
      </c>
      <c r="H108" t="s">
        <v>32</v>
      </c>
      <c r="I108" t="s">
        <v>169</v>
      </c>
      <c r="J108" t="s">
        <v>168</v>
      </c>
      <c r="K108" t="s">
        <v>116</v>
      </c>
    </row>
    <row r="109" spans="1:11" x14ac:dyDescent="0.25">
      <c r="A109" t="s">
        <v>161</v>
      </c>
      <c r="B109">
        <v>1126167</v>
      </c>
      <c r="C109" t="s">
        <v>20</v>
      </c>
      <c r="D109" t="s">
        <v>180</v>
      </c>
      <c r="E109" t="s">
        <v>181</v>
      </c>
      <c r="F109" t="s">
        <v>80</v>
      </c>
      <c r="G109" t="s">
        <v>24</v>
      </c>
      <c r="H109" t="s">
        <v>17</v>
      </c>
      <c r="I109" t="s">
        <v>169</v>
      </c>
      <c r="J109" t="s">
        <v>80</v>
      </c>
      <c r="K109" t="s">
        <v>80</v>
      </c>
    </row>
    <row r="110" spans="1:11" x14ac:dyDescent="0.25">
      <c r="A110" t="s">
        <v>161</v>
      </c>
      <c r="B110">
        <v>1126600</v>
      </c>
      <c r="C110" t="s">
        <v>12</v>
      </c>
      <c r="D110" t="s">
        <v>182</v>
      </c>
      <c r="E110" t="s">
        <v>183</v>
      </c>
      <c r="F110" t="s">
        <v>29</v>
      </c>
      <c r="G110" t="s">
        <v>16</v>
      </c>
      <c r="H110" t="s">
        <v>32</v>
      </c>
      <c r="I110" t="s">
        <v>184</v>
      </c>
      <c r="J110" t="s">
        <v>165</v>
      </c>
      <c r="K110" t="s">
        <v>165</v>
      </c>
    </row>
    <row r="111" spans="1:11" x14ac:dyDescent="0.25">
      <c r="A111" t="s">
        <v>161</v>
      </c>
      <c r="B111">
        <v>1131455</v>
      </c>
      <c r="C111" t="s">
        <v>20</v>
      </c>
      <c r="D111" t="s">
        <v>185</v>
      </c>
      <c r="E111" t="s">
        <v>186</v>
      </c>
      <c r="F111" t="s">
        <v>93</v>
      </c>
      <c r="G111" t="s">
        <v>16</v>
      </c>
      <c r="H111" t="s">
        <v>32</v>
      </c>
      <c r="I111" t="s">
        <v>169</v>
      </c>
      <c r="J111" t="s">
        <v>93</v>
      </c>
      <c r="K111" t="s">
        <v>93</v>
      </c>
    </row>
    <row r="112" spans="1:11" x14ac:dyDescent="0.25">
      <c r="A112" t="s">
        <v>161</v>
      </c>
      <c r="B112">
        <v>1131699</v>
      </c>
      <c r="C112" t="s">
        <v>20</v>
      </c>
      <c r="D112" t="s">
        <v>187</v>
      </c>
      <c r="E112" t="s">
        <v>188</v>
      </c>
      <c r="F112" t="s">
        <v>189</v>
      </c>
      <c r="G112" t="s">
        <v>16</v>
      </c>
      <c r="H112" t="s">
        <v>17</v>
      </c>
      <c r="I112" t="s">
        <v>190</v>
      </c>
      <c r="J112" t="s">
        <v>189</v>
      </c>
      <c r="K112" t="s">
        <v>189</v>
      </c>
    </row>
    <row r="113" spans="1:11" x14ac:dyDescent="0.25">
      <c r="A113" t="s">
        <v>161</v>
      </c>
      <c r="B113">
        <v>1131708</v>
      </c>
      <c r="C113" t="s">
        <v>20</v>
      </c>
      <c r="D113" t="s">
        <v>191</v>
      </c>
      <c r="E113" t="s">
        <v>192</v>
      </c>
      <c r="F113" t="s">
        <v>73</v>
      </c>
      <c r="G113" t="s">
        <v>16</v>
      </c>
      <c r="H113" t="s">
        <v>32</v>
      </c>
      <c r="I113" t="s">
        <v>177</v>
      </c>
      <c r="J113" t="s">
        <v>193</v>
      </c>
      <c r="K113" t="s">
        <v>73</v>
      </c>
    </row>
    <row r="114" spans="1:11" x14ac:dyDescent="0.25">
      <c r="A114" t="s">
        <v>161</v>
      </c>
      <c r="B114">
        <v>1132188</v>
      </c>
      <c r="C114" t="s">
        <v>20</v>
      </c>
      <c r="D114" t="s">
        <v>194</v>
      </c>
      <c r="E114" t="s">
        <v>195</v>
      </c>
      <c r="F114" t="s">
        <v>168</v>
      </c>
      <c r="G114" t="s">
        <v>24</v>
      </c>
      <c r="H114" t="s">
        <v>17</v>
      </c>
      <c r="I114" t="s">
        <v>169</v>
      </c>
      <c r="J114" t="s">
        <v>168</v>
      </c>
      <c r="K114" t="s">
        <v>81</v>
      </c>
    </row>
    <row r="115" spans="1:11" x14ac:dyDescent="0.25">
      <c r="A115" t="s">
        <v>161</v>
      </c>
      <c r="B115">
        <v>1132399</v>
      </c>
      <c r="C115" t="s">
        <v>20</v>
      </c>
      <c r="D115" t="s">
        <v>196</v>
      </c>
      <c r="E115" t="s">
        <v>197</v>
      </c>
      <c r="F115" t="s">
        <v>198</v>
      </c>
      <c r="G115" t="s">
        <v>24</v>
      </c>
      <c r="H115" t="s">
        <v>17</v>
      </c>
      <c r="I115" t="s">
        <v>169</v>
      </c>
      <c r="J115" t="s">
        <v>198</v>
      </c>
      <c r="K115" t="s">
        <v>198</v>
      </c>
    </row>
    <row r="116" spans="1:11" x14ac:dyDescent="0.25">
      <c r="A116" t="s">
        <v>161</v>
      </c>
      <c r="B116">
        <v>1132845</v>
      </c>
      <c r="C116" t="s">
        <v>20</v>
      </c>
      <c r="D116" t="s">
        <v>199</v>
      </c>
      <c r="E116" t="s">
        <v>200</v>
      </c>
      <c r="F116" t="s">
        <v>29</v>
      </c>
      <c r="G116" t="s">
        <v>16</v>
      </c>
      <c r="H116" t="s">
        <v>32</v>
      </c>
      <c r="I116" t="s">
        <v>173</v>
      </c>
      <c r="J116" t="s">
        <v>29</v>
      </c>
      <c r="K116" t="s">
        <v>29</v>
      </c>
    </row>
    <row r="117" spans="1:11" x14ac:dyDescent="0.25">
      <c r="A117" t="s">
        <v>161</v>
      </c>
      <c r="B117">
        <v>1133161</v>
      </c>
      <c r="C117" t="s">
        <v>20</v>
      </c>
      <c r="D117" t="s">
        <v>38</v>
      </c>
      <c r="E117" t="s">
        <v>201</v>
      </c>
      <c r="F117" t="s">
        <v>168</v>
      </c>
      <c r="G117" t="s">
        <v>24</v>
      </c>
      <c r="H117" t="s">
        <v>32</v>
      </c>
      <c r="I117" t="s">
        <v>164</v>
      </c>
      <c r="J117" t="s">
        <v>29</v>
      </c>
      <c r="K117" t="s">
        <v>29</v>
      </c>
    </row>
    <row r="118" spans="1:11" x14ac:dyDescent="0.25">
      <c r="A118" t="s">
        <v>161</v>
      </c>
      <c r="B118">
        <v>1133280</v>
      </c>
      <c r="C118" t="s">
        <v>20</v>
      </c>
      <c r="D118" t="s">
        <v>202</v>
      </c>
      <c r="E118" t="s">
        <v>203</v>
      </c>
      <c r="F118" t="s">
        <v>116</v>
      </c>
      <c r="G118" t="s">
        <v>16</v>
      </c>
      <c r="H118" t="s">
        <v>17</v>
      </c>
      <c r="I118" t="s">
        <v>177</v>
      </c>
      <c r="J118" t="s">
        <v>116</v>
      </c>
      <c r="K118" t="s">
        <v>116</v>
      </c>
    </row>
    <row r="119" spans="1:11" x14ac:dyDescent="0.25">
      <c r="A119" t="s">
        <v>161</v>
      </c>
      <c r="B119">
        <v>1133489</v>
      </c>
      <c r="C119" t="s">
        <v>20</v>
      </c>
      <c r="D119" t="s">
        <v>204</v>
      </c>
      <c r="E119" t="s">
        <v>205</v>
      </c>
      <c r="F119" t="s">
        <v>168</v>
      </c>
      <c r="G119" t="s">
        <v>16</v>
      </c>
      <c r="H119" t="s">
        <v>17</v>
      </c>
      <c r="I119" t="s">
        <v>164</v>
      </c>
      <c r="J119" t="s">
        <v>75</v>
      </c>
      <c r="K119" t="s">
        <v>113</v>
      </c>
    </row>
    <row r="120" spans="1:11" x14ac:dyDescent="0.25">
      <c r="A120" t="s">
        <v>161</v>
      </c>
      <c r="B120">
        <v>1134187</v>
      </c>
      <c r="C120" t="s">
        <v>12</v>
      </c>
      <c r="D120" t="s">
        <v>206</v>
      </c>
      <c r="E120" t="s">
        <v>207</v>
      </c>
      <c r="F120" t="s">
        <v>208</v>
      </c>
      <c r="G120" t="s">
        <v>209</v>
      </c>
      <c r="H120" t="s">
        <v>32</v>
      </c>
      <c r="I120" t="s">
        <v>177</v>
      </c>
      <c r="J120" t="s">
        <v>208</v>
      </c>
      <c r="K120" t="s">
        <v>208</v>
      </c>
    </row>
    <row r="121" spans="1:11" x14ac:dyDescent="0.25">
      <c r="A121" t="s">
        <v>161</v>
      </c>
      <c r="B121">
        <v>1137845</v>
      </c>
      <c r="C121" t="s">
        <v>20</v>
      </c>
      <c r="D121" t="s">
        <v>210</v>
      </c>
      <c r="E121" t="s">
        <v>211</v>
      </c>
      <c r="F121" t="s">
        <v>168</v>
      </c>
      <c r="G121" t="s">
        <v>16</v>
      </c>
      <c r="H121" t="s">
        <v>17</v>
      </c>
      <c r="I121" t="s">
        <v>177</v>
      </c>
      <c r="J121" t="s">
        <v>168</v>
      </c>
      <c r="K121" t="s">
        <v>110</v>
      </c>
    </row>
    <row r="122" spans="1:11" x14ac:dyDescent="0.25">
      <c r="A122" t="s">
        <v>161</v>
      </c>
      <c r="B122">
        <v>1141020</v>
      </c>
      <c r="C122" t="s">
        <v>20</v>
      </c>
      <c r="D122" t="s">
        <v>71</v>
      </c>
      <c r="E122" t="s">
        <v>72</v>
      </c>
      <c r="F122" t="s">
        <v>168</v>
      </c>
      <c r="G122" t="s">
        <v>16</v>
      </c>
      <c r="H122" t="s">
        <v>32</v>
      </c>
      <c r="I122" t="s">
        <v>164</v>
      </c>
      <c r="J122" t="s">
        <v>168</v>
      </c>
      <c r="K122" t="s">
        <v>73</v>
      </c>
    </row>
    <row r="123" spans="1:11" x14ac:dyDescent="0.25">
      <c r="A123" t="s">
        <v>161</v>
      </c>
      <c r="B123">
        <v>1141543</v>
      </c>
      <c r="C123" t="s">
        <v>20</v>
      </c>
      <c r="D123" t="s">
        <v>212</v>
      </c>
      <c r="E123" t="s">
        <v>213</v>
      </c>
      <c r="F123" t="s">
        <v>168</v>
      </c>
      <c r="G123" t="s">
        <v>16</v>
      </c>
      <c r="H123" t="s">
        <v>17</v>
      </c>
      <c r="I123" t="s">
        <v>177</v>
      </c>
      <c r="J123" t="s">
        <v>168</v>
      </c>
      <c r="K123" t="s">
        <v>116</v>
      </c>
    </row>
    <row r="124" spans="1:11" x14ac:dyDescent="0.25">
      <c r="A124" t="s">
        <v>161</v>
      </c>
      <c r="B124">
        <v>1143086</v>
      </c>
      <c r="C124" t="s">
        <v>20</v>
      </c>
      <c r="D124" t="s">
        <v>214</v>
      </c>
      <c r="E124" t="s">
        <v>215</v>
      </c>
      <c r="F124" t="s">
        <v>168</v>
      </c>
      <c r="G124" t="s">
        <v>209</v>
      </c>
      <c r="H124" t="s">
        <v>32</v>
      </c>
      <c r="I124" t="s">
        <v>169</v>
      </c>
      <c r="J124" t="s">
        <v>168</v>
      </c>
      <c r="K124" t="s">
        <v>73</v>
      </c>
    </row>
    <row r="125" spans="1:11" x14ac:dyDescent="0.25">
      <c r="A125" t="s">
        <v>161</v>
      </c>
      <c r="B125">
        <v>1143783</v>
      </c>
      <c r="C125" t="s">
        <v>20</v>
      </c>
      <c r="D125" t="s">
        <v>216</v>
      </c>
      <c r="E125" t="s">
        <v>217</v>
      </c>
      <c r="F125" t="s">
        <v>168</v>
      </c>
      <c r="G125" t="s">
        <v>209</v>
      </c>
      <c r="H125" t="s">
        <v>32</v>
      </c>
      <c r="I125" t="s">
        <v>177</v>
      </c>
      <c r="J125" t="s">
        <v>93</v>
      </c>
      <c r="K125" t="s">
        <v>93</v>
      </c>
    </row>
    <row r="126" spans="1:11" x14ac:dyDescent="0.25">
      <c r="A126" t="s">
        <v>161</v>
      </c>
      <c r="B126">
        <v>1145292</v>
      </c>
      <c r="C126" t="s">
        <v>12</v>
      </c>
      <c r="D126" t="s">
        <v>218</v>
      </c>
      <c r="E126" t="s">
        <v>219</v>
      </c>
      <c r="F126" t="s">
        <v>29</v>
      </c>
      <c r="G126" t="s">
        <v>16</v>
      </c>
      <c r="H126" t="s">
        <v>32</v>
      </c>
      <c r="I126" t="s">
        <v>177</v>
      </c>
      <c r="J126" t="s">
        <v>29</v>
      </c>
      <c r="K126" t="s">
        <v>220</v>
      </c>
    </row>
    <row r="127" spans="1:11" x14ac:dyDescent="0.25">
      <c r="A127" t="s">
        <v>161</v>
      </c>
      <c r="B127">
        <v>1145317</v>
      </c>
      <c r="C127" t="s">
        <v>20</v>
      </c>
      <c r="D127" t="s">
        <v>221</v>
      </c>
      <c r="E127" t="s">
        <v>222</v>
      </c>
      <c r="F127" t="s">
        <v>113</v>
      </c>
      <c r="G127" t="s">
        <v>24</v>
      </c>
      <c r="H127" t="s">
        <v>32</v>
      </c>
      <c r="I127" t="s">
        <v>184</v>
      </c>
      <c r="J127" t="s">
        <v>113</v>
      </c>
      <c r="K127" t="s">
        <v>54</v>
      </c>
    </row>
    <row r="128" spans="1:11" x14ac:dyDescent="0.25">
      <c r="A128" t="s">
        <v>161</v>
      </c>
      <c r="B128">
        <v>1145642</v>
      </c>
      <c r="C128" t="s">
        <v>12</v>
      </c>
      <c r="D128" t="s">
        <v>223</v>
      </c>
      <c r="E128" t="s">
        <v>224</v>
      </c>
      <c r="F128" t="s">
        <v>29</v>
      </c>
      <c r="G128" t="s">
        <v>16</v>
      </c>
      <c r="H128" t="s">
        <v>32</v>
      </c>
      <c r="I128" t="s">
        <v>173</v>
      </c>
      <c r="J128" t="s">
        <v>29</v>
      </c>
      <c r="K128" t="s">
        <v>225</v>
      </c>
    </row>
    <row r="129" spans="1:11" x14ac:dyDescent="0.25">
      <c r="A129" t="s">
        <v>161</v>
      </c>
      <c r="B129">
        <v>1145698</v>
      </c>
      <c r="C129" t="s">
        <v>12</v>
      </c>
      <c r="D129" t="s">
        <v>226</v>
      </c>
      <c r="E129" t="s">
        <v>227</v>
      </c>
      <c r="F129" t="s">
        <v>29</v>
      </c>
      <c r="G129" t="s">
        <v>24</v>
      </c>
      <c r="H129" t="s">
        <v>32</v>
      </c>
      <c r="I129" t="s">
        <v>169</v>
      </c>
      <c r="J129" t="s">
        <v>29</v>
      </c>
      <c r="K129" t="s">
        <v>125</v>
      </c>
    </row>
    <row r="130" spans="1:11" x14ac:dyDescent="0.25">
      <c r="A130" t="s">
        <v>161</v>
      </c>
      <c r="B130">
        <v>1146450</v>
      </c>
      <c r="C130" t="s">
        <v>20</v>
      </c>
      <c r="D130" t="s">
        <v>228</v>
      </c>
      <c r="E130" t="s">
        <v>229</v>
      </c>
      <c r="F130" t="s">
        <v>57</v>
      </c>
      <c r="G130" t="s">
        <v>16</v>
      </c>
      <c r="H130" t="s">
        <v>32</v>
      </c>
      <c r="I130" t="s">
        <v>173</v>
      </c>
      <c r="J130" t="s">
        <v>57</v>
      </c>
      <c r="K130" t="s">
        <v>57</v>
      </c>
    </row>
    <row r="131" spans="1:11" x14ac:dyDescent="0.25">
      <c r="A131" t="s">
        <v>161</v>
      </c>
      <c r="B131">
        <v>1146614</v>
      </c>
      <c r="C131" t="s">
        <v>20</v>
      </c>
      <c r="D131" t="s">
        <v>76</v>
      </c>
      <c r="E131" t="s">
        <v>77</v>
      </c>
      <c r="F131" t="s">
        <v>168</v>
      </c>
      <c r="G131" t="s">
        <v>24</v>
      </c>
      <c r="H131" t="s">
        <v>32</v>
      </c>
      <c r="I131" t="s">
        <v>184</v>
      </c>
      <c r="J131" t="s">
        <v>29</v>
      </c>
      <c r="K131" t="s">
        <v>29</v>
      </c>
    </row>
    <row r="132" spans="1:11" x14ac:dyDescent="0.25">
      <c r="A132" t="s">
        <v>161</v>
      </c>
      <c r="B132">
        <v>1146816</v>
      </c>
      <c r="C132" t="s">
        <v>12</v>
      </c>
      <c r="D132" t="s">
        <v>230</v>
      </c>
      <c r="E132" t="s">
        <v>231</v>
      </c>
      <c r="F132" t="s">
        <v>113</v>
      </c>
      <c r="G132" t="s">
        <v>16</v>
      </c>
      <c r="H132" t="s">
        <v>17</v>
      </c>
      <c r="I132" t="s">
        <v>169</v>
      </c>
      <c r="J132" t="s">
        <v>113</v>
      </c>
      <c r="K132" t="s">
        <v>75</v>
      </c>
    </row>
    <row r="133" spans="1:11" x14ac:dyDescent="0.25">
      <c r="A133" t="s">
        <v>161</v>
      </c>
      <c r="B133">
        <v>1146994</v>
      </c>
      <c r="C133" t="s">
        <v>20</v>
      </c>
      <c r="D133" t="s">
        <v>232</v>
      </c>
      <c r="E133" t="s">
        <v>233</v>
      </c>
      <c r="F133" t="s">
        <v>168</v>
      </c>
      <c r="G133" t="s">
        <v>24</v>
      </c>
      <c r="H133" t="s">
        <v>17</v>
      </c>
      <c r="I133" t="s">
        <v>177</v>
      </c>
      <c r="J133" t="s">
        <v>168</v>
      </c>
      <c r="K133" t="s">
        <v>93</v>
      </c>
    </row>
    <row r="134" spans="1:11" x14ac:dyDescent="0.25">
      <c r="A134" t="s">
        <v>161</v>
      </c>
      <c r="B134">
        <v>1147055</v>
      </c>
      <c r="C134" t="s">
        <v>20</v>
      </c>
      <c r="D134" t="s">
        <v>234</v>
      </c>
      <c r="E134" t="s">
        <v>235</v>
      </c>
      <c r="F134" t="s">
        <v>193</v>
      </c>
      <c r="G134" t="s">
        <v>209</v>
      </c>
      <c r="H134" t="s">
        <v>32</v>
      </c>
      <c r="I134" t="s">
        <v>184</v>
      </c>
      <c r="J134" t="s">
        <v>193</v>
      </c>
      <c r="K134" t="s">
        <v>193</v>
      </c>
    </row>
    <row r="135" spans="1:11" x14ac:dyDescent="0.25">
      <c r="A135" t="s">
        <v>161</v>
      </c>
      <c r="B135">
        <v>1147150</v>
      </c>
      <c r="C135" t="s">
        <v>20</v>
      </c>
      <c r="D135" t="s">
        <v>236</v>
      </c>
      <c r="E135" t="s">
        <v>237</v>
      </c>
      <c r="F135" t="s">
        <v>93</v>
      </c>
      <c r="G135" t="s">
        <v>16</v>
      </c>
      <c r="H135" t="s">
        <v>17</v>
      </c>
      <c r="I135" t="s">
        <v>184</v>
      </c>
      <c r="J135" t="s">
        <v>73</v>
      </c>
      <c r="K135" t="s">
        <v>93</v>
      </c>
    </row>
    <row r="136" spans="1:11" x14ac:dyDescent="0.25">
      <c r="A136" t="s">
        <v>161</v>
      </c>
      <c r="B136">
        <v>1147629</v>
      </c>
      <c r="C136" t="s">
        <v>12</v>
      </c>
      <c r="D136" t="s">
        <v>238</v>
      </c>
      <c r="E136" t="s">
        <v>239</v>
      </c>
      <c r="F136" t="s">
        <v>168</v>
      </c>
      <c r="G136" t="s">
        <v>24</v>
      </c>
      <c r="H136" t="s">
        <v>32</v>
      </c>
      <c r="I136" t="s">
        <v>184</v>
      </c>
      <c r="J136" t="s">
        <v>168</v>
      </c>
      <c r="K136" t="s">
        <v>93</v>
      </c>
    </row>
    <row r="137" spans="1:11" x14ac:dyDescent="0.25">
      <c r="A137" t="s">
        <v>161</v>
      </c>
      <c r="B137">
        <v>1148061</v>
      </c>
      <c r="C137" t="s">
        <v>20</v>
      </c>
      <c r="D137" t="s">
        <v>240</v>
      </c>
      <c r="E137" t="s">
        <v>241</v>
      </c>
      <c r="F137" t="s">
        <v>168</v>
      </c>
      <c r="G137" t="s">
        <v>16</v>
      </c>
      <c r="H137" t="s">
        <v>32</v>
      </c>
      <c r="I137" t="s">
        <v>184</v>
      </c>
      <c r="J137" t="s">
        <v>168</v>
      </c>
      <c r="K137" t="s">
        <v>93</v>
      </c>
    </row>
    <row r="138" spans="1:11" x14ac:dyDescent="0.25">
      <c r="A138" t="s">
        <v>161</v>
      </c>
      <c r="B138">
        <v>1148113</v>
      </c>
      <c r="C138" t="s">
        <v>20</v>
      </c>
      <c r="D138" t="s">
        <v>242</v>
      </c>
      <c r="E138" t="s">
        <v>243</v>
      </c>
      <c r="F138" t="s">
        <v>244</v>
      </c>
      <c r="G138" t="s">
        <v>209</v>
      </c>
      <c r="H138" t="s">
        <v>32</v>
      </c>
      <c r="I138" t="s">
        <v>184</v>
      </c>
      <c r="J138" t="s">
        <v>244</v>
      </c>
      <c r="K138" t="s">
        <v>244</v>
      </c>
    </row>
    <row r="139" spans="1:11" x14ac:dyDescent="0.25">
      <c r="A139" t="s">
        <v>161</v>
      </c>
      <c r="B139">
        <v>1148118</v>
      </c>
      <c r="C139" t="s">
        <v>20</v>
      </c>
      <c r="D139" t="s">
        <v>245</v>
      </c>
      <c r="E139" t="s">
        <v>246</v>
      </c>
      <c r="F139" t="s">
        <v>247</v>
      </c>
      <c r="G139" t="s">
        <v>209</v>
      </c>
      <c r="H139" t="s">
        <v>32</v>
      </c>
      <c r="I139" t="s">
        <v>169</v>
      </c>
      <c r="J139" t="s">
        <v>247</v>
      </c>
      <c r="K139" t="s">
        <v>247</v>
      </c>
    </row>
    <row r="140" spans="1:11" x14ac:dyDescent="0.25">
      <c r="A140" t="s">
        <v>161</v>
      </c>
      <c r="B140">
        <v>1148429</v>
      </c>
      <c r="C140" t="s">
        <v>20</v>
      </c>
      <c r="D140" t="s">
        <v>30</v>
      </c>
      <c r="E140" t="s">
        <v>248</v>
      </c>
      <c r="F140" t="s">
        <v>109</v>
      </c>
      <c r="G140" t="s">
        <v>24</v>
      </c>
      <c r="H140" t="s">
        <v>32</v>
      </c>
      <c r="I140" t="s">
        <v>169</v>
      </c>
      <c r="J140" t="s">
        <v>109</v>
      </c>
      <c r="K140" t="s">
        <v>109</v>
      </c>
    </row>
    <row r="141" spans="1:11" x14ac:dyDescent="0.25">
      <c r="A141" t="s">
        <v>161</v>
      </c>
      <c r="B141">
        <v>1148830</v>
      </c>
      <c r="C141" t="s">
        <v>20</v>
      </c>
      <c r="D141" t="s">
        <v>249</v>
      </c>
      <c r="E141" t="s">
        <v>250</v>
      </c>
      <c r="F141" t="s">
        <v>58</v>
      </c>
      <c r="G141" t="s">
        <v>24</v>
      </c>
      <c r="H141" t="s">
        <v>17</v>
      </c>
      <c r="I141" t="s">
        <v>169</v>
      </c>
      <c r="J141" t="s">
        <v>58</v>
      </c>
      <c r="K141" t="s">
        <v>58</v>
      </c>
    </row>
    <row r="142" spans="1:11" x14ac:dyDescent="0.25">
      <c r="A142" t="s">
        <v>161</v>
      </c>
      <c r="B142">
        <v>1148831</v>
      </c>
      <c r="C142" t="s">
        <v>20</v>
      </c>
      <c r="D142" t="s">
        <v>251</v>
      </c>
      <c r="E142" t="s">
        <v>252</v>
      </c>
      <c r="F142" t="s">
        <v>253</v>
      </c>
      <c r="G142" t="s">
        <v>24</v>
      </c>
      <c r="H142" t="s">
        <v>17</v>
      </c>
      <c r="I142" t="s">
        <v>184</v>
      </c>
      <c r="J142" t="s">
        <v>253</v>
      </c>
      <c r="K142" t="s">
        <v>253</v>
      </c>
    </row>
    <row r="143" spans="1:11" x14ac:dyDescent="0.25">
      <c r="A143" t="s">
        <v>161</v>
      </c>
      <c r="B143">
        <v>1149226</v>
      </c>
      <c r="C143" t="s">
        <v>20</v>
      </c>
      <c r="D143" t="s">
        <v>254</v>
      </c>
      <c r="E143" t="s">
        <v>255</v>
      </c>
      <c r="F143" t="s">
        <v>130</v>
      </c>
      <c r="G143" t="s">
        <v>24</v>
      </c>
      <c r="H143" t="s">
        <v>17</v>
      </c>
      <c r="I143" t="s">
        <v>177</v>
      </c>
      <c r="J143" t="s">
        <v>29</v>
      </c>
      <c r="K143" t="s">
        <v>256</v>
      </c>
    </row>
    <row r="144" spans="1:11" x14ac:dyDescent="0.25">
      <c r="A144" t="s">
        <v>161</v>
      </c>
      <c r="B144">
        <v>1149725</v>
      </c>
      <c r="C144" t="s">
        <v>20</v>
      </c>
      <c r="D144" t="s">
        <v>257</v>
      </c>
      <c r="E144" t="s">
        <v>258</v>
      </c>
      <c r="F144" t="s">
        <v>93</v>
      </c>
      <c r="G144" t="s">
        <v>209</v>
      </c>
      <c r="H144" t="s">
        <v>32</v>
      </c>
      <c r="I144" t="s">
        <v>184</v>
      </c>
      <c r="J144" t="s">
        <v>93</v>
      </c>
      <c r="K144" t="s">
        <v>93</v>
      </c>
    </row>
    <row r="145" spans="1:11" x14ac:dyDescent="0.25">
      <c r="A145" t="s">
        <v>161</v>
      </c>
      <c r="B145">
        <v>1149929</v>
      </c>
      <c r="C145" t="s">
        <v>12</v>
      </c>
      <c r="D145" t="s">
        <v>259</v>
      </c>
      <c r="E145" t="s">
        <v>260</v>
      </c>
      <c r="F145" t="s">
        <v>168</v>
      </c>
      <c r="G145" t="s">
        <v>209</v>
      </c>
      <c r="H145" t="s">
        <v>17</v>
      </c>
      <c r="I145" t="s">
        <v>184</v>
      </c>
      <c r="J145" t="s">
        <v>81</v>
      </c>
      <c r="K145" t="s">
        <v>81</v>
      </c>
    </row>
    <row r="146" spans="1:11" x14ac:dyDescent="0.25">
      <c r="A146" t="s">
        <v>161</v>
      </c>
      <c r="B146">
        <v>1150018</v>
      </c>
      <c r="C146" t="s">
        <v>20</v>
      </c>
      <c r="D146" t="s">
        <v>261</v>
      </c>
      <c r="E146" t="s">
        <v>262</v>
      </c>
      <c r="F146" t="s">
        <v>113</v>
      </c>
      <c r="G146" t="s">
        <v>16</v>
      </c>
      <c r="H146" t="s">
        <v>32</v>
      </c>
      <c r="I146" t="s">
        <v>177</v>
      </c>
      <c r="J146" t="s">
        <v>113</v>
      </c>
      <c r="K146" t="s">
        <v>113</v>
      </c>
    </row>
    <row r="147" spans="1:11" x14ac:dyDescent="0.25">
      <c r="A147" t="s">
        <v>161</v>
      </c>
      <c r="B147">
        <v>1150317</v>
      </c>
      <c r="C147" t="s">
        <v>12</v>
      </c>
      <c r="D147" t="s">
        <v>263</v>
      </c>
      <c r="E147" t="s">
        <v>264</v>
      </c>
      <c r="F147" t="s">
        <v>113</v>
      </c>
      <c r="G147" t="s">
        <v>24</v>
      </c>
      <c r="H147" t="s">
        <v>32</v>
      </c>
      <c r="I147" t="s">
        <v>169</v>
      </c>
      <c r="J147" t="s">
        <v>113</v>
      </c>
      <c r="K147" t="s">
        <v>265</v>
      </c>
    </row>
    <row r="148" spans="1:11" x14ac:dyDescent="0.25">
      <c r="A148" t="s">
        <v>161</v>
      </c>
      <c r="B148">
        <v>1150530</v>
      </c>
      <c r="C148" t="s">
        <v>12</v>
      </c>
      <c r="D148" t="s">
        <v>266</v>
      </c>
      <c r="E148" t="s">
        <v>267</v>
      </c>
      <c r="F148" t="s">
        <v>172</v>
      </c>
      <c r="G148" t="s">
        <v>16</v>
      </c>
      <c r="H148" t="s">
        <v>32</v>
      </c>
      <c r="I148" t="s">
        <v>169</v>
      </c>
      <c r="J148" t="s">
        <v>73</v>
      </c>
      <c r="K148" t="s">
        <v>73</v>
      </c>
    </row>
    <row r="149" spans="1:11" x14ac:dyDescent="0.25">
      <c r="A149" t="s">
        <v>161</v>
      </c>
      <c r="B149">
        <v>1151034</v>
      </c>
      <c r="C149" t="s">
        <v>20</v>
      </c>
      <c r="D149" t="s">
        <v>26</v>
      </c>
      <c r="E149" t="s">
        <v>268</v>
      </c>
      <c r="F149" t="s">
        <v>168</v>
      </c>
      <c r="G149" t="s">
        <v>24</v>
      </c>
      <c r="H149" t="s">
        <v>17</v>
      </c>
      <c r="I149" t="s">
        <v>164</v>
      </c>
      <c r="J149" t="s">
        <v>168</v>
      </c>
      <c r="K149" t="s">
        <v>29</v>
      </c>
    </row>
    <row r="150" spans="1:11" x14ac:dyDescent="0.25">
      <c r="A150" t="s">
        <v>161</v>
      </c>
      <c r="B150">
        <v>1151369</v>
      </c>
      <c r="C150" t="s">
        <v>20</v>
      </c>
      <c r="D150" t="s">
        <v>269</v>
      </c>
      <c r="E150" t="s">
        <v>270</v>
      </c>
      <c r="F150" t="s">
        <v>168</v>
      </c>
      <c r="G150" t="s">
        <v>24</v>
      </c>
      <c r="H150" t="s">
        <v>17</v>
      </c>
      <c r="I150" t="s">
        <v>184</v>
      </c>
      <c r="J150" t="s">
        <v>168</v>
      </c>
      <c r="K150" t="s">
        <v>271</v>
      </c>
    </row>
    <row r="151" spans="1:11" x14ac:dyDescent="0.25">
      <c r="A151" t="s">
        <v>161</v>
      </c>
      <c r="B151">
        <v>1151516</v>
      </c>
      <c r="C151" t="s">
        <v>12</v>
      </c>
      <c r="D151" t="s">
        <v>272</v>
      </c>
      <c r="E151" t="s">
        <v>273</v>
      </c>
      <c r="F151" t="s">
        <v>168</v>
      </c>
      <c r="G151" t="s">
        <v>16</v>
      </c>
      <c r="H151" t="s">
        <v>32</v>
      </c>
      <c r="I151" t="s">
        <v>169</v>
      </c>
      <c r="J151" t="s">
        <v>168</v>
      </c>
      <c r="K151" t="s">
        <v>256</v>
      </c>
    </row>
    <row r="152" spans="1:11" x14ac:dyDescent="0.25">
      <c r="A152" t="s">
        <v>161</v>
      </c>
      <c r="B152">
        <v>1151558</v>
      </c>
      <c r="C152" t="s">
        <v>20</v>
      </c>
      <c r="D152" t="s">
        <v>274</v>
      </c>
      <c r="E152" t="s">
        <v>275</v>
      </c>
      <c r="F152" t="s">
        <v>168</v>
      </c>
      <c r="G152" t="s">
        <v>209</v>
      </c>
      <c r="H152" t="s">
        <v>17</v>
      </c>
      <c r="I152" t="s">
        <v>169</v>
      </c>
      <c r="J152" t="s">
        <v>168</v>
      </c>
      <c r="K152" t="s">
        <v>244</v>
      </c>
    </row>
    <row r="153" spans="1:11" x14ac:dyDescent="0.25">
      <c r="A153" t="s">
        <v>161</v>
      </c>
      <c r="B153">
        <v>1151656</v>
      </c>
      <c r="C153" t="s">
        <v>20</v>
      </c>
      <c r="D153" t="s">
        <v>276</v>
      </c>
      <c r="E153" t="s">
        <v>277</v>
      </c>
      <c r="F153" t="s">
        <v>172</v>
      </c>
      <c r="G153" t="s">
        <v>16</v>
      </c>
      <c r="H153" t="s">
        <v>32</v>
      </c>
      <c r="I153" t="s">
        <v>173</v>
      </c>
      <c r="J153" t="s">
        <v>172</v>
      </c>
      <c r="K153" t="s">
        <v>225</v>
      </c>
    </row>
    <row r="154" spans="1:11" x14ac:dyDescent="0.25">
      <c r="A154" t="s">
        <v>161</v>
      </c>
      <c r="B154">
        <v>1151667</v>
      </c>
      <c r="C154" t="s">
        <v>20</v>
      </c>
      <c r="D154" t="s">
        <v>147</v>
      </c>
      <c r="E154" t="s">
        <v>278</v>
      </c>
      <c r="F154" t="s">
        <v>81</v>
      </c>
      <c r="G154" t="s">
        <v>209</v>
      </c>
      <c r="H154" t="s">
        <v>17</v>
      </c>
      <c r="I154" t="s">
        <v>184</v>
      </c>
      <c r="J154" t="s">
        <v>81</v>
      </c>
      <c r="K154" t="s">
        <v>81</v>
      </c>
    </row>
    <row r="155" spans="1:11" x14ac:dyDescent="0.25">
      <c r="A155" t="s">
        <v>161</v>
      </c>
      <c r="B155">
        <v>1151970</v>
      </c>
      <c r="C155" t="s">
        <v>20</v>
      </c>
      <c r="D155" t="s">
        <v>279</v>
      </c>
      <c r="E155" t="s">
        <v>280</v>
      </c>
      <c r="F155" t="s">
        <v>93</v>
      </c>
      <c r="G155" t="s">
        <v>209</v>
      </c>
      <c r="H155" t="s">
        <v>32</v>
      </c>
      <c r="I155" t="s">
        <v>177</v>
      </c>
      <c r="J155" t="s">
        <v>93</v>
      </c>
      <c r="K155" t="s">
        <v>93</v>
      </c>
    </row>
    <row r="156" spans="1:11" x14ac:dyDescent="0.25">
      <c r="A156" t="s">
        <v>161</v>
      </c>
      <c r="B156">
        <v>1152320</v>
      </c>
      <c r="C156" t="s">
        <v>20</v>
      </c>
      <c r="D156" t="s">
        <v>281</v>
      </c>
      <c r="E156" t="s">
        <v>282</v>
      </c>
      <c r="F156" t="s">
        <v>130</v>
      </c>
      <c r="G156" t="s">
        <v>24</v>
      </c>
      <c r="H156" t="s">
        <v>32</v>
      </c>
      <c r="I156" t="s">
        <v>283</v>
      </c>
      <c r="J156" t="s">
        <v>130</v>
      </c>
      <c r="K156" t="s">
        <v>130</v>
      </c>
    </row>
    <row r="157" spans="1:11" x14ac:dyDescent="0.25">
      <c r="A157" t="s">
        <v>161</v>
      </c>
      <c r="B157">
        <v>1152762</v>
      </c>
      <c r="C157" t="s">
        <v>20</v>
      </c>
      <c r="D157" t="s">
        <v>284</v>
      </c>
      <c r="E157" t="s">
        <v>285</v>
      </c>
      <c r="F157" t="s">
        <v>19</v>
      </c>
      <c r="G157" t="s">
        <v>16</v>
      </c>
      <c r="H157" t="s">
        <v>17</v>
      </c>
      <c r="I157" t="s">
        <v>173</v>
      </c>
      <c r="J157" t="s">
        <v>19</v>
      </c>
      <c r="K157" t="s">
        <v>19</v>
      </c>
    </row>
    <row r="158" spans="1:11" x14ac:dyDescent="0.25">
      <c r="A158" t="s">
        <v>161</v>
      </c>
      <c r="B158">
        <v>1153062</v>
      </c>
      <c r="C158" t="s">
        <v>20</v>
      </c>
      <c r="D158" t="s">
        <v>286</v>
      </c>
      <c r="E158" t="s">
        <v>287</v>
      </c>
      <c r="F158" t="s">
        <v>99</v>
      </c>
      <c r="G158" t="s">
        <v>24</v>
      </c>
      <c r="H158" t="s">
        <v>17</v>
      </c>
      <c r="I158" t="s">
        <v>184</v>
      </c>
      <c r="J158" t="s">
        <v>99</v>
      </c>
      <c r="K158" t="s">
        <v>99</v>
      </c>
    </row>
    <row r="159" spans="1:11" x14ac:dyDescent="0.25">
      <c r="A159" t="s">
        <v>161</v>
      </c>
      <c r="B159">
        <v>1153081</v>
      </c>
      <c r="C159" t="s">
        <v>12</v>
      </c>
      <c r="D159" t="s">
        <v>288</v>
      </c>
      <c r="E159" t="s">
        <v>289</v>
      </c>
      <c r="F159" t="s">
        <v>265</v>
      </c>
      <c r="G159" t="s">
        <v>24</v>
      </c>
      <c r="H159" t="s">
        <v>17</v>
      </c>
      <c r="I159" t="s">
        <v>169</v>
      </c>
      <c r="J159" t="s">
        <v>113</v>
      </c>
      <c r="K159" t="s">
        <v>265</v>
      </c>
    </row>
    <row r="160" spans="1:11" x14ac:dyDescent="0.25">
      <c r="A160" t="s">
        <v>161</v>
      </c>
      <c r="B160">
        <v>1153093</v>
      </c>
      <c r="C160" t="s">
        <v>20</v>
      </c>
      <c r="D160" t="s">
        <v>290</v>
      </c>
      <c r="E160" t="s">
        <v>291</v>
      </c>
      <c r="F160" t="s">
        <v>168</v>
      </c>
      <c r="G160" t="s">
        <v>16</v>
      </c>
      <c r="H160" t="s">
        <v>32</v>
      </c>
      <c r="I160" t="s">
        <v>169</v>
      </c>
      <c r="J160" t="s">
        <v>168</v>
      </c>
      <c r="K160" t="s">
        <v>58</v>
      </c>
    </row>
    <row r="161" spans="1:11" x14ac:dyDescent="0.25">
      <c r="A161" t="s">
        <v>161</v>
      </c>
      <c r="B161">
        <v>1153250</v>
      </c>
      <c r="C161" t="s">
        <v>12</v>
      </c>
      <c r="D161" t="s">
        <v>292</v>
      </c>
      <c r="E161" t="s">
        <v>293</v>
      </c>
      <c r="F161" t="s">
        <v>80</v>
      </c>
      <c r="G161" t="s">
        <v>24</v>
      </c>
      <c r="H161" t="s">
        <v>32</v>
      </c>
      <c r="I161" t="s">
        <v>190</v>
      </c>
      <c r="J161" t="s">
        <v>80</v>
      </c>
      <c r="K161" t="s">
        <v>80</v>
      </c>
    </row>
    <row r="162" spans="1:11" x14ac:dyDescent="0.25">
      <c r="A162" t="s">
        <v>161</v>
      </c>
      <c r="B162">
        <v>1153776</v>
      </c>
      <c r="C162" t="s">
        <v>12</v>
      </c>
      <c r="D162" t="s">
        <v>294</v>
      </c>
      <c r="E162" t="s">
        <v>295</v>
      </c>
      <c r="F162" t="s">
        <v>80</v>
      </c>
      <c r="G162" t="s">
        <v>24</v>
      </c>
      <c r="H162" t="s">
        <v>17</v>
      </c>
      <c r="I162" t="s">
        <v>169</v>
      </c>
      <c r="J162" t="s">
        <v>80</v>
      </c>
      <c r="K162" t="s">
        <v>80</v>
      </c>
    </row>
    <row r="163" spans="1:11" x14ac:dyDescent="0.25">
      <c r="A163" t="s">
        <v>161</v>
      </c>
      <c r="B163">
        <v>1160854</v>
      </c>
      <c r="C163" t="s">
        <v>12</v>
      </c>
      <c r="D163" t="s">
        <v>296</v>
      </c>
      <c r="E163" t="s">
        <v>297</v>
      </c>
      <c r="F163" t="s">
        <v>29</v>
      </c>
      <c r="G163" t="s">
        <v>16</v>
      </c>
      <c r="H163" t="s">
        <v>17</v>
      </c>
      <c r="I163" t="s">
        <v>169</v>
      </c>
      <c r="J163" t="s">
        <v>298</v>
      </c>
      <c r="K163" t="s">
        <v>298</v>
      </c>
    </row>
    <row r="164" spans="1:11" x14ac:dyDescent="0.25">
      <c r="A164" t="s">
        <v>161</v>
      </c>
      <c r="B164">
        <v>1161411</v>
      </c>
      <c r="C164" t="s">
        <v>20</v>
      </c>
      <c r="D164" t="s">
        <v>38</v>
      </c>
      <c r="E164" t="s">
        <v>299</v>
      </c>
      <c r="F164" t="s">
        <v>29</v>
      </c>
      <c r="G164" t="s">
        <v>16</v>
      </c>
      <c r="H164" t="s">
        <v>32</v>
      </c>
      <c r="I164" t="s">
        <v>184</v>
      </c>
      <c r="J164" t="s">
        <v>29</v>
      </c>
      <c r="K164" t="s">
        <v>29</v>
      </c>
    </row>
    <row r="165" spans="1:11" x14ac:dyDescent="0.25">
      <c r="A165" t="s">
        <v>161</v>
      </c>
      <c r="B165">
        <v>1161422</v>
      </c>
      <c r="C165" t="s">
        <v>20</v>
      </c>
      <c r="D165" t="s">
        <v>300</v>
      </c>
      <c r="E165" t="s">
        <v>301</v>
      </c>
      <c r="F165" t="s">
        <v>75</v>
      </c>
      <c r="G165" t="s">
        <v>209</v>
      </c>
      <c r="H165" t="s">
        <v>32</v>
      </c>
      <c r="I165" t="s">
        <v>177</v>
      </c>
      <c r="J165" t="s">
        <v>75</v>
      </c>
      <c r="K165" t="s">
        <v>75</v>
      </c>
    </row>
    <row r="166" spans="1:11" x14ac:dyDescent="0.25">
      <c r="A166" t="s">
        <v>161</v>
      </c>
      <c r="B166">
        <v>1161853</v>
      </c>
      <c r="C166" t="s">
        <v>20</v>
      </c>
      <c r="D166" t="s">
        <v>269</v>
      </c>
      <c r="E166" t="s">
        <v>302</v>
      </c>
      <c r="F166" t="s">
        <v>168</v>
      </c>
      <c r="G166" t="s">
        <v>16</v>
      </c>
      <c r="H166" t="s">
        <v>17</v>
      </c>
      <c r="I166" t="s">
        <v>184</v>
      </c>
      <c r="J166" t="s">
        <v>113</v>
      </c>
      <c r="K166" t="s">
        <v>113</v>
      </c>
    </row>
    <row r="167" spans="1:11" x14ac:dyDescent="0.25">
      <c r="A167" t="s">
        <v>161</v>
      </c>
      <c r="B167">
        <v>1162251</v>
      </c>
      <c r="C167" t="s">
        <v>20</v>
      </c>
      <c r="D167" t="s">
        <v>303</v>
      </c>
      <c r="E167" t="s">
        <v>304</v>
      </c>
      <c r="F167" t="s">
        <v>64</v>
      </c>
      <c r="G167" t="s">
        <v>16</v>
      </c>
      <c r="H167" t="s">
        <v>32</v>
      </c>
      <c r="I167" t="s">
        <v>184</v>
      </c>
      <c r="J167" t="s">
        <v>305</v>
      </c>
      <c r="K167" t="s">
        <v>64</v>
      </c>
    </row>
    <row r="168" spans="1:11" x14ac:dyDescent="0.25">
      <c r="A168" t="s">
        <v>161</v>
      </c>
      <c r="B168">
        <v>1163467</v>
      </c>
      <c r="C168" t="s">
        <v>20</v>
      </c>
      <c r="D168" t="s">
        <v>306</v>
      </c>
      <c r="E168" t="s">
        <v>307</v>
      </c>
      <c r="F168" t="s">
        <v>113</v>
      </c>
      <c r="G168" t="s">
        <v>16</v>
      </c>
      <c r="H168" t="s">
        <v>32</v>
      </c>
      <c r="I168" t="s">
        <v>177</v>
      </c>
      <c r="J168" t="s">
        <v>93</v>
      </c>
      <c r="K168" t="s">
        <v>93</v>
      </c>
    </row>
    <row r="169" spans="1:11" x14ac:dyDescent="0.25">
      <c r="A169" t="s">
        <v>161</v>
      </c>
      <c r="B169">
        <v>1164421</v>
      </c>
      <c r="C169" t="s">
        <v>20</v>
      </c>
      <c r="D169" t="s">
        <v>308</v>
      </c>
      <c r="E169" t="s">
        <v>309</v>
      </c>
      <c r="F169" t="s">
        <v>168</v>
      </c>
      <c r="G169" t="s">
        <v>209</v>
      </c>
      <c r="H169" t="s">
        <v>32</v>
      </c>
      <c r="I169" t="s">
        <v>190</v>
      </c>
      <c r="J169" t="s">
        <v>256</v>
      </c>
      <c r="K169" t="s">
        <v>256</v>
      </c>
    </row>
    <row r="170" spans="1:11" x14ac:dyDescent="0.25">
      <c r="A170" t="s">
        <v>161</v>
      </c>
      <c r="B170">
        <v>1164821</v>
      </c>
      <c r="C170" t="s">
        <v>20</v>
      </c>
      <c r="D170" t="s">
        <v>310</v>
      </c>
      <c r="E170" t="s">
        <v>311</v>
      </c>
      <c r="F170" t="s">
        <v>193</v>
      </c>
      <c r="G170" t="s">
        <v>209</v>
      </c>
      <c r="H170" t="s">
        <v>32</v>
      </c>
      <c r="I170" t="s">
        <v>169</v>
      </c>
      <c r="J170" t="s">
        <v>193</v>
      </c>
      <c r="K170" t="s">
        <v>193</v>
      </c>
    </row>
    <row r="171" spans="1:11" x14ac:dyDescent="0.25">
      <c r="A171" t="s">
        <v>161</v>
      </c>
      <c r="B171">
        <v>1164904</v>
      </c>
      <c r="C171" t="s">
        <v>20</v>
      </c>
      <c r="D171" t="s">
        <v>312</v>
      </c>
      <c r="E171" t="s">
        <v>313</v>
      </c>
      <c r="F171" t="s">
        <v>168</v>
      </c>
      <c r="G171" t="s">
        <v>24</v>
      </c>
      <c r="H171" t="s">
        <v>17</v>
      </c>
      <c r="I171" t="s">
        <v>177</v>
      </c>
      <c r="J171" t="s">
        <v>29</v>
      </c>
      <c r="K171" t="s">
        <v>29</v>
      </c>
    </row>
    <row r="172" spans="1:11" x14ac:dyDescent="0.25">
      <c r="A172" t="s">
        <v>161</v>
      </c>
      <c r="B172">
        <v>1166609</v>
      </c>
      <c r="C172" t="s">
        <v>20</v>
      </c>
      <c r="D172" t="s">
        <v>314</v>
      </c>
      <c r="E172" t="s">
        <v>315</v>
      </c>
      <c r="F172" t="s">
        <v>29</v>
      </c>
      <c r="G172" t="s">
        <v>209</v>
      </c>
      <c r="H172" t="s">
        <v>32</v>
      </c>
      <c r="I172" t="s">
        <v>169</v>
      </c>
      <c r="J172" t="s">
        <v>29</v>
      </c>
      <c r="K172" t="s">
        <v>29</v>
      </c>
    </row>
    <row r="173" spans="1:11" x14ac:dyDescent="0.25">
      <c r="A173" t="s">
        <v>161</v>
      </c>
      <c r="B173">
        <v>1167632</v>
      </c>
      <c r="C173" t="s">
        <v>20</v>
      </c>
      <c r="D173" t="s">
        <v>316</v>
      </c>
      <c r="E173" t="s">
        <v>317</v>
      </c>
      <c r="F173" t="s">
        <v>244</v>
      </c>
      <c r="G173" t="s">
        <v>209</v>
      </c>
      <c r="H173" t="s">
        <v>17</v>
      </c>
      <c r="I173" t="s">
        <v>177</v>
      </c>
      <c r="J173" t="s">
        <v>244</v>
      </c>
      <c r="K173" t="s">
        <v>244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19" sqref="A19:A22"/>
    </sheetView>
  </sheetViews>
  <sheetFormatPr defaultRowHeight="15" x14ac:dyDescent="0.25"/>
  <cols>
    <col min="1" max="1" width="15.28515625" bestFit="1" customWidth="1"/>
    <col min="2" max="2" width="14.7109375" bestFit="1" customWidth="1"/>
    <col min="3" max="3" width="9.85546875" bestFit="1" customWidth="1"/>
  </cols>
  <sheetData>
    <row r="1" spans="1:10" x14ac:dyDescent="0.25">
      <c r="A1" s="1" t="s">
        <v>417</v>
      </c>
      <c r="B1" t="s">
        <v>433</v>
      </c>
      <c r="D1" s="6" t="s">
        <v>426</v>
      </c>
      <c r="E1" s="6"/>
      <c r="F1" s="6"/>
      <c r="G1" s="6"/>
      <c r="H1" s="6" t="s">
        <v>418</v>
      </c>
      <c r="I1" s="6"/>
    </row>
    <row r="2" spans="1:10" x14ac:dyDescent="0.25">
      <c r="A2" t="s">
        <v>419</v>
      </c>
      <c r="B2" s="1" t="s">
        <v>420</v>
      </c>
      <c r="C2" s="1" t="s">
        <v>427</v>
      </c>
      <c r="D2" s="1" t="s">
        <v>421</v>
      </c>
      <c r="E2" s="1" t="s">
        <v>422</v>
      </c>
      <c r="F2" s="1" t="s">
        <v>32</v>
      </c>
      <c r="G2" s="1" t="s">
        <v>17</v>
      </c>
      <c r="H2" s="1" t="s">
        <v>32</v>
      </c>
      <c r="I2" s="1" t="s">
        <v>17</v>
      </c>
      <c r="J2" s="1" t="s">
        <v>432</v>
      </c>
    </row>
    <row r="3" spans="1:10" x14ac:dyDescent="0.25">
      <c r="A3">
        <v>2016</v>
      </c>
      <c r="B3">
        <v>70</v>
      </c>
      <c r="C3">
        <v>15</v>
      </c>
      <c r="D3">
        <v>24</v>
      </c>
      <c r="E3">
        <v>30</v>
      </c>
      <c r="F3">
        <v>28</v>
      </c>
      <c r="G3">
        <v>26</v>
      </c>
      <c r="H3">
        <v>10</v>
      </c>
      <c r="I3">
        <v>5</v>
      </c>
      <c r="J3">
        <f>SUM(F3:G5)</f>
        <v>156</v>
      </c>
    </row>
    <row r="4" spans="1:10" x14ac:dyDescent="0.25">
      <c r="A4">
        <v>2017</v>
      </c>
      <c r="B4">
        <v>50</v>
      </c>
      <c r="C4">
        <v>9</v>
      </c>
      <c r="D4">
        <v>18</v>
      </c>
      <c r="E4">
        <v>32</v>
      </c>
      <c r="F4">
        <v>34</v>
      </c>
      <c r="G4">
        <v>16</v>
      </c>
      <c r="H4">
        <v>5</v>
      </c>
      <c r="I4">
        <v>4</v>
      </c>
    </row>
    <row r="5" spans="1:10" x14ac:dyDescent="0.25">
      <c r="A5">
        <v>2018</v>
      </c>
      <c r="B5">
        <v>52</v>
      </c>
      <c r="C5">
        <v>9</v>
      </c>
      <c r="D5">
        <v>27</v>
      </c>
      <c r="E5">
        <v>25</v>
      </c>
      <c r="F5">
        <v>33</v>
      </c>
      <c r="G5">
        <v>19</v>
      </c>
      <c r="H5">
        <v>6</v>
      </c>
      <c r="I5">
        <v>3</v>
      </c>
    </row>
    <row r="6" spans="1:10" x14ac:dyDescent="0.25">
      <c r="C6">
        <f>SUM(C3:C5)</f>
        <v>33</v>
      </c>
      <c r="F6">
        <f>SUM(F3:F5)</f>
        <v>95</v>
      </c>
      <c r="H6">
        <f>SUM(H3:H5)</f>
        <v>21</v>
      </c>
      <c r="I6">
        <f>SUM(I3:I5)</f>
        <v>12</v>
      </c>
    </row>
    <row r="7" spans="1:10" x14ac:dyDescent="0.25">
      <c r="H7">
        <f>21/33</f>
        <v>0.63636363636363635</v>
      </c>
      <c r="J7" t="s">
        <v>428</v>
      </c>
    </row>
    <row r="8" spans="1:10" x14ac:dyDescent="0.25">
      <c r="A8" t="s">
        <v>416</v>
      </c>
      <c r="B8" s="1" t="s">
        <v>431</v>
      </c>
      <c r="C8" s="1" t="s">
        <v>418</v>
      </c>
      <c r="D8" t="s">
        <v>425</v>
      </c>
      <c r="F8">
        <f>F6/J3</f>
        <v>0.60897435897435892</v>
      </c>
    </row>
    <row r="9" spans="1:10" x14ac:dyDescent="0.25">
      <c r="A9">
        <v>1</v>
      </c>
      <c r="B9">
        <v>53</v>
      </c>
      <c r="C9">
        <v>9</v>
      </c>
      <c r="D9">
        <f>C9/$C$13</f>
        <v>0.5</v>
      </c>
      <c r="F9">
        <v>25</v>
      </c>
      <c r="G9">
        <v>3</v>
      </c>
    </row>
    <row r="10" spans="1:10" x14ac:dyDescent="0.25">
      <c r="A10">
        <v>2</v>
      </c>
      <c r="B10">
        <v>15</v>
      </c>
      <c r="C10">
        <v>2</v>
      </c>
      <c r="D10">
        <f>C10/$C$13</f>
        <v>0.1111111111111111</v>
      </c>
      <c r="F10">
        <v>6</v>
      </c>
      <c r="G10">
        <v>1</v>
      </c>
    </row>
    <row r="11" spans="1:10" x14ac:dyDescent="0.25">
      <c r="A11">
        <v>3</v>
      </c>
      <c r="B11">
        <v>15</v>
      </c>
      <c r="C11">
        <v>2</v>
      </c>
      <c r="D11">
        <f>C11/$C$13</f>
        <v>0.1111111111111111</v>
      </c>
      <c r="F11">
        <v>9</v>
      </c>
      <c r="G11">
        <v>1</v>
      </c>
    </row>
    <row r="12" spans="1:10" x14ac:dyDescent="0.25">
      <c r="A12" s="5" t="s">
        <v>429</v>
      </c>
      <c r="B12">
        <v>18</v>
      </c>
      <c r="C12">
        <v>5</v>
      </c>
      <c r="D12">
        <f>C12/$C$13</f>
        <v>0.27777777777777779</v>
      </c>
      <c r="F12">
        <v>12</v>
      </c>
      <c r="G12">
        <v>4</v>
      </c>
    </row>
    <row r="13" spans="1:10" x14ac:dyDescent="0.25">
      <c r="A13" t="s">
        <v>430</v>
      </c>
      <c r="B13">
        <v>101</v>
      </c>
      <c r="C13">
        <v>18</v>
      </c>
      <c r="F13">
        <v>52</v>
      </c>
      <c r="G13">
        <v>9</v>
      </c>
    </row>
  </sheetData>
  <mergeCells count="2">
    <mergeCell ref="H1:I1"/>
    <mergeCell ref="D1:G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7"/>
  <sheetViews>
    <sheetView workbookViewId="0">
      <selection activeCell="F7" sqref="F7:G11"/>
    </sheetView>
  </sheetViews>
  <sheetFormatPr defaultRowHeight="15" x14ac:dyDescent="0.25"/>
  <cols>
    <col min="1" max="1" width="75.5703125" customWidth="1"/>
    <col min="2" max="2" width="17.85546875" customWidth="1"/>
    <col min="3" max="3" width="8.85546875" customWidth="1"/>
    <col min="4" max="4" width="11.28515625" customWidth="1"/>
    <col min="5" max="5" width="12.42578125" customWidth="1"/>
    <col min="6" max="6" width="8.140625" customWidth="1"/>
    <col min="7" max="7" width="5.7109375" customWidth="1"/>
    <col min="8" max="8" width="14.5703125" customWidth="1"/>
    <col min="9" max="9" width="10.42578125" customWidth="1"/>
    <col min="10" max="10" width="11.28515625" customWidth="1"/>
    <col min="11" max="11" width="122.28515625" customWidth="1"/>
    <col min="12" max="12" width="65" customWidth="1"/>
    <col min="13" max="13" width="5.7109375" customWidth="1"/>
    <col min="14" max="14" width="68.140625" customWidth="1"/>
    <col min="15" max="15" width="119.85546875" customWidth="1"/>
    <col min="16" max="16" width="5.7109375" customWidth="1"/>
    <col min="17" max="17" width="123" customWidth="1"/>
    <col min="18" max="18" width="182.28515625" bestFit="1" customWidth="1"/>
    <col min="19" max="19" width="5.7109375" customWidth="1"/>
    <col min="20" max="20" width="185.42578125" bestFit="1" customWidth="1"/>
    <col min="21" max="21" width="127.42578125" bestFit="1" customWidth="1"/>
    <col min="22" max="22" width="5.7109375" customWidth="1"/>
    <col min="23" max="23" width="130.5703125" bestFit="1" customWidth="1"/>
    <col min="24" max="24" width="55.140625" bestFit="1" customWidth="1"/>
    <col min="25" max="25" width="5.7109375" customWidth="1"/>
    <col min="26" max="26" width="58.28515625" bestFit="1" customWidth="1"/>
    <col min="27" max="27" width="117.5703125" bestFit="1" customWidth="1"/>
    <col min="28" max="28" width="5.7109375" customWidth="1"/>
    <col min="29" max="29" width="120.85546875" bestFit="1" customWidth="1"/>
    <col min="30" max="30" width="56.42578125" bestFit="1" customWidth="1"/>
    <col min="31" max="31" width="5.7109375" customWidth="1"/>
    <col min="32" max="32" width="59.5703125" bestFit="1" customWidth="1"/>
    <col min="33" max="33" width="118.85546875" bestFit="1" customWidth="1"/>
    <col min="34" max="34" width="5.7109375" customWidth="1"/>
    <col min="35" max="35" width="122" bestFit="1" customWidth="1"/>
    <col min="36" max="36" width="63.85546875" bestFit="1" customWidth="1"/>
    <col min="37" max="37" width="5.7109375" customWidth="1"/>
    <col min="38" max="38" width="67.140625" bestFit="1" customWidth="1"/>
    <col min="39" max="39" width="63.85546875" bestFit="1" customWidth="1"/>
    <col min="40" max="40" width="5.7109375" customWidth="1"/>
    <col min="41" max="41" width="67.140625" bestFit="1" customWidth="1"/>
    <col min="43" max="43" width="12.140625" bestFit="1" customWidth="1"/>
    <col min="44" max="44" width="11.28515625" bestFit="1" customWidth="1"/>
  </cols>
  <sheetData>
    <row r="3" spans="1:7" x14ac:dyDescent="0.25">
      <c r="A3" s="2" t="s">
        <v>0</v>
      </c>
      <c r="B3" t="s">
        <v>11</v>
      </c>
    </row>
    <row r="5" spans="1:7" x14ac:dyDescent="0.25">
      <c r="A5" s="2" t="s">
        <v>423</v>
      </c>
      <c r="B5" s="2" t="s">
        <v>415</v>
      </c>
    </row>
    <row r="6" spans="1:7" x14ac:dyDescent="0.25">
      <c r="A6" s="2" t="s">
        <v>413</v>
      </c>
      <c r="B6" t="s">
        <v>12</v>
      </c>
      <c r="C6" t="s">
        <v>20</v>
      </c>
      <c r="D6" t="s">
        <v>414</v>
      </c>
      <c r="F6" t="s">
        <v>424</v>
      </c>
      <c r="G6" t="s">
        <v>12</v>
      </c>
    </row>
    <row r="7" spans="1:7" x14ac:dyDescent="0.25">
      <c r="A7" s="3" t="s">
        <v>18</v>
      </c>
      <c r="B7" s="4">
        <v>3</v>
      </c>
      <c r="C7" s="4">
        <v>22</v>
      </c>
      <c r="D7" s="4">
        <v>25</v>
      </c>
      <c r="E7" s="4">
        <v>1</v>
      </c>
      <c r="F7" s="4">
        <v>25</v>
      </c>
      <c r="G7" s="4">
        <v>3</v>
      </c>
    </row>
    <row r="8" spans="1:7" x14ac:dyDescent="0.25">
      <c r="A8" s="3" t="s">
        <v>70</v>
      </c>
      <c r="B8" s="4">
        <v>1</v>
      </c>
      <c r="C8" s="4">
        <v>4</v>
      </c>
      <c r="D8" s="4">
        <v>5</v>
      </c>
      <c r="E8" s="4">
        <v>2</v>
      </c>
      <c r="F8" s="4">
        <v>6</v>
      </c>
      <c r="G8" s="4">
        <v>1</v>
      </c>
    </row>
    <row r="9" spans="1:7" x14ac:dyDescent="0.25">
      <c r="A9" s="3" t="s">
        <v>65</v>
      </c>
      <c r="B9" s="4">
        <v>1</v>
      </c>
      <c r="C9" s="4"/>
      <c r="D9" s="4">
        <v>1</v>
      </c>
      <c r="E9" s="4">
        <v>3</v>
      </c>
      <c r="F9" s="4">
        <v>9</v>
      </c>
      <c r="G9" s="4">
        <v>1</v>
      </c>
    </row>
    <row r="10" spans="1:7" x14ac:dyDescent="0.25">
      <c r="A10" s="3" t="s">
        <v>48</v>
      </c>
      <c r="B10" s="4"/>
      <c r="C10" s="4">
        <v>3</v>
      </c>
      <c r="D10" s="4">
        <v>3</v>
      </c>
      <c r="E10" t="s">
        <v>429</v>
      </c>
      <c r="F10">
        <f>SUM(D12,D10,D9,D8)</f>
        <v>12</v>
      </c>
      <c r="G10">
        <f>SUM(B12,B10,B9,B8)</f>
        <v>4</v>
      </c>
    </row>
    <row r="11" spans="1:7" x14ac:dyDescent="0.25">
      <c r="A11" s="3" t="s">
        <v>61</v>
      </c>
      <c r="B11" s="4">
        <v>1</v>
      </c>
      <c r="C11" s="4">
        <v>5</v>
      </c>
      <c r="D11" s="4">
        <v>6</v>
      </c>
      <c r="F11">
        <f>SUM(F7:F10)</f>
        <v>52</v>
      </c>
      <c r="G11">
        <f>SUM(G7:G10)</f>
        <v>9</v>
      </c>
    </row>
    <row r="12" spans="1:7" x14ac:dyDescent="0.25">
      <c r="A12" s="3" t="s">
        <v>25</v>
      </c>
      <c r="B12" s="4">
        <v>2</v>
      </c>
      <c r="C12" s="4">
        <v>1</v>
      </c>
      <c r="D12" s="4">
        <v>3</v>
      </c>
    </row>
    <row r="13" spans="1:7" x14ac:dyDescent="0.25">
      <c r="A13" s="3" t="s">
        <v>33</v>
      </c>
      <c r="B13" s="4">
        <v>1</v>
      </c>
      <c r="C13" s="4">
        <v>8</v>
      </c>
      <c r="D13" s="4">
        <v>9</v>
      </c>
    </row>
    <row r="14" spans="1:7" x14ac:dyDescent="0.25">
      <c r="A14" s="3" t="s">
        <v>414</v>
      </c>
      <c r="B14" s="4">
        <v>9</v>
      </c>
      <c r="C14" s="4">
        <v>43</v>
      </c>
      <c r="D14" s="4">
        <v>52</v>
      </c>
    </row>
    <row r="17" spans="2:4" x14ac:dyDescent="0.25">
      <c r="B17" s="4"/>
      <c r="C17" s="4"/>
      <c r="D17" s="4"/>
    </row>
    <row r="18" spans="2:4" x14ac:dyDescent="0.25">
      <c r="B18" s="4"/>
      <c r="C18" s="4"/>
      <c r="D18" s="4"/>
    </row>
    <row r="19" spans="2:4" x14ac:dyDescent="0.25">
      <c r="B19" s="4"/>
      <c r="C19" s="4"/>
      <c r="D19" s="4"/>
    </row>
    <row r="20" spans="2:4" x14ac:dyDescent="0.25">
      <c r="B20" s="4"/>
      <c r="C20" s="4"/>
      <c r="D20" s="4"/>
    </row>
    <row r="33" spans="1:2" x14ac:dyDescent="0.25">
      <c r="A33" s="3"/>
      <c r="B33" s="4"/>
    </row>
    <row r="34" spans="1:2" x14ac:dyDescent="0.25">
      <c r="A34" s="3"/>
      <c r="B34" s="4"/>
    </row>
    <row r="35" spans="1:2" x14ac:dyDescent="0.25">
      <c r="A35" s="3"/>
      <c r="B35" s="4"/>
    </row>
    <row r="36" spans="1:2" x14ac:dyDescent="0.25">
      <c r="A36" s="3"/>
      <c r="B36" s="4"/>
    </row>
    <row r="37" spans="1:2" x14ac:dyDescent="0.25">
      <c r="A37" s="3"/>
      <c r="B37" s="4"/>
    </row>
    <row r="38" spans="1:2" x14ac:dyDescent="0.25">
      <c r="A38" s="3"/>
      <c r="B38" s="4"/>
    </row>
    <row r="39" spans="1:2" x14ac:dyDescent="0.25">
      <c r="A39" s="3"/>
      <c r="B39" s="4"/>
    </row>
    <row r="40" spans="1:2" x14ac:dyDescent="0.25">
      <c r="A40" s="3"/>
      <c r="B40" s="4"/>
    </row>
    <row r="41" spans="1:2" x14ac:dyDescent="0.25">
      <c r="A41" s="3"/>
      <c r="B41" s="4"/>
    </row>
    <row r="42" spans="1:2" x14ac:dyDescent="0.25">
      <c r="A42" s="3"/>
      <c r="B42" s="4"/>
    </row>
    <row r="43" spans="1:2" x14ac:dyDescent="0.25">
      <c r="A43" s="3"/>
      <c r="B43" s="4"/>
    </row>
    <row r="44" spans="1:2" x14ac:dyDescent="0.25">
      <c r="A44" s="3"/>
      <c r="B44" s="4"/>
    </row>
    <row r="45" spans="1:2" x14ac:dyDescent="0.25">
      <c r="A45" s="3"/>
      <c r="B45" s="4"/>
    </row>
    <row r="46" spans="1:2" x14ac:dyDescent="0.25">
      <c r="A46" s="3"/>
      <c r="B46" s="4"/>
    </row>
    <row r="47" spans="1:2" x14ac:dyDescent="0.25">
      <c r="A47" s="3"/>
      <c r="B4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2018</vt:lpstr>
      <vt:lpstr>2017</vt:lpstr>
      <vt:lpstr>2016</vt:lpstr>
      <vt:lpstr>Combined</vt:lpstr>
      <vt:lpstr>Summary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Adams</dc:creator>
  <cp:lastModifiedBy>Amanda Adams</cp:lastModifiedBy>
  <dcterms:created xsi:type="dcterms:W3CDTF">2019-09-24T17:54:21Z</dcterms:created>
  <dcterms:modified xsi:type="dcterms:W3CDTF">2019-09-24T23:49:31Z</dcterms:modified>
</cp:coreProperties>
</file>