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1.jpeg" ContentType="image/jpe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8x4U Pixel" sheetId="1" state="visible" r:id="rId2"/>
  </sheets>
  <definedNames>
    <definedName function="false" hidden="false" localSheetId="0" name="_xlnm.Print_Area" vbProcedure="false">'8x4U Pixel'!$A$1:$F$19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<sst xmlns="http://schemas.openxmlformats.org/spreadsheetml/2006/main" count="148" uniqueCount="103">
  <si>
    <t xml:space="preserve">Just for indication only</t>
  </si>
  <si>
    <t xml:space="preserve">Item #</t>
  </si>
  <si>
    <t xml:space="preserve">Designator</t>
  </si>
  <si>
    <t xml:space="preserve">Qty</t>
  </si>
  <si>
    <t xml:space="preserve">Manufacturer</t>
  </si>
  <si>
    <t xml:space="preserve">Mfg Part #</t>
  </si>
  <si>
    <t xml:space="preserve">Description / Value</t>
  </si>
  <si>
    <t xml:space="preserve">Package</t>
  </si>
  <si>
    <t xml:space="preserve">Type</t>
  </si>
  <si>
    <t xml:space="preserve">Distributor</t>
  </si>
  <si>
    <t xml:space="preserve">Distributor Part Number</t>
  </si>
  <si>
    <t xml:space="preserve">Unit Price</t>
  </si>
  <si>
    <t xml:space="preserve">URL</t>
  </si>
  <si>
    <t xml:space="preserve">LED1, LED2</t>
  </si>
  <si>
    <t xml:space="preserve">OSRAM Opto Semiconductors Inc.</t>
  </si>
  <si>
    <t xml:space="preserve">LT Q39G-Q1OO-25-1</t>
  </si>
  <si>
    <t xml:space="preserve">LED GREEN DIFFUSED 0603 SMD</t>
  </si>
  <si>
    <t xml:space="preserve">CHIP-LED0603</t>
  </si>
  <si>
    <t xml:space="preserve">SMD</t>
  </si>
  <si>
    <t xml:space="preserve">DigiKey</t>
  </si>
  <si>
    <t xml:space="preserve">https://www.digikey.nl/product-detail/nl/osram-opto-semiconductors-inc/LT-Q39G-Q1OO-25-1/475-3442-1-ND/7908059</t>
  </si>
  <si>
    <t xml:space="preserve">C1, C2, C3, C4, C5, C6, C7, C8, C9, C10, C11, C14, C16, C17</t>
  </si>
  <si>
    <t xml:space="preserve">KEMET</t>
  </si>
  <si>
    <t xml:space="preserve">C0603C104K8RACTU</t>
  </si>
  <si>
    <t xml:space="preserve">CAP CER 0.1UF 10V X7R 0603</t>
  </si>
  <si>
    <t xml:space="preserve">C0603</t>
  </si>
  <si>
    <t xml:space="preserve">399-1095-1-ND</t>
  </si>
  <si>
    <t xml:space="preserve">https://www.digikey.nl/product-detail/nl/kemet/C0603C104K8RACTU/399-1095-1-ND/411370</t>
  </si>
  <si>
    <t xml:space="preserve">C12, C13</t>
  </si>
  <si>
    <t xml:space="preserve">C0805C106K8PACTU</t>
  </si>
  <si>
    <t xml:space="preserve">CAP CER 10UF 10V X5R 0805</t>
  </si>
  <si>
    <t xml:space="preserve">C0805</t>
  </si>
  <si>
    <t xml:space="preserve">399-4925-1-ND</t>
  </si>
  <si>
    <t xml:space="preserve">https://www.digikey.nl/product-detail/nl/kemet/C0805C106K8PACTU/399-4925-1-ND/1090920 </t>
  </si>
  <si>
    <t xml:space="preserve">R1, R2, R3 </t>
  </si>
  <si>
    <t xml:space="preserve">Bourns Inc.</t>
  </si>
  <si>
    <t xml:space="preserve">CR0603-FX-1001ELF</t>
  </si>
  <si>
    <t xml:space="preserve">RES SMD 1K OHM 1% 1/10W 0603</t>
  </si>
  <si>
    <t xml:space="preserve">R0603</t>
  </si>
  <si>
    <t xml:space="preserve">CR0603-FX-1001ELFCT-ND</t>
  </si>
  <si>
    <t xml:space="preserve">https://www.digikey.nl/product-detail/nl/bourns-inc/CR0603-FX-1001ELF/CR0603-FX-1001ELFCT-ND/3592910</t>
  </si>
  <si>
    <t xml:space="preserve">R4, R5, R6, R7, R8, R9, R10, R11</t>
  </si>
  <si>
    <t xml:space="preserve">CR0603-FX-1000ELF</t>
  </si>
  <si>
    <t xml:space="preserve">RES SMD 100 OHM 1% 1/10W 0603</t>
  </si>
  <si>
    <t xml:space="preserve">CR0603-FX-1000ELFCT-ND</t>
  </si>
  <si>
    <t xml:space="preserve">https://www.digikey.nl/product-detail/nl/bourns-inc/CR0603-FX-1000ELF/CR0603-FX-1000ELFCT-ND/3592934</t>
  </si>
  <si>
    <t xml:space="preserve">IC8</t>
  </si>
  <si>
    <t xml:space="preserve">Nexperia USA Inc.</t>
  </si>
  <si>
    <t xml:space="preserve">74AHC595D,118</t>
  </si>
  <si>
    <t xml:space="preserve">74AHC595</t>
  </si>
  <si>
    <t xml:space="preserve">SO16</t>
  </si>
  <si>
    <t xml:space="preserve">1727-5926-1-ND</t>
  </si>
  <si>
    <t xml:space="preserve">https://www.digikey.nl/product-detail/nl/nexperia-usa-inc/74AHC595D-118/1727-5926-1-ND/2753753</t>
  </si>
  <si>
    <t xml:space="preserve">IC5, IC6</t>
  </si>
  <si>
    <t xml:space="preserve">Texas Instruments</t>
  </si>
  <si>
    <t xml:space="preserve">SN74LVC1G04DCKR</t>
  </si>
  <si>
    <t xml:space="preserve">74LVC1G04DCK</t>
  </si>
  <si>
    <t xml:space="preserve">SC70-5</t>
  </si>
  <si>
    <t xml:space="preserve">296-11600-1-ND</t>
  </si>
  <si>
    <t xml:space="preserve">https://www.digikey.com/product-detail/en/texas-instruments/SN74LVC1G04DCKR/296-11600-1-ND/385739</t>
  </si>
  <si>
    <t xml:space="preserve">IC11, IC12</t>
  </si>
  <si>
    <t xml:space="preserve">74HC08D,653</t>
  </si>
  <si>
    <t xml:space="preserve">74HC08</t>
  </si>
  <si>
    <t xml:space="preserve">SO14</t>
  </si>
  <si>
    <t xml:space="preserve">1727-2777-1-ND</t>
  </si>
  <si>
    <t xml:space="preserve">https://www.digikey.nl/product-detail/nl/nexperia-usa-inc/74HC08D-653/1727-2777-1-ND/763371</t>
  </si>
  <si>
    <t xml:space="preserve">IC7</t>
  </si>
  <si>
    <t xml:space="preserve">74HC112D,653</t>
  </si>
  <si>
    <t xml:space="preserve">74HC112</t>
  </si>
  <si>
    <t xml:space="preserve">1727-6577-1-ND</t>
  </si>
  <si>
    <t xml:space="preserve">https://www.digikey.nl/product-detail/nl/nexperia-usa-inc/74HC112D-653/1727-6577-1-ND/2813770</t>
  </si>
  <si>
    <t xml:space="preserve">IC3, IC4</t>
  </si>
  <si>
    <t xml:space="preserve">74HC151D,653 </t>
  </si>
  <si>
    <t xml:space="preserve">74HC151</t>
  </si>
  <si>
    <t xml:space="preserve">1727-7294-1-ND</t>
  </si>
  <si>
    <t xml:space="preserve">https://www.digikey.nl/product-detail/nl/nexperia-usa-inc/74HC151D-653/1727-7294-1-ND/3724161</t>
  </si>
  <si>
    <t xml:space="preserve">IC9, IC10</t>
  </si>
  <si>
    <t xml:space="preserve">74HC32D,652</t>
  </si>
  <si>
    <t xml:space="preserve">74HC32</t>
  </si>
  <si>
    <t xml:space="preserve">1727-3786-ND</t>
  </si>
  <si>
    <t xml:space="preserve">https://www.digikey.nl/product-detail/nl/nexperia-usa-inc/74HC32D-652/1727-3786-ND/763540</t>
  </si>
  <si>
    <t xml:space="preserve">IC1, IC2</t>
  </si>
  <si>
    <t xml:space="preserve">74HC595D,118 </t>
  </si>
  <si>
    <t xml:space="preserve">74HC595</t>
  </si>
  <si>
    <t xml:space="preserve">1727-2821-1-ND</t>
  </si>
  <si>
    <t xml:space="preserve">https://www.digikey.nl/product-detail/nl/nexperia-usa-inc/74HC595D-118/1727-2821-1-ND/763394</t>
  </si>
  <si>
    <t xml:space="preserve">IC13</t>
  </si>
  <si>
    <t xml:space="preserve">74HCT245D,653</t>
  </si>
  <si>
    <t xml:space="preserve">SO20W</t>
  </si>
  <si>
    <t xml:space="preserve">1727-2842-1-ND</t>
  </si>
  <si>
    <t xml:space="preserve">https://www.digikey.nl/product-detail/nl/nexperia-usa-inc/74HCT245D-653/1727-2842-1-ND/763405</t>
  </si>
  <si>
    <t xml:space="preserve">IC14</t>
  </si>
  <si>
    <t xml:space="preserve">SN74HC161DR</t>
  </si>
  <si>
    <t xml:space="preserve">SOIC127P600X175-16N</t>
  </si>
  <si>
    <t xml:space="preserve">296-14837-1-ND</t>
  </si>
  <si>
    <t xml:space="preserve">https://www.digikey.nl/product-detail/nl/texas-instruments/SN74HC161DR/296-14837-1-ND/562710</t>
  </si>
  <si>
    <t xml:space="preserve">IC15</t>
  </si>
  <si>
    <t xml:space="preserve">Diodes Incorporated</t>
  </si>
  <si>
    <t xml:space="preserve">AP2112K-3.3TRG1</t>
  </si>
  <si>
    <t xml:space="preserve">IC REG LINEAR 3.3V 600MA SOT25</t>
  </si>
  <si>
    <t xml:space="preserve">SOT23-5</t>
  </si>
  <si>
    <t xml:space="preserve">AP2112K-3.3TRG1DICT-ND</t>
  </si>
  <si>
    <t xml:space="preserve">https://www.digikey.nl/product-detail/nl/diodes-incorporated/AP2112K-3-3TRG1/AP2112K-3-3TRG1DICT-ND/4505257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</si>
</sst>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€-413]\ #,##0.00;[RED][$€-413]\ #,##0.00\-"/>
    <numFmt numFmtId="166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b val="true"/>
      <i val="true"/>
      <sz val="10"/>
      <color rgb="FF808080"/>
      <name val="Arial"/>
      <family val="2"/>
      <charset val="1"/>
    </font>
    <font>
      <b val="true"/>
      <i val="true"/>
      <sz val="10"/>
      <name val="Arial"/>
      <family val="2"/>
      <charset val="1"/>
    </font>
    <font>
      <i val="true"/>
      <sz val="1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0</xdr:rowOff>
    </xdr:from>
    <xdr:to>
      <xdr:col>1</xdr:col>
      <xdr:colOff>776520</xdr:colOff>
      <xdr:row>1</xdr:row>
      <xdr:rowOff>186480</xdr:rowOff>
    </xdr:to>
    <xdr:pic>
      <xdr:nvPicPr>
        <xdr:cNvPr id="0" name="图片 1" descr="pcbway-400x400.jpg"/>
        <xdr:cNvPicPr/>
      </xdr:nvPicPr>
      <xdr:blipFill>
        <a:blip r:embed="rId1"/>
        <a:stretch/>
      </xdr:blipFill>
      <xdr:spPr>
        <a:xfrm>
          <a:off x="360" y="0"/>
          <a:ext cx="1350720" cy="372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J20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B6" activeCellId="0" sqref="B6"/>
    </sheetView>
  </sheetViews>
  <sheetFormatPr defaultColWidth="11.72265625" defaultRowHeight="12.8" zeroHeight="false" outlineLevelRow="0" outlineLevelCol="0"/>
  <cols>
    <col collapsed="false" customWidth="true" hidden="false" outlineLevel="0" max="1" min="1" style="1" width="8.14"/>
    <col collapsed="false" customWidth="true" hidden="false" outlineLevel="0" max="2" min="2" style="0" width="55.1"/>
    <col collapsed="false" customWidth="true" hidden="false" outlineLevel="0" max="3" min="3" style="2" width="4.36"/>
    <col collapsed="false" customWidth="true" hidden="false" outlineLevel="0" max="4" min="4" style="0" width="29.44"/>
    <col collapsed="false" customWidth="true" hidden="false" outlineLevel="0" max="5" min="5" style="0" width="25.21"/>
    <col collapsed="false" customWidth="true" hidden="false" outlineLevel="0" max="6" min="6" style="2" width="30.63"/>
    <col collapsed="false" customWidth="true" hidden="false" outlineLevel="0" max="7" min="7" style="0" width="21.96"/>
    <col collapsed="false" customWidth="true" hidden="false" outlineLevel="0" max="8" min="8" style="0" width="5.33"/>
    <col collapsed="false" customWidth="true" hidden="false" outlineLevel="0" max="9" min="9" style="0" width="10.46"/>
    <col collapsed="false" customWidth="true" hidden="false" outlineLevel="0" max="10" min="10" style="0" width="23.02"/>
    <col collapsed="false" customWidth="true" hidden="false" outlineLevel="0" max="11" min="11" style="3" width="9.85"/>
    <col collapsed="false" customWidth="true" hidden="false" outlineLevel="0" max="12" min="12" style="3" width="7.46"/>
    <col collapsed="false" customWidth="true" hidden="false" outlineLevel="0" max="13" min="13" style="2" width="95.72"/>
  </cols>
  <sheetData>
    <row r="1" s="4" customFormat="true" ht="14.65" hidden="false" customHeight="false" outlineLevel="0" collapsed="false">
      <c r="A1" s="1"/>
      <c r="C1" s="5"/>
      <c r="D1" s="0"/>
      <c r="E1" s="0"/>
      <c r="F1" s="5"/>
      <c r="K1" s="6"/>
      <c r="L1" s="6"/>
      <c r="M1" s="5"/>
      <c r="N1" s="0"/>
      <c r="O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4" customFormat="true" ht="21.3" hidden="false" customHeight="true" outlineLevel="0" collapsed="false">
      <c r="A2" s="1"/>
      <c r="C2" s="5"/>
      <c r="D2" s="0"/>
      <c r="E2" s="0"/>
      <c r="F2" s="5"/>
      <c r="K2" s="7" t="s">
        <v>0</v>
      </c>
      <c r="L2" s="7"/>
      <c r="M2" s="7"/>
      <c r="N2" s="0"/>
      <c r="O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4.65" hidden="false" customHeight="false" outlineLevel="0" collapsed="false">
      <c r="A3" s="8" t="s">
        <v>1</v>
      </c>
      <c r="B3" s="9" t="s">
        <v>2</v>
      </c>
      <c r="C3" s="10" t="s">
        <v>3</v>
      </c>
      <c r="D3" s="11" t="s">
        <v>4</v>
      </c>
      <c r="E3" s="9" t="s">
        <v>5</v>
      </c>
      <c r="F3" s="12" t="s">
        <v>6</v>
      </c>
      <c r="G3" s="9" t="s">
        <v>7</v>
      </c>
      <c r="H3" s="11" t="s">
        <v>8</v>
      </c>
      <c r="I3" s="11" t="s">
        <v>9</v>
      </c>
      <c r="J3" s="9" t="s">
        <v>10</v>
      </c>
      <c r="K3" s="13" t="s">
        <v>11</v>
      </c>
      <c r="L3" s="14"/>
      <c r="M3" s="15" t="s">
        <v>12</v>
      </c>
      <c r="N3" s="0"/>
      <c r="O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1" t="n">
        <v>1</v>
      </c>
      <c r="B4" s="0" t="s">
        <v>13</v>
      </c>
      <c r="C4" s="2" t="n">
        <v>2</v>
      </c>
      <c r="D4" s="0" t="s">
        <v>14</v>
      </c>
      <c r="E4" s="0" t="s">
        <v>15</v>
      </c>
      <c r="F4" s="2" t="s">
        <v>16</v>
      </c>
      <c r="G4" s="0" t="s">
        <v>17</v>
      </c>
      <c r="H4" s="0" t="s">
        <v>18</v>
      </c>
      <c r="I4" s="0" t="s">
        <v>19</v>
      </c>
      <c r="J4" s="0" t="s">
        <v>15</v>
      </c>
      <c r="K4" s="16" t="n">
        <v>0.39</v>
      </c>
      <c r="L4" s="16" t="n">
        <f aca="false">+C4*K4</f>
        <v>0.78</v>
      </c>
      <c r="M4" s="17" t="s">
        <v>20</v>
      </c>
    </row>
    <row r="5" customFormat="false" ht="12.8" hidden="false" customHeight="false" outlineLevel="0" collapsed="false">
      <c r="A5" s="1" t="n">
        <v>2</v>
      </c>
      <c r="B5" s="0" t="s">
        <v>21</v>
      </c>
      <c r="C5" s="2" t="n">
        <v>14</v>
      </c>
      <c r="D5" s="0" t="s">
        <v>22</v>
      </c>
      <c r="E5" s="0" t="s">
        <v>23</v>
      </c>
      <c r="F5" s="2" t="s">
        <v>24</v>
      </c>
      <c r="G5" s="0" t="s">
        <v>25</v>
      </c>
      <c r="H5" s="0" t="s">
        <v>18</v>
      </c>
      <c r="I5" s="0" t="s">
        <v>19</v>
      </c>
      <c r="J5" s="0" t="s">
        <v>26</v>
      </c>
      <c r="K5" s="16" t="n">
        <v>0.12</v>
      </c>
      <c r="L5" s="16" t="n">
        <f aca="false">+C5*K5</f>
        <v>1.68</v>
      </c>
      <c r="M5" s="17" t="s">
        <v>27</v>
      </c>
    </row>
    <row r="6" customFormat="false" ht="12.8" hidden="false" customHeight="false" outlineLevel="0" collapsed="false">
      <c r="A6" s="1" t="n">
        <v>3</v>
      </c>
      <c r="B6" s="0" t="s">
        <v>28</v>
      </c>
      <c r="C6" s="2" t="n">
        <v>2</v>
      </c>
      <c r="D6" s="0" t="s">
        <v>22</v>
      </c>
      <c r="E6" s="0" t="s">
        <v>29</v>
      </c>
      <c r="F6" s="0" t="s">
        <v>30</v>
      </c>
      <c r="G6" s="0" t="s">
        <v>31</v>
      </c>
      <c r="H6" s="0" t="s">
        <v>18</v>
      </c>
      <c r="I6" s="0" t="s">
        <v>19</v>
      </c>
      <c r="J6" s="0" t="s">
        <v>32</v>
      </c>
      <c r="K6" s="18" t="n">
        <v>0.14</v>
      </c>
      <c r="L6" s="16" t="n">
        <f aca="false">+C6*K6</f>
        <v>0.28</v>
      </c>
      <c r="M6" s="17" t="s">
        <v>33</v>
      </c>
    </row>
    <row r="7" customFormat="false" ht="12.8" hidden="false" customHeight="false" outlineLevel="0" collapsed="false">
      <c r="A7" s="1" t="n">
        <v>4</v>
      </c>
      <c r="B7" s="0" t="s">
        <v>34</v>
      </c>
      <c r="C7" s="2" t="n">
        <v>3</v>
      </c>
      <c r="D7" s="0" t="s">
        <v>35</v>
      </c>
      <c r="E7" s="0" t="s">
        <v>36</v>
      </c>
      <c r="F7" s="2" t="s">
        <v>37</v>
      </c>
      <c r="G7" s="0" t="s">
        <v>38</v>
      </c>
      <c r="H7" s="0" t="s">
        <v>18</v>
      </c>
      <c r="I7" s="0" t="s">
        <v>19</v>
      </c>
      <c r="J7" s="0" t="s">
        <v>39</v>
      </c>
      <c r="K7" s="16" t="n">
        <v>0.09</v>
      </c>
      <c r="L7" s="16" t="n">
        <f aca="false">+C7*K7</f>
        <v>0.27</v>
      </c>
      <c r="M7" s="17" t="s">
        <v>40</v>
      </c>
    </row>
    <row r="8" customFormat="false" ht="12.8" hidden="false" customHeight="false" outlineLevel="0" collapsed="false">
      <c r="A8" s="1" t="n">
        <v>5</v>
      </c>
      <c r="B8" s="0" t="s">
        <v>41</v>
      </c>
      <c r="C8" s="2" t="n">
        <v>8</v>
      </c>
      <c r="D8" s="0" t="s">
        <v>35</v>
      </c>
      <c r="E8" s="0" t="s">
        <v>42</v>
      </c>
      <c r="F8" s="2" t="s">
        <v>43</v>
      </c>
      <c r="G8" s="0" t="s">
        <v>38</v>
      </c>
      <c r="H8" s="0" t="s">
        <v>18</v>
      </c>
      <c r="I8" s="0" t="s">
        <v>19</v>
      </c>
      <c r="J8" s="0" t="s">
        <v>44</v>
      </c>
      <c r="K8" s="16" t="n">
        <v>0.09</v>
      </c>
      <c r="L8" s="16" t="n">
        <f aca="false">+C8*K8</f>
        <v>0.72</v>
      </c>
      <c r="M8" s="17" t="s">
        <v>45</v>
      </c>
    </row>
    <row r="9" customFormat="false" ht="12.8" hidden="false" customHeight="false" outlineLevel="0" collapsed="false">
      <c r="A9" s="1" t="n">
        <v>6</v>
      </c>
      <c r="B9" s="0" t="s">
        <v>46</v>
      </c>
      <c r="C9" s="2" t="n">
        <v>1</v>
      </c>
      <c r="D9" s="0" t="s">
        <v>47</v>
      </c>
      <c r="E9" s="0" t="s">
        <v>48</v>
      </c>
      <c r="F9" s="0" t="s">
        <v>49</v>
      </c>
      <c r="G9" s="0" t="s">
        <v>50</v>
      </c>
      <c r="H9" s="0" t="s">
        <v>18</v>
      </c>
      <c r="I9" s="0" t="s">
        <v>19</v>
      </c>
      <c r="J9" s="0" t="s">
        <v>51</v>
      </c>
      <c r="K9" s="16" t="n">
        <v>0.43</v>
      </c>
      <c r="L9" s="16" t="n">
        <f aca="false">+C9*K9</f>
        <v>0.43</v>
      </c>
      <c r="M9" s="17" t="s">
        <v>52</v>
      </c>
    </row>
    <row r="10" customFormat="false" ht="12.8" hidden="false" customHeight="false" outlineLevel="0" collapsed="false">
      <c r="A10" s="1" t="n">
        <v>7</v>
      </c>
      <c r="B10" s="0" t="s">
        <v>53</v>
      </c>
      <c r="C10" s="2" t="n">
        <v>2</v>
      </c>
      <c r="D10" s="0" t="s">
        <v>54</v>
      </c>
      <c r="E10" s="0" t="s">
        <v>55</v>
      </c>
      <c r="F10" s="0" t="s">
        <v>56</v>
      </c>
      <c r="G10" s="0" t="s">
        <v>57</v>
      </c>
      <c r="H10" s="0" t="s">
        <v>18</v>
      </c>
      <c r="I10" s="0" t="s">
        <v>19</v>
      </c>
      <c r="J10" s="0" t="s">
        <v>58</v>
      </c>
      <c r="K10" s="16" t="n">
        <v>0.26</v>
      </c>
      <c r="L10" s="16" t="n">
        <f aca="false">+C10*K10</f>
        <v>0.52</v>
      </c>
      <c r="M10" s="17" t="s">
        <v>59</v>
      </c>
    </row>
    <row r="11" customFormat="false" ht="12.8" hidden="false" customHeight="false" outlineLevel="0" collapsed="false">
      <c r="A11" s="1" t="n">
        <v>8</v>
      </c>
      <c r="B11" s="0" t="s">
        <v>60</v>
      </c>
      <c r="C11" s="2" t="n">
        <v>2</v>
      </c>
      <c r="D11" s="0" t="s">
        <v>47</v>
      </c>
      <c r="E11" s="0" t="s">
        <v>61</v>
      </c>
      <c r="F11" s="0" t="s">
        <v>62</v>
      </c>
      <c r="G11" s="0" t="s">
        <v>63</v>
      </c>
      <c r="H11" s="0" t="s">
        <v>18</v>
      </c>
      <c r="I11" s="0" t="s">
        <v>19</v>
      </c>
      <c r="J11" s="0" t="s">
        <v>64</v>
      </c>
      <c r="K11" s="16" t="n">
        <v>0.33</v>
      </c>
      <c r="L11" s="16" t="n">
        <f aca="false">+C11*K11</f>
        <v>0.66</v>
      </c>
      <c r="M11" s="17" t="s">
        <v>65</v>
      </c>
    </row>
    <row r="12" customFormat="false" ht="12.8" hidden="false" customHeight="false" outlineLevel="0" collapsed="false">
      <c r="A12" s="1" t="n">
        <v>9</v>
      </c>
      <c r="B12" s="0" t="s">
        <v>66</v>
      </c>
      <c r="C12" s="2" t="n">
        <v>1</v>
      </c>
      <c r="D12" s="0" t="s">
        <v>47</v>
      </c>
      <c r="E12" s="0" t="s">
        <v>67</v>
      </c>
      <c r="F12" s="0" t="s">
        <v>68</v>
      </c>
      <c r="G12" s="0" t="s">
        <v>50</v>
      </c>
      <c r="H12" s="0" t="s">
        <v>18</v>
      </c>
      <c r="I12" s="0" t="s">
        <v>19</v>
      </c>
      <c r="J12" s="0" t="s">
        <v>69</v>
      </c>
      <c r="K12" s="16" t="n">
        <v>0.43</v>
      </c>
      <c r="L12" s="16" t="n">
        <f aca="false">+C12*K12</f>
        <v>0.43</v>
      </c>
      <c r="M12" s="17" t="s">
        <v>70</v>
      </c>
    </row>
    <row r="13" customFormat="false" ht="12.8" hidden="false" customHeight="false" outlineLevel="0" collapsed="false">
      <c r="A13" s="1" t="n">
        <v>10</v>
      </c>
      <c r="B13" s="0" t="s">
        <v>71</v>
      </c>
      <c r="C13" s="2" t="n">
        <v>2</v>
      </c>
      <c r="D13" s="0" t="s">
        <v>47</v>
      </c>
      <c r="E13" s="0" t="s">
        <v>72</v>
      </c>
      <c r="F13" s="0" t="s">
        <v>73</v>
      </c>
      <c r="G13" s="0" t="s">
        <v>50</v>
      </c>
      <c r="H13" s="0" t="s">
        <v>18</v>
      </c>
      <c r="I13" s="0" t="s">
        <v>19</v>
      </c>
      <c r="J13" s="0" t="s">
        <v>74</v>
      </c>
      <c r="K13" s="16" t="n">
        <v>0.43</v>
      </c>
      <c r="L13" s="16" t="n">
        <f aca="false">+C13*K13</f>
        <v>0.86</v>
      </c>
      <c r="M13" s="17" t="s">
        <v>75</v>
      </c>
    </row>
    <row r="14" customFormat="false" ht="12.8" hidden="false" customHeight="false" outlineLevel="0" collapsed="false">
      <c r="A14" s="1" t="n">
        <v>11</v>
      </c>
      <c r="B14" s="0" t="s">
        <v>76</v>
      </c>
      <c r="C14" s="2" t="n">
        <v>2</v>
      </c>
      <c r="D14" s="0" t="s">
        <v>47</v>
      </c>
      <c r="E14" s="0" t="s">
        <v>77</v>
      </c>
      <c r="F14" s="0" t="s">
        <v>78</v>
      </c>
      <c r="G14" s="0" t="s">
        <v>63</v>
      </c>
      <c r="H14" s="0" t="s">
        <v>18</v>
      </c>
      <c r="I14" s="0" t="s">
        <v>19</v>
      </c>
      <c r="J14" s="0" t="s">
        <v>79</v>
      </c>
      <c r="K14" s="16" t="n">
        <v>0.31</v>
      </c>
      <c r="L14" s="16" t="n">
        <f aca="false">+C14*K14</f>
        <v>0.62</v>
      </c>
      <c r="M14" s="17" t="s">
        <v>80</v>
      </c>
    </row>
    <row r="15" customFormat="false" ht="12.8" hidden="false" customHeight="false" outlineLevel="0" collapsed="false">
      <c r="A15" s="1" t="n">
        <v>12</v>
      </c>
      <c r="B15" s="0" t="s">
        <v>81</v>
      </c>
      <c r="C15" s="2" t="n">
        <v>2</v>
      </c>
      <c r="D15" s="0" t="s">
        <v>47</v>
      </c>
      <c r="E15" s="0" t="s">
        <v>82</v>
      </c>
      <c r="F15" s="0" t="s">
        <v>83</v>
      </c>
      <c r="G15" s="0" t="s">
        <v>50</v>
      </c>
      <c r="H15" s="0" t="s">
        <v>18</v>
      </c>
      <c r="I15" s="0" t="s">
        <v>19</v>
      </c>
      <c r="J15" s="0" t="s">
        <v>84</v>
      </c>
      <c r="K15" s="16" t="n">
        <v>0.35</v>
      </c>
      <c r="L15" s="16" t="n">
        <f aca="false">+C15*K15</f>
        <v>0.7</v>
      </c>
      <c r="M15" s="17" t="s">
        <v>85</v>
      </c>
    </row>
    <row r="16" customFormat="false" ht="12.8" hidden="false" customHeight="false" outlineLevel="0" collapsed="false">
      <c r="A16" s="1" t="n">
        <v>13</v>
      </c>
      <c r="B16" s="0" t="s">
        <v>86</v>
      </c>
      <c r="C16" s="2" t="n">
        <v>1</v>
      </c>
      <c r="D16" s="0" t="s">
        <v>47</v>
      </c>
      <c r="E16" s="0" t="s">
        <v>87</v>
      </c>
      <c r="F16" s="0" t="s">
        <v>49</v>
      </c>
      <c r="G16" s="0" t="s">
        <v>88</v>
      </c>
      <c r="H16" s="0" t="s">
        <v>18</v>
      </c>
      <c r="I16" s="0" t="s">
        <v>19</v>
      </c>
      <c r="J16" s="0" t="s">
        <v>89</v>
      </c>
      <c r="K16" s="16" t="n">
        <v>0.47</v>
      </c>
      <c r="L16" s="16" t="n">
        <f aca="false">+C16*K16</f>
        <v>0.47</v>
      </c>
      <c r="M16" s="17" t="s">
        <v>90</v>
      </c>
    </row>
    <row r="17" customFormat="false" ht="12.8" hidden="false" customHeight="false" outlineLevel="0" collapsed="false">
      <c r="A17" s="1" t="n">
        <v>14</v>
      </c>
      <c r="B17" s="0" t="s">
        <v>91</v>
      </c>
      <c r="C17" s="2" t="n">
        <v>1</v>
      </c>
      <c r="D17" s="0" t="s">
        <v>54</v>
      </c>
      <c r="E17" s="0" t="s">
        <v>92</v>
      </c>
      <c r="F17" s="0" t="s">
        <v>92</v>
      </c>
      <c r="G17" s="0" t="s">
        <v>93</v>
      </c>
      <c r="H17" s="0" t="s">
        <v>18</v>
      </c>
      <c r="I17" s="0" t="s">
        <v>19</v>
      </c>
      <c r="J17" s="0" t="s">
        <v>94</v>
      </c>
      <c r="K17" s="16" t="n">
        <v>0.35</v>
      </c>
      <c r="L17" s="16" t="n">
        <f aca="false">+C17*K17</f>
        <v>0.35</v>
      </c>
      <c r="M17" s="17" t="s">
        <v>95</v>
      </c>
    </row>
    <row r="18" customFormat="false" ht="12.8" hidden="false" customHeight="false" outlineLevel="0" collapsed="false">
      <c r="A18" s="1" t="n">
        <v>15</v>
      </c>
      <c r="B18" s="0" t="s">
        <v>96</v>
      </c>
      <c r="C18" s="2" t="n">
        <v>1</v>
      </c>
      <c r="D18" s="0" t="s">
        <v>97</v>
      </c>
      <c r="E18" s="0" t="s">
        <v>98</v>
      </c>
      <c r="F18" s="0" t="s">
        <v>99</v>
      </c>
      <c r="G18" s="0" t="s">
        <v>100</v>
      </c>
      <c r="H18" s="0" t="s">
        <v>18</v>
      </c>
      <c r="I18" s="0" t="s">
        <v>19</v>
      </c>
      <c r="J18" s="0" t="s">
        <v>101</v>
      </c>
      <c r="K18" s="16" t="n">
        <v>0.42</v>
      </c>
      <c r="L18" s="16" t="n">
        <f aca="false">+C18*K18</f>
        <v>0.42</v>
      </c>
      <c r="M18" s="17" t="s">
        <v>102</v>
      </c>
    </row>
    <row r="19" customFormat="false" ht="12.8" hidden="false" customHeight="false" outlineLevel="0" collapsed="false">
      <c r="M19" s="17"/>
    </row>
    <row r="20" customFormat="false" ht="12.8" hidden="false" customHeight="false" outlineLevel="0" collapsed="false">
      <c r="C20" s="19" t="n">
        <f aca="false">SUM(C4:C19)</f>
        <v>44</v>
      </c>
      <c r="L20" s="6" t="n">
        <f aca="false">SUM(L4:L19)</f>
        <v>9.19</v>
      </c>
    </row>
  </sheetData>
  <mergeCells count="1">
    <mergeCell ref="K2:M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</TotalTime>
  <Application>LibreOffice/6.4.3.2$MacOSX_X86_64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nl-NL</dc:language>
  <cp:lastModifiedBy/>
  <cp:lastPrinted>2020-07-25T15:56:53Z</cp:lastPrinted>
  <dcterms:modified xsi:type="dcterms:W3CDTF">2020-08-25T17:53:04Z</dcterms:modified>
  <cp:revision>131</cp:revision>
  <dc:subject/>
  <dc:title/>
</cp:coreProperties>
</file>