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Verdana"/>
      <family val="2"/>
      <b val="1"/>
      <sz val="10"/>
    </font>
    <font>
      <name val="Verdana"/>
      <family val="2"/>
      <b val="1"/>
      <sz val="10"/>
    </font>
    <font>
      <name val="Calibri"/>
      <family val="2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3" fillId="3" borderId="1" pivotButton="0" quotePrefix="0" xfId="0"/>
    <xf numFmtId="0" fontId="3" fillId="0" borderId="1" pivotButton="0" quotePrefix="0" xfId="0"/>
    <xf numFmtId="0" fontId="0" fillId="4" borderId="1" pivotButton="0" quotePrefix="0" xfId="0"/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5" fillId="0" borderId="1" pivotButton="0" quotePrefix="0" xfId="0"/>
    <xf numFmtId="0" fontId="0" fillId="0" borderId="0" pivotButton="0" quotePrefix="0" xfId="0"/>
    <xf numFmtId="0" fontId="5" fillId="3" borderId="1" pivotButton="0" quotePrefix="0" xfId="0"/>
    <xf numFmtId="0" fontId="0" fillId="0" borderId="3" pivotButton="0" quotePrefix="0" xfId="0"/>
    <xf numFmtId="0" fontId="0" fillId="0" borderId="0" applyAlignment="1" pivotButton="0" quotePrefix="0" xfId="0">
      <alignment textRotation="255"/>
    </xf>
    <xf numFmtId="0" fontId="0" fillId="0" borderId="4" pivotButton="0" quotePrefix="0" xfId="0"/>
    <xf numFmtId="0" fontId="1" fillId="5" borderId="0" applyAlignment="1" pivotButton="0" quotePrefix="0" xfId="0">
      <alignment horizontal="right"/>
    </xf>
    <xf numFmtId="0" fontId="2" fillId="5" borderId="0" applyAlignment="1" pivotButton="0" quotePrefix="0" xfId="0">
      <alignment horizontal="left"/>
    </xf>
    <xf numFmtId="0" fontId="1" fillId="5" borderId="0" pivotButton="0" quotePrefix="0" xfId="0"/>
    <xf numFmtId="0" fontId="0" fillId="5" borderId="0" pivotButton="0" quotePrefix="0" xfId="0"/>
    <xf numFmtId="0" fontId="5" fillId="4" borderId="1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0" fillId="3" borderId="0" pivotButton="0" quotePrefix="0" xfId="0"/>
    <xf numFmtId="0" fontId="0" fillId="0" borderId="1" pivotButton="0" quotePrefix="0" xfId="0"/>
    <xf numFmtId="0" fontId="4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1" applyAlignment="1" pivotButton="0" quotePrefix="0" xfId="0">
      <alignment horizontal="center" vertical="center" textRotation="255"/>
    </xf>
    <xf numFmtId="0" fontId="0" fillId="0" borderId="2" pivotButton="0" quotePrefix="0" xfId="0"/>
    <xf numFmtId="0" fontId="0" fillId="0" borderId="3" pivotButton="0" quotePrefix="0" xfId="0"/>
    <xf numFmtId="0" fontId="0" fillId="3" borderId="3" applyAlignment="1" pivotButton="0" quotePrefix="0" xfId="0">
      <alignment horizontal="center" vertical="center" textRotation="255"/>
    </xf>
    <xf numFmtId="0" fontId="0" fillId="3" borderId="1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1" applyAlignment="1" pivotButton="0" quotePrefix="0" xfId="0">
      <alignment horizontal="center"/>
    </xf>
    <xf numFmtId="0" fontId="9" fillId="0" borderId="0" pivotButton="0" quotePrefix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9"/>
  <sheetViews>
    <sheetView tabSelected="1" zoomScaleNormal="100" workbookViewId="0">
      <selection activeCell="C11" sqref="C11"/>
    </sheetView>
  </sheetViews>
  <sheetFormatPr baseColWidth="10" defaultRowHeight="16"/>
  <cols>
    <col width="17.1640625" customWidth="1" style="25" min="1" max="1"/>
    <col width="11.1640625" customWidth="1" style="25" min="5" max="5"/>
    <col width="31.83203125" customWidth="1" style="25" min="8" max="8"/>
    <col width="29.83203125" customWidth="1" style="25" min="11" max="11"/>
    <col width="31.33203125" customWidth="1" style="25" min="16" max="16"/>
    <col width="17.83203125" customWidth="1" style="25" min="17" max="17"/>
    <col width="27.33203125" customWidth="1" style="25" min="18" max="18"/>
  </cols>
  <sheetData>
    <row r="1">
      <c r="A1" s="16" t="inlineStr">
        <is>
          <t>PARTICIPANT:</t>
        </is>
      </c>
      <c r="B1" s="17" t="inlineStr">
        <is>
          <t>9ZEB</t>
        </is>
      </c>
      <c r="C1" s="1" t="n"/>
      <c r="E1" s="14" t="inlineStr">
        <is>
          <t>ORDER:</t>
        </is>
      </c>
      <c r="F1" s="15" t="n">
        <v>2</v>
      </c>
    </row>
    <row r="2">
      <c r="B2" s="24" t="inlineStr">
        <is>
          <t>Remember to invert the sides - the L column is placed under the R column &amp;  vise versa</t>
        </is>
      </c>
    </row>
    <row r="3">
      <c r="B3" s="2" t="n"/>
    </row>
    <row r="4" ht="19" customHeight="1" s="25">
      <c r="A4" s="3" t="inlineStr">
        <is>
          <t>Trials</t>
        </is>
      </c>
      <c r="B4" s="6" t="inlineStr">
        <is>
          <t>Center</t>
        </is>
      </c>
      <c r="C4" s="6" t="inlineStr">
        <is>
          <t>Left</t>
        </is>
      </c>
      <c r="D4" s="6" t="inlineStr">
        <is>
          <t>Right</t>
        </is>
      </c>
      <c r="E4" s="6" t="inlineStr">
        <is>
          <t>Left Prop</t>
        </is>
      </c>
      <c r="F4" s="6" t="inlineStr">
        <is>
          <t>Right prop</t>
        </is>
      </c>
      <c r="G4" s="6" t="inlineStr">
        <is>
          <t>Center Prop</t>
        </is>
      </c>
      <c r="H4" s="6" t="inlineStr">
        <is>
          <t xml:space="preserve">Movie </t>
        </is>
      </c>
      <c r="K4" s="6" t="inlineStr">
        <is>
          <t>Familiarization</t>
        </is>
      </c>
      <c r="L4" s="6" t="inlineStr">
        <is>
          <t>Left Prop</t>
        </is>
      </c>
      <c r="M4" s="6" t="inlineStr">
        <is>
          <t>Right Prop</t>
        </is>
      </c>
    </row>
    <row r="5" ht="19" customHeight="1" s="25">
      <c r="A5" s="4" t="n">
        <v>1</v>
      </c>
      <c r="B5" s="34" t="n">
        <v>0</v>
      </c>
      <c r="C5" s="34" t="n">
        <v>104</v>
      </c>
      <c r="D5" s="34" t="n">
        <v>38.5</v>
      </c>
      <c r="E5" s="23">
        <f>C5/(C5+D5)</f>
        <v/>
      </c>
      <c r="F5" s="23">
        <f>D5/(C5+D5)</f>
        <v/>
      </c>
      <c r="G5" s="23" t="n"/>
      <c r="H5" s="23" t="inlineStr">
        <is>
          <t>familiarization_hatapple</t>
        </is>
      </c>
      <c r="K5" s="23" t="inlineStr">
        <is>
          <t>familiarization_hatapple</t>
        </is>
      </c>
      <c r="L5" s="23">
        <f>E5</f>
        <v/>
      </c>
      <c r="M5" s="23">
        <f>F5</f>
        <v/>
      </c>
    </row>
    <row r="6" ht="19" customHeight="1" s="25">
      <c r="A6" s="4" t="n">
        <v>2</v>
      </c>
      <c r="B6" s="34" t="n">
        <v>0</v>
      </c>
      <c r="C6" s="34" t="n">
        <v>120</v>
      </c>
      <c r="D6" s="34" t="n">
        <v>38.5</v>
      </c>
      <c r="E6" s="23">
        <f>C6/(C6+D6)</f>
        <v/>
      </c>
      <c r="F6" s="23">
        <f>D6/(C6+D6)</f>
        <v/>
      </c>
      <c r="G6" s="23" t="n"/>
      <c r="H6" s="23" t="inlineStr">
        <is>
          <t>familiarization_catrabbit</t>
        </is>
      </c>
      <c r="K6" s="23" t="inlineStr">
        <is>
          <t>familiarization_catrabbit</t>
        </is>
      </c>
      <c r="L6" s="23">
        <f>E6</f>
        <v/>
      </c>
      <c r="M6" s="23">
        <f>F6</f>
        <v/>
      </c>
    </row>
    <row r="7" ht="19" customHeight="1" s="25">
      <c r="A7" s="4" t="n">
        <v>3</v>
      </c>
      <c r="B7" s="34" t="n">
        <v>0</v>
      </c>
      <c r="C7" s="34" t="n">
        <v>65</v>
      </c>
      <c r="D7" s="34" t="n">
        <v>66.5</v>
      </c>
      <c r="E7" s="23">
        <f>C7/(C7+D7)</f>
        <v/>
      </c>
      <c r="F7" s="23">
        <f>D7/(C7+D7)</f>
        <v/>
      </c>
      <c r="G7" s="23" t="n"/>
      <c r="H7" s="23" t="inlineStr">
        <is>
          <t>familiarization_bananacarrot</t>
        </is>
      </c>
      <c r="K7" s="23" t="inlineStr">
        <is>
          <t>familiarization_bananacarrot</t>
        </is>
      </c>
      <c r="L7" s="23">
        <f>E7</f>
        <v/>
      </c>
      <c r="M7" s="23">
        <f>F7</f>
        <v/>
      </c>
    </row>
    <row r="8" ht="19" customHeight="1" s="25">
      <c r="A8" s="4" t="n">
        <v>4</v>
      </c>
      <c r="B8" s="34" t="n">
        <v>0</v>
      </c>
      <c r="C8" s="34" t="n">
        <v>30</v>
      </c>
      <c r="D8" s="34" t="n">
        <v>31.5</v>
      </c>
      <c r="E8" s="23">
        <f>C8/(C8+D8)</f>
        <v/>
      </c>
      <c r="F8" s="23">
        <f>D8/(C8+D8)</f>
        <v/>
      </c>
      <c r="G8" s="23" t="n"/>
      <c r="H8" s="8" t="inlineStr">
        <is>
          <t>R_rabbit_AV_noise_prenaming</t>
        </is>
      </c>
      <c r="K8" s="21" t="inlineStr">
        <is>
          <t>Averages</t>
        </is>
      </c>
      <c r="L8" s="19">
        <f>AVERAGE(L5:L7)</f>
        <v/>
      </c>
      <c r="M8" s="19">
        <f>AVERAGE(M5:M7)</f>
        <v/>
      </c>
    </row>
    <row r="9" ht="19" customHeight="1" s="25">
      <c r="A9" s="4" t="n">
        <v>5</v>
      </c>
      <c r="B9" s="34" t="n">
        <v>176</v>
      </c>
      <c r="C9" s="34" t="n">
        <v>0</v>
      </c>
      <c r="D9" s="34" t="n">
        <v>0</v>
      </c>
      <c r="F9" s="23" t="n"/>
      <c r="G9" s="23">
        <f>B9</f>
        <v/>
      </c>
      <c r="H9" s="18" t="inlineStr">
        <is>
          <t>C_rabbit_AV_noise_naming</t>
        </is>
      </c>
      <c r="K9" s="7" t="inlineStr">
        <is>
          <t>Pre naming AO nonoise</t>
        </is>
      </c>
      <c r="L9" s="7" t="inlineStr">
        <is>
          <t>Left Prop</t>
        </is>
      </c>
      <c r="M9" s="7" t="inlineStr">
        <is>
          <t>Right Prop</t>
        </is>
      </c>
      <c r="N9" s="22" t="inlineStr">
        <is>
          <t>Target</t>
        </is>
      </c>
      <c r="P9" s="7" t="inlineStr">
        <is>
          <t>Postnaming AO nonoise</t>
        </is>
      </c>
      <c r="Q9" s="7" t="inlineStr">
        <is>
          <t>Proportion to target</t>
        </is>
      </c>
      <c r="R9" s="7" t="inlineStr">
        <is>
          <t>Increase/decrease (post-pre)</t>
        </is>
      </c>
    </row>
    <row r="10" ht="19" customHeight="1" s="25">
      <c r="A10" s="4" t="n">
        <v>6</v>
      </c>
      <c r="B10" s="34" t="n">
        <v>0</v>
      </c>
      <c r="C10" s="34" t="n">
        <v>24</v>
      </c>
      <c r="D10" s="34" t="n">
        <v>33</v>
      </c>
      <c r="E10" s="23">
        <f>C10/(C10+D10)</f>
        <v/>
      </c>
      <c r="F10" s="23">
        <f>D10/(C10+D10)</f>
        <v/>
      </c>
      <c r="G10" s="23" t="n"/>
      <c r="H10" s="8" t="inlineStr">
        <is>
          <t>R_rabbit_AV_noise_postnaming</t>
        </is>
      </c>
      <c r="K10" s="23" t="inlineStr">
        <is>
          <t>R_apple_AO_nonoise_prenaming</t>
        </is>
      </c>
      <c r="L10" s="23">
        <f>E11</f>
        <v/>
      </c>
      <c r="M10" s="23">
        <f>F11</f>
        <v/>
      </c>
      <c r="N10">
        <f>M10</f>
        <v/>
      </c>
      <c r="P10" s="23" t="inlineStr">
        <is>
          <t>R_apple_AO_nonoise_postnaming</t>
        </is>
      </c>
      <c r="Q10" s="23">
        <f>F13</f>
        <v/>
      </c>
      <c r="R10" s="23">
        <f>Q10-M10</f>
        <v/>
      </c>
    </row>
    <row r="11" ht="19" customHeight="1" s="25">
      <c r="A11" s="4" t="n">
        <v>7</v>
      </c>
      <c r="B11" s="34" t="n">
        <v>0</v>
      </c>
      <c r="C11" s="34" t="n">
        <v>46.5</v>
      </c>
      <c r="D11" s="34" t="n">
        <v>23</v>
      </c>
      <c r="E11" s="23">
        <f>C11/(C11+D11)</f>
        <v/>
      </c>
      <c r="F11" s="23">
        <f>D11/(C11+D11)</f>
        <v/>
      </c>
      <c r="G11" s="23" t="n"/>
      <c r="H11" s="8" t="inlineStr">
        <is>
          <t>R_apple_AO_nonoise_prenaming</t>
        </is>
      </c>
      <c r="K11" s="23" t="inlineStr">
        <is>
          <t>L_hat_AO_nonoise_prenaming</t>
        </is>
      </c>
      <c r="L11" s="23">
        <f>E77</f>
        <v/>
      </c>
      <c r="M11" s="23">
        <f>F77</f>
        <v/>
      </c>
      <c r="N11">
        <f>L11</f>
        <v/>
      </c>
      <c r="P11" s="23" t="inlineStr">
        <is>
          <t>L_hat_AO_nonoise_postnaming</t>
        </is>
      </c>
      <c r="Q11" s="23">
        <f>E79</f>
        <v/>
      </c>
      <c r="R11" s="23">
        <f>Q11-L11</f>
        <v/>
      </c>
    </row>
    <row r="12" ht="19" customHeight="1" s="25">
      <c r="A12" s="4" t="n">
        <v>8</v>
      </c>
      <c r="B12" s="34" t="n">
        <v>174.5</v>
      </c>
      <c r="C12" s="34" t="n">
        <v>0</v>
      </c>
      <c r="D12" s="34" t="n">
        <v>0</v>
      </c>
      <c r="G12" s="23">
        <f>B12</f>
        <v/>
      </c>
      <c r="H12" s="18" t="inlineStr">
        <is>
          <t>C_apple_AO_nonoise_naming</t>
        </is>
      </c>
      <c r="K12" s="23" t="inlineStr">
        <is>
          <t>R_rabbit_AO_nonoise_prenaming</t>
        </is>
      </c>
      <c r="L12" s="23">
        <f>E41</f>
        <v/>
      </c>
      <c r="M12" s="23">
        <f>F41</f>
        <v/>
      </c>
      <c r="N12">
        <f>M12</f>
        <v/>
      </c>
      <c r="P12" s="23" t="inlineStr">
        <is>
          <t>R_rabbit_AO_nonoise_postnaming</t>
        </is>
      </c>
      <c r="Q12" s="23">
        <f>F43</f>
        <v/>
      </c>
      <c r="R12" s="23">
        <f>Q12-M12</f>
        <v/>
      </c>
    </row>
    <row r="13" ht="19" customHeight="1" s="25">
      <c r="A13" s="4" t="n">
        <v>9</v>
      </c>
      <c r="B13" s="34" t="n">
        <v>0</v>
      </c>
      <c r="C13" s="34" t="n">
        <v>44.5</v>
      </c>
      <c r="D13" s="34" t="n">
        <v>65</v>
      </c>
      <c r="E13" s="23">
        <f>C13/(C13+D13)</f>
        <v/>
      </c>
      <c r="F13" s="23">
        <f>D13/(C13+D13)</f>
        <v/>
      </c>
      <c r="G13" s="23" t="n"/>
      <c r="H13" s="8" t="inlineStr">
        <is>
          <t>R_apple_AO_nonoise_postnaming</t>
        </is>
      </c>
      <c r="K13" s="23" t="inlineStr">
        <is>
          <t>L_cat_AO_nonoise_prenaming</t>
        </is>
      </c>
      <c r="L13" s="23">
        <f>E53</f>
        <v/>
      </c>
      <c r="M13" s="23">
        <f>F53</f>
        <v/>
      </c>
      <c r="N13">
        <f>L13</f>
        <v/>
      </c>
      <c r="P13" s="23" t="inlineStr">
        <is>
          <t>L_cat_AO_nonoise_postnaming</t>
        </is>
      </c>
      <c r="Q13" s="23">
        <f>E55</f>
        <v/>
      </c>
      <c r="R13" s="23">
        <f>Q13-L13</f>
        <v/>
      </c>
    </row>
    <row r="14" ht="19" customHeight="1" s="25">
      <c r="A14" s="4" t="n">
        <v>10</v>
      </c>
      <c r="B14" s="34" t="n">
        <v>0</v>
      </c>
      <c r="C14" s="34" t="n">
        <v>8</v>
      </c>
      <c r="D14" s="34" t="n">
        <v>36</v>
      </c>
      <c r="E14" s="23">
        <f>C14/(C14+D14)</f>
        <v/>
      </c>
      <c r="F14" s="23">
        <f>D14/(C14+D14)</f>
        <v/>
      </c>
      <c r="G14" s="23" t="n"/>
      <c r="H14" s="23" t="inlineStr">
        <is>
          <t>L_hat_AV_noise_prenaming</t>
        </is>
      </c>
      <c r="K14" s="23" t="inlineStr">
        <is>
          <t>R_carrot_AO_nonoise_prenaming</t>
        </is>
      </c>
      <c r="L14" s="23">
        <f>E17</f>
        <v/>
      </c>
      <c r="M14" s="23">
        <f>F17</f>
        <v/>
      </c>
      <c r="N14">
        <f>M14</f>
        <v/>
      </c>
      <c r="P14" s="23" t="inlineStr">
        <is>
          <t>R_carrot_AO_nonoise_postnaming</t>
        </is>
      </c>
      <c r="Q14" s="23">
        <f>F19</f>
        <v/>
      </c>
      <c r="R14" s="23">
        <f>Q14-M14</f>
        <v/>
      </c>
    </row>
    <row r="15" ht="19" customHeight="1" s="25">
      <c r="A15" s="4" t="n">
        <v>11</v>
      </c>
      <c r="B15" s="34" t="n">
        <v>170.5</v>
      </c>
      <c r="C15" s="34" t="n">
        <v>0</v>
      </c>
      <c r="D15" s="34" t="n">
        <v>0</v>
      </c>
      <c r="E15" s="23" t="n"/>
      <c r="F15" s="23" t="n"/>
      <c r="G15" s="23">
        <f>B15</f>
        <v/>
      </c>
      <c r="H15" s="5" t="inlineStr">
        <is>
          <t>C_hat_AV_noise_naming</t>
        </is>
      </c>
      <c r="K15" s="23" t="inlineStr">
        <is>
          <t>L_banana_AO_nonoise_prenaming</t>
        </is>
      </c>
      <c r="L15" s="23" t="n"/>
      <c r="M15" s="23" t="n"/>
      <c r="P15" s="23" t="inlineStr">
        <is>
          <t>L_banana_AO_nonoise_postnaming</t>
        </is>
      </c>
      <c r="Q15" s="23">
        <f>E31</f>
        <v/>
      </c>
      <c r="R15" s="23">
        <f>Q15-L15</f>
        <v/>
      </c>
    </row>
    <row r="16" ht="19" customHeight="1" s="25">
      <c r="A16" s="4" t="n">
        <v>12</v>
      </c>
      <c r="B16" s="34" t="n">
        <v>0</v>
      </c>
      <c r="C16" s="34" t="n">
        <v>106</v>
      </c>
      <c r="D16" s="34" t="n">
        <v>1.5</v>
      </c>
      <c r="E16" s="23">
        <f>C16/(C16+D16)</f>
        <v/>
      </c>
      <c r="F16" s="23">
        <f>D16/(C16+D16)</f>
        <v/>
      </c>
      <c r="G16" s="23" t="n"/>
      <c r="H16" s="23" t="inlineStr">
        <is>
          <t>L_hat_AV_noise_postnaming</t>
        </is>
      </c>
      <c r="K16" s="21" t="inlineStr">
        <is>
          <t>Averages</t>
        </is>
      </c>
      <c r="L16" s="19">
        <f>AVERAGE(L10:L15)</f>
        <v/>
      </c>
      <c r="M16" s="19">
        <f>AVERAGE(M10:M15)</f>
        <v/>
      </c>
      <c r="N16">
        <f>AVERAGE(N10:N15)</f>
        <v/>
      </c>
      <c r="P16" s="21" t="inlineStr">
        <is>
          <t>Averages</t>
        </is>
      </c>
      <c r="Q16" s="19">
        <f>AVERAGE(Q10:Q15)</f>
        <v/>
      </c>
      <c r="R16" s="19">
        <f>AVERAGE(R10:R15)</f>
        <v/>
      </c>
    </row>
    <row r="17" ht="19" customHeight="1" s="25">
      <c r="A17" s="4" t="n">
        <v>13</v>
      </c>
      <c r="B17" s="34" t="n">
        <v>0</v>
      </c>
      <c r="C17" s="34" t="n">
        <v>4.5</v>
      </c>
      <c r="D17" s="34" t="n">
        <v>27</v>
      </c>
      <c r="E17" s="23">
        <f>C17/(C17+D17)</f>
        <v/>
      </c>
      <c r="F17" s="23">
        <f>D17/(C17+D17)</f>
        <v/>
      </c>
      <c r="G17" s="23" t="n"/>
      <c r="H17" s="23" t="inlineStr">
        <is>
          <t>R_carrot_AO_nonoise_prenaming</t>
        </is>
      </c>
      <c r="K17" s="7" t="inlineStr">
        <is>
          <t>Pre naming AV nonoise</t>
        </is>
      </c>
      <c r="L17" s="7" t="inlineStr">
        <is>
          <t>Left Prop</t>
        </is>
      </c>
      <c r="M17" s="7" t="inlineStr">
        <is>
          <t>Right Prop</t>
        </is>
      </c>
      <c r="N17" s="22" t="inlineStr">
        <is>
          <t>Target</t>
        </is>
      </c>
      <c r="P17" s="7" t="inlineStr">
        <is>
          <t>Postnaming AV nonoise</t>
        </is>
      </c>
      <c r="Q17" s="7" t="inlineStr">
        <is>
          <t>Proportion to target</t>
        </is>
      </c>
      <c r="R17" s="7" t="inlineStr">
        <is>
          <t>Increase/decrease (post-pre)</t>
        </is>
      </c>
    </row>
    <row r="18" ht="19" customHeight="1" s="25">
      <c r="A18" s="4" t="n">
        <v>14</v>
      </c>
      <c r="B18" s="34" t="n">
        <v>176</v>
      </c>
      <c r="C18" s="34" t="n">
        <v>0</v>
      </c>
      <c r="D18" s="34" t="n">
        <v>0</v>
      </c>
      <c r="E18" s="23" t="n"/>
      <c r="F18" s="23" t="n"/>
      <c r="G18" s="8">
        <f>B18</f>
        <v/>
      </c>
      <c r="H18" s="5" t="inlineStr">
        <is>
          <t>C_carrot_AO_nonoise_naming</t>
        </is>
      </c>
      <c r="K18" s="23" t="inlineStr">
        <is>
          <t>R_apple_AV_nonoise_prenaming</t>
        </is>
      </c>
      <c r="L18" s="23">
        <f>E65</f>
        <v/>
      </c>
      <c r="M18" s="23">
        <f>F65</f>
        <v/>
      </c>
      <c r="N18">
        <f>M18</f>
        <v/>
      </c>
      <c r="P18" s="23" t="inlineStr">
        <is>
          <t>R_apple_AV_nonoise_postnaming</t>
        </is>
      </c>
      <c r="Q18" s="23">
        <f>F67</f>
        <v/>
      </c>
      <c r="R18" s="23">
        <f>Q18-M18</f>
        <v/>
      </c>
    </row>
    <row r="19" ht="19" customHeight="1" s="25">
      <c r="A19" s="4" t="n">
        <v>15</v>
      </c>
      <c r="B19" s="34" t="n">
        <v>0</v>
      </c>
      <c r="C19" s="34" t="n">
        <v>58</v>
      </c>
      <c r="D19" s="34" t="n">
        <v>0</v>
      </c>
      <c r="E19" s="23">
        <f>C19/(C19+D19)</f>
        <v/>
      </c>
      <c r="F19" s="23">
        <f>D19/(C19+D19)</f>
        <v/>
      </c>
      <c r="G19" s="23" t="n"/>
      <c r="H19" s="8" t="inlineStr">
        <is>
          <t>R_carrot_AO_nonoise_postnaming</t>
        </is>
      </c>
      <c r="K19" s="23" t="inlineStr">
        <is>
          <t>L_hat_AV_nonoise_prenaming</t>
        </is>
      </c>
      <c r="L19" s="23" t="n"/>
      <c r="M19" s="23" t="n"/>
      <c r="P19" s="23" t="inlineStr">
        <is>
          <t>L_hat_AV_nonoise_postnaming</t>
        </is>
      </c>
      <c r="Q19" s="23">
        <f>E25</f>
        <v/>
      </c>
      <c r="R19" s="23">
        <f>Q19-L19</f>
        <v/>
      </c>
    </row>
    <row r="20" ht="19" customHeight="1" s="25">
      <c r="A20" s="4" t="n">
        <v>16</v>
      </c>
      <c r="B20" s="34" t="n">
        <v>0</v>
      </c>
      <c r="C20" s="34" t="n">
        <v>44</v>
      </c>
      <c r="D20" s="34" t="n">
        <v>13.5</v>
      </c>
      <c r="E20" s="23">
        <f>C20/(C20+D20)</f>
        <v/>
      </c>
      <c r="F20" s="23">
        <f>D20/(C20+D20)</f>
        <v/>
      </c>
      <c r="G20" s="23" t="n"/>
      <c r="H20" s="23" t="inlineStr">
        <is>
          <t>L_cat_AV_noise_prenaming</t>
        </is>
      </c>
      <c r="K20" s="23" t="inlineStr">
        <is>
          <t>R_rabbit_AV_nonoise_prenaming</t>
        </is>
      </c>
      <c r="L20" s="23">
        <f>E32</f>
        <v/>
      </c>
      <c r="M20" s="23">
        <f>F32</f>
        <v/>
      </c>
      <c r="N20">
        <f>M20</f>
        <v/>
      </c>
      <c r="P20" s="23" t="inlineStr">
        <is>
          <t>R_rabbit_AV_nonoise_postnaming</t>
        </is>
      </c>
      <c r="Q20" s="23">
        <f>F34</f>
        <v/>
      </c>
      <c r="R20" s="23">
        <f>Q20-M20</f>
        <v/>
      </c>
    </row>
    <row r="21" ht="19" customHeight="1" s="25">
      <c r="A21" s="4" t="n">
        <v>17</v>
      </c>
      <c r="B21" s="34" t="n">
        <v>153.5</v>
      </c>
      <c r="C21" s="34" t="n">
        <v>0</v>
      </c>
      <c r="D21" s="34" t="n">
        <v>0</v>
      </c>
      <c r="E21" s="23" t="n"/>
      <c r="F21" s="23" t="n"/>
      <c r="G21" s="8">
        <f>B21</f>
        <v/>
      </c>
      <c r="H21" s="5" t="inlineStr">
        <is>
          <t>C_cat_AV_noise_naming</t>
        </is>
      </c>
      <c r="K21" s="23" t="inlineStr">
        <is>
          <t>L_cat_AV_nonoise_prenaming</t>
        </is>
      </c>
      <c r="L21" s="23">
        <f>E71</f>
        <v/>
      </c>
      <c r="M21" s="23">
        <f>F71</f>
        <v/>
      </c>
      <c r="N21">
        <f>L21</f>
        <v/>
      </c>
      <c r="P21" s="23" t="inlineStr">
        <is>
          <t>L_cat_AV_nonoise_postnaming</t>
        </is>
      </c>
      <c r="Q21" s="23">
        <f>E73</f>
        <v/>
      </c>
      <c r="R21" s="23">
        <f>Q21-L21</f>
        <v/>
      </c>
    </row>
    <row r="22" ht="19" customHeight="1" s="25">
      <c r="A22" s="4" t="n">
        <v>18</v>
      </c>
      <c r="B22" s="34" t="n">
        <v>0</v>
      </c>
      <c r="C22" s="34" t="n">
        <v>71.5</v>
      </c>
      <c r="D22" s="34" t="n">
        <v>36.5</v>
      </c>
      <c r="E22" s="23">
        <f>C22/(C22+D22)</f>
        <v/>
      </c>
      <c r="F22" s="23">
        <f>D22/(C22+D22)</f>
        <v/>
      </c>
      <c r="G22" s="23" t="n"/>
      <c r="H22" s="8" t="inlineStr">
        <is>
          <t>L_cat_AV_noise_postnaming</t>
        </is>
      </c>
      <c r="K22" s="23" t="inlineStr">
        <is>
          <t>R_carrot_AV_nonoise_prenaming</t>
        </is>
      </c>
      <c r="L22" s="23">
        <f>E59</f>
        <v/>
      </c>
      <c r="M22" s="23">
        <f>F59</f>
        <v/>
      </c>
      <c r="N22">
        <f>M22</f>
        <v/>
      </c>
      <c r="P22" s="23" t="inlineStr">
        <is>
          <t>R_carrot_AV_nonoise_postnaming</t>
        </is>
      </c>
      <c r="Q22" s="23">
        <f>F61</f>
        <v/>
      </c>
      <c r="R22" s="23">
        <f>Q22-M22</f>
        <v/>
      </c>
    </row>
    <row r="23" ht="19" customHeight="1" s="25">
      <c r="A23" s="4" t="n">
        <v>19</v>
      </c>
      <c r="B23" s="34" t="n">
        <v>0</v>
      </c>
      <c r="C23" s="34" t="n">
        <v>0</v>
      </c>
      <c r="D23" s="34" t="n">
        <v>0</v>
      </c>
      <c r="E23" s="23" t="n">
        <v>0</v>
      </c>
      <c r="F23" s="23" t="n">
        <v>0</v>
      </c>
      <c r="G23" s="23" t="n"/>
      <c r="H23" s="23" t="inlineStr">
        <is>
          <t>L_hat_AV_nonoise_prenaming</t>
        </is>
      </c>
      <c r="K23" s="23" t="inlineStr">
        <is>
          <t>L_banana_AV_nonoise_prenaming</t>
        </is>
      </c>
      <c r="L23" s="23">
        <f>E47</f>
        <v/>
      </c>
      <c r="M23" s="23">
        <f>F47</f>
        <v/>
      </c>
      <c r="N23">
        <f>L23</f>
        <v/>
      </c>
      <c r="P23" s="23" t="inlineStr">
        <is>
          <t>L_banana_AV_nonoise_postnaming</t>
        </is>
      </c>
      <c r="Q23" s="23">
        <f>E49</f>
        <v/>
      </c>
      <c r="R23" s="23">
        <f>Q23-L23</f>
        <v/>
      </c>
    </row>
    <row r="24" ht="19" customHeight="1" s="25">
      <c r="A24" s="4" t="n">
        <v>20</v>
      </c>
      <c r="B24" s="34" t="n">
        <v>114</v>
      </c>
      <c r="C24" s="34" t="n">
        <v>0</v>
      </c>
      <c r="D24" s="34" t="n">
        <v>0</v>
      </c>
      <c r="E24" s="23" t="n"/>
      <c r="F24" s="23" t="n"/>
      <c r="G24" s="8">
        <f>B24</f>
        <v/>
      </c>
      <c r="H24" s="5" t="inlineStr">
        <is>
          <t>C_hat_AV_nonoise_naming</t>
        </is>
      </c>
      <c r="K24" s="21" t="inlineStr">
        <is>
          <t>Averages</t>
        </is>
      </c>
      <c r="L24" s="19">
        <f>AVERAGE(L18:L23)</f>
        <v/>
      </c>
      <c r="M24" s="19">
        <f>AVERAGE(M18:M23)</f>
        <v/>
      </c>
      <c r="N24">
        <f>AVERAGE(N18:N23)</f>
        <v/>
      </c>
      <c r="P24" s="21" t="inlineStr">
        <is>
          <t>Averages</t>
        </is>
      </c>
      <c r="Q24" s="19">
        <f>AVERAGE(Q18:Q23)</f>
        <v/>
      </c>
      <c r="R24" s="19">
        <f>AVERAGE(R18:R23)</f>
        <v/>
      </c>
    </row>
    <row r="25" ht="19" customHeight="1" s="25">
      <c r="A25" s="4" t="n">
        <v>21</v>
      </c>
      <c r="B25" s="34" t="n">
        <v>0</v>
      </c>
      <c r="C25" s="34" t="n">
        <v>92</v>
      </c>
      <c r="D25" s="34" t="n">
        <v>10</v>
      </c>
      <c r="E25" s="23">
        <f>C25/(C25+D25)</f>
        <v/>
      </c>
      <c r="F25" s="23">
        <f>D25/(C25+D25)</f>
        <v/>
      </c>
      <c r="G25" s="23" t="n"/>
      <c r="H25" s="8" t="inlineStr">
        <is>
          <t>L_hat_AV_nonoise_postnaming</t>
        </is>
      </c>
      <c r="K25" s="10" t="inlineStr">
        <is>
          <t>Pre naming AO noise</t>
        </is>
      </c>
      <c r="L25" s="7" t="inlineStr">
        <is>
          <t>Left Prop</t>
        </is>
      </c>
      <c r="M25" s="7" t="inlineStr">
        <is>
          <t>Right Prop</t>
        </is>
      </c>
      <c r="N25" s="22" t="inlineStr">
        <is>
          <t>Target</t>
        </is>
      </c>
      <c r="P25" s="7" t="inlineStr">
        <is>
          <t>Postnaming AO noise</t>
        </is>
      </c>
      <c r="Q25" s="7" t="inlineStr">
        <is>
          <t>Proportion to target</t>
        </is>
      </c>
      <c r="R25" s="7" t="inlineStr">
        <is>
          <t>Increase/decrease (post-pre)</t>
        </is>
      </c>
    </row>
    <row r="26" ht="19" customHeight="1" s="25">
      <c r="A26" s="4" t="n">
        <v>22</v>
      </c>
      <c r="B26" s="34" t="n">
        <v>0</v>
      </c>
      <c r="C26" s="34" t="n">
        <v>28.5</v>
      </c>
      <c r="D26" s="34" t="n">
        <v>21</v>
      </c>
      <c r="E26" s="23">
        <f>C26/(C26+D26)</f>
        <v/>
      </c>
      <c r="F26" s="23">
        <f>D26/(C26+D26)</f>
        <v/>
      </c>
      <c r="G26" s="23" t="n"/>
      <c r="H26" s="23" t="inlineStr">
        <is>
          <t>R_rabbit_AO_noise_prenaming</t>
        </is>
      </c>
      <c r="K26" s="23" t="inlineStr">
        <is>
          <t>R_apple_AO_noise_prenaming</t>
        </is>
      </c>
      <c r="L26" s="23" t="n"/>
      <c r="M26" s="23" t="n"/>
      <c r="P26" s="23" t="inlineStr">
        <is>
          <t>R_apple_AO_noise_postnaming</t>
        </is>
      </c>
      <c r="Q26" s="23" t="n"/>
      <c r="R26" s="23">
        <f>Q26-M26</f>
        <v/>
      </c>
    </row>
    <row r="27" ht="19" customHeight="1" s="25">
      <c r="A27" s="4" t="n">
        <v>23</v>
      </c>
      <c r="B27" s="34" t="n">
        <v>124.5</v>
      </c>
      <c r="C27" s="34" t="n">
        <v>0</v>
      </c>
      <c r="D27" s="34" t="n">
        <v>0</v>
      </c>
      <c r="E27" s="23" t="n"/>
      <c r="F27" s="23" t="n"/>
      <c r="G27" s="8">
        <f>B27</f>
        <v/>
      </c>
      <c r="H27" s="5" t="inlineStr">
        <is>
          <t>C_rabbit_AO_noise_naming</t>
        </is>
      </c>
      <c r="K27" s="23" t="inlineStr">
        <is>
          <t>L_hat_AO_noise_prenaming</t>
        </is>
      </c>
      <c r="L27" s="23">
        <f>E44</f>
        <v/>
      </c>
      <c r="M27" s="23">
        <f>F44</f>
        <v/>
      </c>
      <c r="N27">
        <f>L27</f>
        <v/>
      </c>
      <c r="P27" s="23" t="inlineStr">
        <is>
          <t>L_hat_AO_noise_postnaming</t>
        </is>
      </c>
      <c r="Q27" s="23">
        <f>E46</f>
        <v/>
      </c>
      <c r="R27" s="23">
        <f>Q27-L27</f>
        <v/>
      </c>
    </row>
    <row r="28" ht="19" customHeight="1" s="25">
      <c r="A28" s="4" t="n">
        <v>24</v>
      </c>
      <c r="B28" s="34" t="n">
        <v>0</v>
      </c>
      <c r="C28" s="34" t="n">
        <v>32</v>
      </c>
      <c r="D28" s="34" t="n">
        <v>22.5</v>
      </c>
      <c r="E28" s="23">
        <f>C28/(C28+D28)</f>
        <v/>
      </c>
      <c r="F28" s="23">
        <f>D28/(C28+D28)</f>
        <v/>
      </c>
      <c r="G28" s="23" t="n"/>
      <c r="H28" s="8" t="inlineStr">
        <is>
          <t>R_rabbit_AO_noise_postnaming</t>
        </is>
      </c>
      <c r="K28" s="23" t="inlineStr">
        <is>
          <t>R_rabbit_AO_noise_prenaming</t>
        </is>
      </c>
      <c r="L28" s="23">
        <f>E26</f>
        <v/>
      </c>
      <c r="M28" s="23">
        <f>F26</f>
        <v/>
      </c>
      <c r="N28">
        <f>M28</f>
        <v/>
      </c>
      <c r="P28" s="23" t="inlineStr">
        <is>
          <t>R_rabbit_AO_noise_postnaming</t>
        </is>
      </c>
      <c r="Q28" s="23">
        <f>F28</f>
        <v/>
      </c>
      <c r="R28" s="23">
        <f>Q28-M28</f>
        <v/>
      </c>
    </row>
    <row r="29" ht="19" customHeight="1" s="25">
      <c r="A29" s="4" t="n">
        <v>25</v>
      </c>
      <c r="B29" s="34" t="n">
        <v>0</v>
      </c>
      <c r="C29" s="34" t="n">
        <v>5.5</v>
      </c>
      <c r="D29" s="34" t="n">
        <v>3.5</v>
      </c>
      <c r="E29" s="23">
        <f>C29/(C29+D29)</f>
        <v/>
      </c>
      <c r="F29" s="23">
        <f>D29/(C29+D29)</f>
        <v/>
      </c>
      <c r="G29" s="23" t="n"/>
      <c r="H29" s="23" t="inlineStr">
        <is>
          <t>L_banana_AO_nonoise_prenaming</t>
        </is>
      </c>
      <c r="K29" s="23" t="inlineStr">
        <is>
          <t>L_cat_AO_noise_prenaming</t>
        </is>
      </c>
      <c r="L29" s="23">
        <f>E62</f>
        <v/>
      </c>
      <c r="M29" s="23">
        <f>F62</f>
        <v/>
      </c>
      <c r="N29">
        <f>L29</f>
        <v/>
      </c>
      <c r="P29" s="23" t="inlineStr">
        <is>
          <t>L_cat_AO_noise_postnaming</t>
        </is>
      </c>
      <c r="Q29" s="23">
        <f>E64</f>
        <v/>
      </c>
      <c r="R29" s="23">
        <f>Q29-L29</f>
        <v/>
      </c>
    </row>
    <row r="30" ht="19" customHeight="1" s="25">
      <c r="A30" s="4" t="n">
        <v>26</v>
      </c>
      <c r="B30" s="34" t="n">
        <v>173.5</v>
      </c>
      <c r="C30" s="34" t="n">
        <v>0</v>
      </c>
      <c r="D30" s="34" t="n">
        <v>0</v>
      </c>
      <c r="E30" s="23" t="n"/>
      <c r="F30" s="23" t="n"/>
      <c r="G30" s="23">
        <f>B30</f>
        <v/>
      </c>
      <c r="H30" s="5" t="inlineStr">
        <is>
          <t>C_banana_AO_nonoise_naming</t>
        </is>
      </c>
      <c r="K30" s="23" t="inlineStr">
        <is>
          <t>R_carrot_AO_noise_prenaming</t>
        </is>
      </c>
      <c r="L30" s="23">
        <f>E35</f>
        <v/>
      </c>
      <c r="M30" s="23">
        <f>F35</f>
        <v/>
      </c>
      <c r="N30">
        <f>M30</f>
        <v/>
      </c>
      <c r="P30" s="23" t="inlineStr">
        <is>
          <t>R_carrot_AO_noise_postnaming</t>
        </is>
      </c>
      <c r="Q30" s="23">
        <f>F37</f>
        <v/>
      </c>
      <c r="R30" s="23">
        <f>Q30-M30</f>
        <v/>
      </c>
    </row>
    <row r="31" ht="19" customHeight="1" s="25">
      <c r="A31" s="4" t="n">
        <v>27</v>
      </c>
      <c r="B31" s="34" t="n">
        <v>0</v>
      </c>
      <c r="C31" s="34" t="n">
        <v>53</v>
      </c>
      <c r="D31" s="34" t="n">
        <v>46.5</v>
      </c>
      <c r="E31" s="23">
        <f>C31/(C31+D31)</f>
        <v/>
      </c>
      <c r="F31" s="23">
        <f>D31/(C31+D31)</f>
        <v/>
      </c>
      <c r="G31" s="23" t="n"/>
      <c r="H31" s="8" t="inlineStr">
        <is>
          <t>L_banana_AO_nonoise_postnaming</t>
        </is>
      </c>
      <c r="K31" s="23" t="inlineStr">
        <is>
          <t>L_banana_AO_noise_prenaming</t>
        </is>
      </c>
      <c r="L31" s="23">
        <f>E68</f>
        <v/>
      </c>
      <c r="M31" s="23">
        <f>F68</f>
        <v/>
      </c>
      <c r="N31">
        <f>L31</f>
        <v/>
      </c>
      <c r="P31" s="23" t="inlineStr">
        <is>
          <t>L_banana_AO_noise_postnaming</t>
        </is>
      </c>
      <c r="Q31" s="23">
        <f>E70</f>
        <v/>
      </c>
      <c r="R31" s="23">
        <f>Q31-L31</f>
        <v/>
      </c>
    </row>
    <row r="32" ht="19" customHeight="1" s="25">
      <c r="A32" s="4" t="n">
        <v>28</v>
      </c>
      <c r="B32" s="34" t="n">
        <v>0</v>
      </c>
      <c r="C32" s="34" t="n">
        <v>31</v>
      </c>
      <c r="D32" s="34" t="n">
        <v>5.5</v>
      </c>
      <c r="E32" s="23">
        <f>C32/(C32+D32)</f>
        <v/>
      </c>
      <c r="F32" s="23">
        <f>D32/(C32+D32)</f>
        <v/>
      </c>
      <c r="G32" s="23" t="n"/>
      <c r="H32" s="23" t="inlineStr">
        <is>
          <t>R_rabbit_AV_nonoise_prenaming</t>
        </is>
      </c>
      <c r="K32" s="21" t="inlineStr">
        <is>
          <t>Averages</t>
        </is>
      </c>
      <c r="L32" s="19">
        <f>AVERAGE(L26:L31)</f>
        <v/>
      </c>
      <c r="M32" s="19">
        <f>AVERAGE(M26:M31)</f>
        <v/>
      </c>
      <c r="N32">
        <f>AVERAGE(N26:N31)</f>
        <v/>
      </c>
      <c r="P32" s="21" t="inlineStr">
        <is>
          <t>Averages</t>
        </is>
      </c>
      <c r="Q32" s="19">
        <f>AVERAGE(Q26:Q31)</f>
        <v/>
      </c>
      <c r="R32" s="19">
        <f>AVERAGE(R26:R31)</f>
        <v/>
      </c>
    </row>
    <row r="33" ht="19" customHeight="1" s="25">
      <c r="A33" s="4" t="n">
        <v>29</v>
      </c>
      <c r="B33" s="34" t="n">
        <v>174</v>
      </c>
      <c r="C33" s="34" t="n">
        <v>0</v>
      </c>
      <c r="D33" s="34" t="n">
        <v>0</v>
      </c>
      <c r="E33" s="23" t="n"/>
      <c r="F33" s="23" t="n"/>
      <c r="G33" s="23">
        <f>B33</f>
        <v/>
      </c>
      <c r="H33" s="5" t="inlineStr">
        <is>
          <t>C_rabbit_AV_nonoise_naming</t>
        </is>
      </c>
      <c r="K33" s="10" t="inlineStr">
        <is>
          <t>Pre naming AV noise</t>
        </is>
      </c>
      <c r="L33" s="7" t="inlineStr">
        <is>
          <t>Left Prop</t>
        </is>
      </c>
      <c r="M33" s="7" t="inlineStr">
        <is>
          <t>Right Prop</t>
        </is>
      </c>
      <c r="N33" s="22" t="inlineStr">
        <is>
          <t>Target</t>
        </is>
      </c>
      <c r="P33" s="7" t="inlineStr">
        <is>
          <t>Postnaming AV noise</t>
        </is>
      </c>
      <c r="Q33" s="7" t="inlineStr">
        <is>
          <t>Proportion to target</t>
        </is>
      </c>
      <c r="R33" s="7" t="inlineStr">
        <is>
          <t>Increase/decrease (post-pre)</t>
        </is>
      </c>
    </row>
    <row r="34" ht="19" customHeight="1" s="25">
      <c r="A34" s="4" t="n">
        <v>30</v>
      </c>
      <c r="B34" s="34" t="n">
        <v>0</v>
      </c>
      <c r="C34" s="34" t="n">
        <v>12</v>
      </c>
      <c r="D34" s="34" t="n">
        <v>101.5</v>
      </c>
      <c r="E34" s="23">
        <f>C34/(C34+D34)</f>
        <v/>
      </c>
      <c r="F34" s="23">
        <f>D34/(C34+D34)</f>
        <v/>
      </c>
      <c r="G34" s="23" t="n"/>
      <c r="H34" s="8" t="inlineStr">
        <is>
          <t>R_rabbit_AV_nonoise_postnaming</t>
        </is>
      </c>
      <c r="K34" s="23" t="inlineStr">
        <is>
          <t>R_apple_AV_noise_prenaming</t>
        </is>
      </c>
      <c r="L34" s="23">
        <f>E50</f>
        <v/>
      </c>
      <c r="M34" s="23">
        <f>F50</f>
        <v/>
      </c>
      <c r="N34">
        <f>M34</f>
        <v/>
      </c>
      <c r="P34" s="23" t="inlineStr">
        <is>
          <t>R_apple_AV_noise_postnaming</t>
        </is>
      </c>
      <c r="Q34" s="23">
        <f>F52</f>
        <v/>
      </c>
      <c r="R34" s="23">
        <f>Q34-M34</f>
        <v/>
      </c>
    </row>
    <row r="35" ht="19" customHeight="1" s="25">
      <c r="A35" s="4" t="n">
        <v>31</v>
      </c>
      <c r="B35" s="34" t="n">
        <v>0</v>
      </c>
      <c r="C35" s="34" t="n">
        <v>11</v>
      </c>
      <c r="D35" s="34" t="n">
        <v>29.5</v>
      </c>
      <c r="E35" s="23">
        <f>C35/(C35+D35)</f>
        <v/>
      </c>
      <c r="F35" s="23">
        <f>D35/(C35+D35)</f>
        <v/>
      </c>
      <c r="G35" s="23" t="n"/>
      <c r="H35" s="23" t="inlineStr">
        <is>
          <t>R_carrot_AO_noise_prenaming</t>
        </is>
      </c>
      <c r="K35" s="23" t="inlineStr">
        <is>
          <t>L_hat_AV_noise_prenaming</t>
        </is>
      </c>
      <c r="L35" s="23">
        <f>E14</f>
        <v/>
      </c>
      <c r="M35" s="23">
        <f>F14</f>
        <v/>
      </c>
      <c r="N35">
        <f>L35</f>
        <v/>
      </c>
      <c r="P35" s="23" t="inlineStr">
        <is>
          <t>L_hat_AV_noise_postnaming</t>
        </is>
      </c>
      <c r="Q35" s="23">
        <f>E16</f>
        <v/>
      </c>
      <c r="R35" s="23">
        <f>Q35-L35</f>
        <v/>
      </c>
    </row>
    <row r="36" ht="19" customHeight="1" s="25">
      <c r="A36" s="4" t="n">
        <v>32</v>
      </c>
      <c r="B36" s="34" t="n">
        <v>2</v>
      </c>
      <c r="C36" s="34" t="n">
        <v>0</v>
      </c>
      <c r="D36" s="34" t="n">
        <v>0</v>
      </c>
      <c r="E36" s="23" t="n"/>
      <c r="F36" s="23" t="n"/>
      <c r="G36" s="23">
        <f>B36</f>
        <v/>
      </c>
      <c r="H36" s="5" t="inlineStr">
        <is>
          <t>C_carrot_AO_noise_naming</t>
        </is>
      </c>
      <c r="K36" s="23" t="inlineStr">
        <is>
          <t>R_rabbit_AV_noise_prenaming</t>
        </is>
      </c>
      <c r="L36" s="23">
        <f>E8</f>
        <v/>
      </c>
      <c r="M36" s="23">
        <f>F8</f>
        <v/>
      </c>
      <c r="N36">
        <f>M36</f>
        <v/>
      </c>
      <c r="P36" s="23" t="inlineStr">
        <is>
          <t>R_rabbit_AV_noise_postnaming</t>
        </is>
      </c>
      <c r="Q36" s="23">
        <f>F10</f>
        <v/>
      </c>
      <c r="R36" s="23">
        <f>Q36-M36</f>
        <v/>
      </c>
    </row>
    <row r="37" ht="19" customHeight="1" s="25">
      <c r="A37" s="4" t="n">
        <v>33</v>
      </c>
      <c r="B37" s="34" t="n">
        <v>0</v>
      </c>
      <c r="C37" s="34" t="n">
        <v>28</v>
      </c>
      <c r="D37" s="34" t="n">
        <v>53</v>
      </c>
      <c r="E37" s="23">
        <f>C37/(C37+D37)</f>
        <v/>
      </c>
      <c r="F37" s="23">
        <f>D37/(C37+D37)</f>
        <v/>
      </c>
      <c r="G37" s="23" t="n"/>
      <c r="H37" s="8" t="inlineStr">
        <is>
          <t>R_carrot_AO_noise_postnaming</t>
        </is>
      </c>
      <c r="K37" s="23" t="inlineStr">
        <is>
          <t>L_cat_AV_noise_prenaming</t>
        </is>
      </c>
      <c r="L37" s="23">
        <f>E20</f>
        <v/>
      </c>
      <c r="M37" s="23">
        <f>F20</f>
        <v/>
      </c>
      <c r="N37">
        <f>L37</f>
        <v/>
      </c>
      <c r="P37" s="23" t="inlineStr">
        <is>
          <t>L_cat_AV_noise_postnaming</t>
        </is>
      </c>
      <c r="Q37" s="23">
        <f>E22</f>
        <v/>
      </c>
      <c r="R37" s="23">
        <f>Q37-L37</f>
        <v/>
      </c>
    </row>
    <row r="38" ht="19" customHeight="1" s="25">
      <c r="A38" s="4" t="n">
        <v>34</v>
      </c>
      <c r="B38" s="34" t="n">
        <v>0</v>
      </c>
      <c r="C38" s="34" t="n">
        <v>36.5</v>
      </c>
      <c r="D38" s="34" t="n">
        <v>0</v>
      </c>
      <c r="E38" s="23">
        <f>C38/(C38+D38)</f>
        <v/>
      </c>
      <c r="F38" s="23">
        <f>D38/(C38+D38)</f>
        <v/>
      </c>
      <c r="G38" s="23" t="n"/>
      <c r="H38" s="23" t="inlineStr">
        <is>
          <t>L_banana_AV_noise_prenaming</t>
        </is>
      </c>
      <c r="K38" s="23" t="inlineStr">
        <is>
          <t>R_carrot_AV_noise_prenaming</t>
        </is>
      </c>
      <c r="L38" s="23">
        <f>E74</f>
        <v/>
      </c>
      <c r="M38" s="23">
        <f>F74</f>
        <v/>
      </c>
      <c r="N38">
        <f>M38</f>
        <v/>
      </c>
      <c r="P38" s="23" t="inlineStr">
        <is>
          <t>R_carrot_AV_noise_postnaming</t>
        </is>
      </c>
      <c r="Q38" s="23">
        <f>F76</f>
        <v/>
      </c>
      <c r="R38" s="23">
        <f>Q38-M38</f>
        <v/>
      </c>
    </row>
    <row r="39" ht="19" customHeight="1" s="25">
      <c r="A39" s="4" t="n">
        <v>35</v>
      </c>
      <c r="B39" s="34" t="n">
        <v>177</v>
      </c>
      <c r="C39" s="34" t="n">
        <v>0</v>
      </c>
      <c r="D39" s="34" t="n">
        <v>0</v>
      </c>
      <c r="E39" s="23" t="n"/>
      <c r="F39" s="23" t="n"/>
      <c r="G39" s="23">
        <f>B39</f>
        <v/>
      </c>
      <c r="H39" s="5" t="inlineStr">
        <is>
          <t>C_banana_AV_noise_naming</t>
        </is>
      </c>
      <c r="K39" s="23" t="inlineStr">
        <is>
          <t>L_banana_AV_noise_prenaming</t>
        </is>
      </c>
      <c r="L39" s="23">
        <f>E38</f>
        <v/>
      </c>
      <c r="M39" s="23">
        <f>F38</f>
        <v/>
      </c>
      <c r="N39">
        <f>L39</f>
        <v/>
      </c>
      <c r="P39" s="23" t="inlineStr">
        <is>
          <t>L_banana_AV_noise_postnaming</t>
        </is>
      </c>
      <c r="Q39" s="23">
        <f>E40</f>
        <v/>
      </c>
      <c r="R39" s="23">
        <f>Q39-L39</f>
        <v/>
      </c>
    </row>
    <row r="40" ht="19" customHeight="1" s="25">
      <c r="A40" s="4" t="n">
        <v>36</v>
      </c>
      <c r="B40" s="34" t="n">
        <v>0</v>
      </c>
      <c r="C40" s="34" t="n">
        <v>65</v>
      </c>
      <c r="D40" s="34" t="n">
        <v>12.5</v>
      </c>
      <c r="E40" s="23">
        <f>C40/(C40+D40)</f>
        <v/>
      </c>
      <c r="F40" s="23">
        <f>D40/(C40+D40)</f>
        <v/>
      </c>
      <c r="G40" s="23" t="n"/>
      <c r="H40" s="8" t="inlineStr">
        <is>
          <t>L_banana_AV_noise_postnaming</t>
        </is>
      </c>
      <c r="K40" s="21" t="inlineStr">
        <is>
          <t>Averages</t>
        </is>
      </c>
      <c r="L40" s="19">
        <f>AVERAGE(L34:L39)</f>
        <v/>
      </c>
      <c r="M40" s="19">
        <f>AVERAGE(M34:M39)</f>
        <v/>
      </c>
      <c r="N40">
        <f>AVERAGE(N34:N39)</f>
        <v/>
      </c>
      <c r="P40" s="21" t="inlineStr">
        <is>
          <t>Averages</t>
        </is>
      </c>
      <c r="Q40" s="19">
        <f>AVERAGE(Q34:Q39)</f>
        <v/>
      </c>
      <c r="R40" s="19">
        <f>AVERAGE(R34:R39)</f>
        <v/>
      </c>
    </row>
    <row r="41" ht="19" customHeight="1" s="25">
      <c r="A41" s="4" t="n">
        <v>37</v>
      </c>
      <c r="B41" s="34" t="n">
        <v>0</v>
      </c>
      <c r="C41" s="34" t="n">
        <v>26</v>
      </c>
      <c r="D41" s="34" t="n">
        <v>23</v>
      </c>
      <c r="E41" s="23">
        <f>C41/(C41+D41)</f>
        <v/>
      </c>
      <c r="F41" s="23">
        <f>D41/(C41+D41)</f>
        <v/>
      </c>
      <c r="G41" s="23" t="n"/>
      <c r="H41" s="23" t="inlineStr">
        <is>
          <t>R_rabbit_AO_nonoise_prenaming</t>
        </is>
      </c>
      <c r="K41" s="7" t="inlineStr">
        <is>
          <t xml:space="preserve">AO Noise vs nonoise </t>
        </is>
      </c>
      <c r="L41" s="30" t="inlineStr">
        <is>
          <t>Increase/decrese (noise-nonoise)</t>
        </is>
      </c>
      <c r="M41" s="31" t="n"/>
      <c r="N41" s="32" t="n"/>
      <c r="P41" s="7" t="inlineStr">
        <is>
          <t xml:space="preserve">AV Noise vs nonoise </t>
        </is>
      </c>
      <c r="Q41" s="30" t="inlineStr">
        <is>
          <t>Increase/decrese (noise-nonoise)</t>
        </is>
      </c>
      <c r="R41" s="32" t="n"/>
    </row>
    <row r="42" ht="19" customHeight="1" s="25">
      <c r="A42" s="4" t="n">
        <v>38</v>
      </c>
      <c r="B42" s="34" t="n">
        <v>175</v>
      </c>
      <c r="C42" s="34" t="n">
        <v>0</v>
      </c>
      <c r="D42" s="34" t="n">
        <v>0</v>
      </c>
      <c r="E42" s="23" t="n"/>
      <c r="F42" s="23" t="n"/>
      <c r="G42" s="8">
        <f>B42</f>
        <v/>
      </c>
      <c r="H42" s="5" t="inlineStr">
        <is>
          <t>C_rabbit_AO_nonoise_naming</t>
        </is>
      </c>
      <c r="K42" s="23" t="inlineStr">
        <is>
          <t>R_apple</t>
        </is>
      </c>
      <c r="L42" s="33">
        <f>Q26-Q10</f>
        <v/>
      </c>
      <c r="M42" s="31" t="n"/>
      <c r="N42" s="32" t="n"/>
      <c r="P42" s="23" t="inlineStr">
        <is>
          <t>R_apple</t>
        </is>
      </c>
      <c r="Q42" s="33">
        <f>Q34-Q18</f>
        <v/>
      </c>
      <c r="R42" s="32" t="n"/>
    </row>
    <row r="43" ht="19" customHeight="1" s="25">
      <c r="A43" s="4" t="n">
        <v>39</v>
      </c>
      <c r="B43" s="34" t="n">
        <v>0</v>
      </c>
      <c r="C43" s="34" t="n">
        <v>37</v>
      </c>
      <c r="D43" s="34" t="n">
        <v>69</v>
      </c>
      <c r="E43" s="23">
        <f>C43/(C43+D43)</f>
        <v/>
      </c>
      <c r="F43" s="23">
        <f>D43/(C43+D43)</f>
        <v/>
      </c>
      <c r="G43" s="23" t="n"/>
      <c r="H43" s="8" t="inlineStr">
        <is>
          <t>R_rabbit_AO_nonoise_postnaming</t>
        </is>
      </c>
      <c r="K43" s="23" t="inlineStr">
        <is>
          <t>L_hat</t>
        </is>
      </c>
      <c r="L43" s="33">
        <f>Q27-Q11</f>
        <v/>
      </c>
      <c r="M43" s="31" t="n"/>
      <c r="N43" s="32" t="n"/>
      <c r="P43" s="23" t="inlineStr">
        <is>
          <t>L_hat</t>
        </is>
      </c>
      <c r="Q43" s="33">
        <f>Q35-Q19</f>
        <v/>
      </c>
      <c r="R43" s="32" t="n"/>
    </row>
    <row r="44" ht="19" customHeight="1" s="25">
      <c r="A44" s="4" t="n">
        <v>40</v>
      </c>
      <c r="B44" s="34" t="n">
        <v>0</v>
      </c>
      <c r="C44" s="34" t="n">
        <v>48.5</v>
      </c>
      <c r="D44" s="34" t="n">
        <v>17.5</v>
      </c>
      <c r="E44" s="23">
        <f>C44/(C44+D44)</f>
        <v/>
      </c>
      <c r="F44" s="23">
        <f>D44/(C44+D44)</f>
        <v/>
      </c>
      <c r="G44" s="23" t="n"/>
      <c r="H44" s="23" t="inlineStr">
        <is>
          <t>L_hat_AO_noise_prenaming</t>
        </is>
      </c>
      <c r="K44" s="23" t="inlineStr">
        <is>
          <t>R_rabbit</t>
        </is>
      </c>
      <c r="L44" s="33">
        <f>Q28-Q12</f>
        <v/>
      </c>
      <c r="M44" s="31" t="n"/>
      <c r="N44" s="32" t="n"/>
      <c r="P44" s="23" t="inlineStr">
        <is>
          <t>R_rabbit</t>
        </is>
      </c>
      <c r="Q44" s="33">
        <f>Q36-Q20</f>
        <v/>
      </c>
      <c r="R44" s="32" t="n"/>
    </row>
    <row r="45" ht="19" customHeight="1" s="25">
      <c r="A45" s="4" t="n">
        <v>41</v>
      </c>
      <c r="B45" s="34" t="n">
        <v>176</v>
      </c>
      <c r="C45" s="34" t="n">
        <v>0</v>
      </c>
      <c r="D45" s="34" t="n">
        <v>0</v>
      </c>
      <c r="E45" s="23" t="n"/>
      <c r="F45" s="23" t="n"/>
      <c r="G45" s="8">
        <f>B45</f>
        <v/>
      </c>
      <c r="H45" s="5" t="inlineStr">
        <is>
          <t>C_hat_AO_noise_naming</t>
        </is>
      </c>
      <c r="K45" s="23" t="inlineStr">
        <is>
          <t>L_cat</t>
        </is>
      </c>
      <c r="L45" s="33">
        <f>Q29-Q13</f>
        <v/>
      </c>
      <c r="M45" s="31" t="n"/>
      <c r="N45" s="32" t="n"/>
      <c r="P45" s="23" t="inlineStr">
        <is>
          <t>L_cat</t>
        </is>
      </c>
      <c r="Q45" s="33">
        <f>Q37-Q21</f>
        <v/>
      </c>
      <c r="R45" s="32" t="n"/>
    </row>
    <row r="46" ht="19" customHeight="1" s="25">
      <c r="A46" s="4" t="n">
        <v>42</v>
      </c>
      <c r="B46" s="34" t="n">
        <v>0</v>
      </c>
      <c r="C46" s="34" t="n">
        <v>63.5</v>
      </c>
      <c r="D46" s="34" t="n">
        <v>41</v>
      </c>
      <c r="E46" s="23">
        <f>C46/(C46+D46)</f>
        <v/>
      </c>
      <c r="F46" s="23">
        <f>D46/(C46+D46)</f>
        <v/>
      </c>
      <c r="G46" s="23" t="n"/>
      <c r="H46" s="8" t="inlineStr">
        <is>
          <t>L_hat_AO_noise_postnaming</t>
        </is>
      </c>
      <c r="K46" s="23" t="inlineStr">
        <is>
          <t>R_carrot</t>
        </is>
      </c>
      <c r="L46" s="33">
        <f>Q30-Q14</f>
        <v/>
      </c>
      <c r="M46" s="31" t="n"/>
      <c r="N46" s="32" t="n"/>
      <c r="P46" s="23" t="inlineStr">
        <is>
          <t>R_carrot</t>
        </is>
      </c>
      <c r="Q46" s="33">
        <f>Q38-Q22</f>
        <v/>
      </c>
      <c r="R46" s="32" t="n"/>
    </row>
    <row r="47" ht="19" customHeight="1" s="25">
      <c r="A47" s="4" t="n">
        <v>43</v>
      </c>
      <c r="B47" s="34" t="n">
        <v>0</v>
      </c>
      <c r="C47" s="34" t="n">
        <v>5.5</v>
      </c>
      <c r="D47" s="34" t="n">
        <v>40</v>
      </c>
      <c r="E47" s="23">
        <f>C47/(C47+D47)</f>
        <v/>
      </c>
      <c r="F47" s="23">
        <f>D47/(C47+D47)</f>
        <v/>
      </c>
      <c r="G47" s="23" t="n"/>
      <c r="H47" s="23" t="inlineStr">
        <is>
          <t>L_banana_AV_nonoise_prenaming</t>
        </is>
      </c>
      <c r="K47" s="23" t="inlineStr">
        <is>
          <t>L_banana</t>
        </is>
      </c>
      <c r="L47" s="33">
        <f>Q31-Q15</f>
        <v/>
      </c>
      <c r="M47" s="31" t="n"/>
      <c r="N47" s="32" t="n"/>
      <c r="P47" s="23" t="inlineStr">
        <is>
          <t>L_banana</t>
        </is>
      </c>
      <c r="Q47" s="33">
        <f>Q39-Q23</f>
        <v/>
      </c>
      <c r="R47" s="32" t="n"/>
    </row>
    <row r="48" ht="19" customHeight="1" s="25">
      <c r="A48" s="4" t="n">
        <v>44</v>
      </c>
      <c r="B48" s="34" t="n">
        <v>120</v>
      </c>
      <c r="C48" s="34" t="n">
        <v>0</v>
      </c>
      <c r="D48" s="34" t="n">
        <v>0</v>
      </c>
      <c r="E48" s="23" t="n"/>
      <c r="F48" s="23" t="n"/>
      <c r="G48" s="23">
        <f>B48</f>
        <v/>
      </c>
      <c r="H48" s="5" t="inlineStr">
        <is>
          <t>C_banana_AV_nonoise_naming</t>
        </is>
      </c>
      <c r="L48" s="21" t="inlineStr">
        <is>
          <t>Averages</t>
        </is>
      </c>
      <c r="M48" s="20">
        <f>AVERAGE(L42:N47)</f>
        <v/>
      </c>
      <c r="Q48" s="21" t="inlineStr">
        <is>
          <t>Averages</t>
        </is>
      </c>
      <c r="R48" s="19">
        <f>AVERAGE(Q42:R47)</f>
        <v/>
      </c>
    </row>
    <row r="49" ht="19" customHeight="1" s="25">
      <c r="A49" s="4" t="n">
        <v>45</v>
      </c>
      <c r="B49" s="34" t="n">
        <v>0</v>
      </c>
      <c r="C49" s="34" t="n">
        <v>7.5</v>
      </c>
      <c r="D49" s="34" t="n">
        <v>21</v>
      </c>
      <c r="E49" s="23">
        <f>C49/(C49+D49)</f>
        <v/>
      </c>
      <c r="F49" s="23">
        <f>D49/(C49+D49)</f>
        <v/>
      </c>
      <c r="G49" s="23" t="n"/>
      <c r="H49" s="8" t="inlineStr">
        <is>
          <t>L_banana_AV_nonoise_postnaming</t>
        </is>
      </c>
    </row>
    <row r="50" ht="19" customHeight="1" s="25">
      <c r="A50" s="4" t="n">
        <v>46</v>
      </c>
      <c r="B50" s="34" t="n">
        <v>0</v>
      </c>
      <c r="C50" s="34" t="n">
        <v>22</v>
      </c>
      <c r="D50" s="34" t="n">
        <v>35.5</v>
      </c>
      <c r="E50" s="23">
        <f>C50/(C50+D50)</f>
        <v/>
      </c>
      <c r="F50" s="23">
        <f>D50/(C50+D50)</f>
        <v/>
      </c>
      <c r="G50" s="23" t="n"/>
      <c r="H50" s="23" t="inlineStr">
        <is>
          <t>R_apple_AV_noise_prenaming</t>
        </is>
      </c>
      <c r="J50" s="30" t="inlineStr">
        <is>
          <t>Naming (Center) looks</t>
        </is>
      </c>
      <c r="K50" s="31" t="n"/>
      <c r="L50" s="31" t="n"/>
      <c r="M50" s="32" t="n"/>
      <c r="P50" s="7" t="inlineStr">
        <is>
          <t xml:space="preserve">AV Noise vs AO Noise </t>
        </is>
      </c>
      <c r="Q50" s="30" t="inlineStr">
        <is>
          <t>Increase/decrese (AV noise-AO noise)</t>
        </is>
      </c>
      <c r="R50" s="32" t="n"/>
    </row>
    <row r="51" ht="19" customHeight="1" s="25">
      <c r="A51" s="4" t="n">
        <v>47</v>
      </c>
      <c r="B51" s="34" t="n">
        <v>174.5</v>
      </c>
      <c r="C51" s="34" t="n">
        <v>0</v>
      </c>
      <c r="D51" s="34" t="n">
        <v>0</v>
      </c>
      <c r="E51" s="23" t="n"/>
      <c r="F51" s="23" t="n"/>
      <c r="G51" s="23">
        <f>B51</f>
        <v/>
      </c>
      <c r="H51" s="5" t="inlineStr">
        <is>
          <t>C_apple_AV_noise_naming</t>
        </is>
      </c>
      <c r="J51" s="26" t="inlineStr">
        <is>
          <t>Noise</t>
        </is>
      </c>
      <c r="K51" s="7" t="inlineStr">
        <is>
          <t>Target</t>
        </is>
      </c>
      <c r="L51" s="7" t="inlineStr">
        <is>
          <t>AV</t>
        </is>
      </c>
      <c r="M51" s="7" t="inlineStr">
        <is>
          <t>AO</t>
        </is>
      </c>
      <c r="N51" s="21" t="inlineStr">
        <is>
          <t>Averages</t>
        </is>
      </c>
      <c r="P51" s="23" t="inlineStr">
        <is>
          <t>R_apple</t>
        </is>
      </c>
      <c r="Q51" s="33">
        <f>Q34-Q26</f>
        <v/>
      </c>
      <c r="R51" s="32" t="n"/>
    </row>
    <row r="52" ht="19" customHeight="1" s="25">
      <c r="A52" s="4" t="n">
        <v>48</v>
      </c>
      <c r="B52" s="34" t="n">
        <v>0</v>
      </c>
      <c r="C52" s="34" t="n">
        <v>5</v>
      </c>
      <c r="D52" s="34" t="n">
        <v>102.5</v>
      </c>
      <c r="E52" s="23">
        <f>C52/(C52+D52)</f>
        <v/>
      </c>
      <c r="F52" s="23">
        <f>D52/(C52+D52)</f>
        <v/>
      </c>
      <c r="G52" s="23" t="n"/>
      <c r="H52" s="8" t="inlineStr">
        <is>
          <t>R_apple_AV_noise_postnaming</t>
        </is>
      </c>
      <c r="J52" s="27" t="n"/>
      <c r="K52" s="23" t="inlineStr">
        <is>
          <t>R_apple</t>
        </is>
      </c>
      <c r="L52" s="23">
        <f>G51</f>
        <v/>
      </c>
      <c r="M52" s="23">
        <f>G57</f>
        <v/>
      </c>
      <c r="N52" t="inlineStr">
        <is>
          <t>AV</t>
        </is>
      </c>
      <c r="P52" s="23" t="inlineStr">
        <is>
          <t>L_hat</t>
        </is>
      </c>
      <c r="Q52" s="33">
        <f>Q35-Q27</f>
        <v/>
      </c>
      <c r="R52" s="32" t="n"/>
    </row>
    <row r="53" ht="19" customHeight="1" s="25">
      <c r="A53" s="4" t="n">
        <v>49</v>
      </c>
      <c r="B53" s="34" t="n">
        <v>0</v>
      </c>
      <c r="C53" s="34" t="n">
        <v>32.5</v>
      </c>
      <c r="D53" s="34" t="n">
        <v>10.5</v>
      </c>
      <c r="E53" s="23">
        <f>C53/(C53+D53)</f>
        <v/>
      </c>
      <c r="F53" s="23">
        <f>D53/(C53+D53)</f>
        <v/>
      </c>
      <c r="G53" s="23" t="n"/>
      <c r="H53" s="23" t="inlineStr">
        <is>
          <t>L_cat_AO_nonoise_prenaming</t>
        </is>
      </c>
      <c r="J53" s="27" t="n"/>
      <c r="K53" s="23" t="inlineStr">
        <is>
          <t>L_hat</t>
        </is>
      </c>
      <c r="L53" s="23">
        <f>G15</f>
        <v/>
      </c>
      <c r="M53" s="23">
        <f>G45</f>
        <v/>
      </c>
      <c r="N53">
        <f>AVERAGE(L52:L57)</f>
        <v/>
      </c>
      <c r="P53" s="23" t="inlineStr">
        <is>
          <t>R_rabbit</t>
        </is>
      </c>
      <c r="Q53" s="33">
        <f>Q36-Q28</f>
        <v/>
      </c>
      <c r="R53" s="32" t="n"/>
    </row>
    <row r="54" ht="19" customHeight="1" s="25">
      <c r="A54" s="4" t="n">
        <v>50</v>
      </c>
      <c r="B54" s="34" t="n">
        <v>160.5</v>
      </c>
      <c r="C54" s="34" t="n">
        <v>0</v>
      </c>
      <c r="D54" s="34" t="n">
        <v>0</v>
      </c>
      <c r="E54" s="23" t="n"/>
      <c r="F54" s="23" t="n"/>
      <c r="G54" s="23">
        <f>B54</f>
        <v/>
      </c>
      <c r="H54" s="5" t="inlineStr">
        <is>
          <t>C_cat_AO_nonoise_naming</t>
        </is>
      </c>
      <c r="J54" s="27" t="n"/>
      <c r="K54" s="23" t="inlineStr">
        <is>
          <t>R_rabbit</t>
        </is>
      </c>
      <c r="L54" s="23">
        <f>G9</f>
        <v/>
      </c>
      <c r="M54" s="23">
        <f>G27</f>
        <v/>
      </c>
      <c r="N54" t="inlineStr">
        <is>
          <t>AO</t>
        </is>
      </c>
      <c r="P54" s="23" t="inlineStr">
        <is>
          <t>L_cat</t>
        </is>
      </c>
      <c r="Q54" s="33">
        <f>Q37-Q29</f>
        <v/>
      </c>
      <c r="R54" s="32" t="n"/>
    </row>
    <row r="55" ht="19" customHeight="1" s="25">
      <c r="A55" s="4" t="n">
        <v>51</v>
      </c>
      <c r="B55" s="34" t="n">
        <v>0</v>
      </c>
      <c r="C55" s="34" t="n">
        <v>29</v>
      </c>
      <c r="D55" s="34" t="n">
        <v>42.5</v>
      </c>
      <c r="E55" s="23">
        <f>C55/(C55+D55)</f>
        <v/>
      </c>
      <c r="F55" s="23">
        <f>D55/(C55+D55)</f>
        <v/>
      </c>
      <c r="G55" s="23" t="n"/>
      <c r="H55" s="8" t="inlineStr">
        <is>
          <t>L_cat_AO_nonoise_postnaming</t>
        </is>
      </c>
      <c r="J55" s="27" t="n"/>
      <c r="K55" s="23" t="inlineStr">
        <is>
          <t>L_cat</t>
        </is>
      </c>
      <c r="L55" s="23">
        <f>G21</f>
        <v/>
      </c>
      <c r="M55" s="23">
        <f>G63</f>
        <v/>
      </c>
      <c r="N55">
        <f>AVERAGE(M52:M57)</f>
        <v/>
      </c>
      <c r="P55" s="23" t="inlineStr">
        <is>
          <t>R_carrot</t>
        </is>
      </c>
      <c r="Q55" s="33">
        <f>Q38-Q30</f>
        <v/>
      </c>
      <c r="R55" s="32" t="n"/>
    </row>
    <row r="56" ht="19" customHeight="1" s="25">
      <c r="A56" s="4" t="n">
        <v>52</v>
      </c>
      <c r="B56" s="34" t="n">
        <v>0</v>
      </c>
      <c r="C56" s="34" t="n">
        <v>4.5</v>
      </c>
      <c r="D56" s="34" t="n">
        <v>70</v>
      </c>
      <c r="E56" s="23">
        <f>C56/(C56+D56)</f>
        <v/>
      </c>
      <c r="F56" s="23">
        <f>D56/(C56+D56)</f>
        <v/>
      </c>
      <c r="G56" s="23" t="n"/>
      <c r="H56" s="23" t="inlineStr">
        <is>
          <t>R_apple_AO_noise_prenaming</t>
        </is>
      </c>
      <c r="J56" s="27" t="n"/>
      <c r="K56" s="23" t="inlineStr">
        <is>
          <t>R_carrot</t>
        </is>
      </c>
      <c r="L56" s="23">
        <f>G75</f>
        <v/>
      </c>
      <c r="M56" s="23">
        <f>G36</f>
        <v/>
      </c>
      <c r="P56" s="23" t="inlineStr">
        <is>
          <t>L_banana</t>
        </is>
      </c>
      <c r="Q56" s="33">
        <f>Q39-Q31</f>
        <v/>
      </c>
      <c r="R56" s="32" t="n"/>
    </row>
    <row r="57" ht="20" customHeight="1" s="25" thickBot="1">
      <c r="A57" s="4" t="n">
        <v>53</v>
      </c>
      <c r="B57" s="34" t="n">
        <v>89.5</v>
      </c>
      <c r="C57" s="34" t="n">
        <v>0</v>
      </c>
      <c r="D57" s="34" t="n">
        <v>0</v>
      </c>
      <c r="E57" s="23" t="n"/>
      <c r="F57" s="23" t="n"/>
      <c r="G57" s="23">
        <f>B57</f>
        <v/>
      </c>
      <c r="H57" s="5" t="inlineStr">
        <is>
          <t>C_apple_AO_noise_naming</t>
        </is>
      </c>
      <c r="J57" s="28" t="n"/>
      <c r="K57" s="23" t="inlineStr">
        <is>
          <t>L_banana</t>
        </is>
      </c>
      <c r="L57" s="13">
        <f>G39</f>
        <v/>
      </c>
      <c r="M57" s="13">
        <f>G69</f>
        <v/>
      </c>
      <c r="Q57" s="21" t="inlineStr">
        <is>
          <t>Averages</t>
        </is>
      </c>
      <c r="R57" s="19">
        <f>AVERAGE(Q51:R56)</f>
        <v/>
      </c>
    </row>
    <row r="58" ht="19" customHeight="1" s="25">
      <c r="A58" s="4" t="n">
        <v>54</v>
      </c>
      <c r="B58" s="34" t="n">
        <v>0</v>
      </c>
      <c r="C58" s="34" t="n">
        <v>0</v>
      </c>
      <c r="D58" s="34" t="n">
        <v>0</v>
      </c>
      <c r="E58" s="23" t="n">
        <v>0</v>
      </c>
      <c r="F58" s="23" t="n">
        <v>0</v>
      </c>
      <c r="G58" s="23" t="n"/>
      <c r="H58" s="23" t="inlineStr">
        <is>
          <t>R_apple_AO_noise_postnaming</t>
        </is>
      </c>
      <c r="J58" s="29" t="inlineStr">
        <is>
          <t>NoNoise</t>
        </is>
      </c>
      <c r="K58" s="23" t="inlineStr">
        <is>
          <t>R_apple</t>
        </is>
      </c>
      <c r="L58" s="28">
        <f>G66</f>
        <v/>
      </c>
      <c r="M58" s="28">
        <f>G12</f>
        <v/>
      </c>
      <c r="P58" s="7" t="inlineStr">
        <is>
          <t xml:space="preserve">AV NoNoise vs AO NoNoise </t>
        </is>
      </c>
      <c r="Q58" s="30" t="inlineStr">
        <is>
          <t>Increase/decrese (AV nonoise-AO nonoise)</t>
        </is>
      </c>
      <c r="R58" s="32" t="n"/>
    </row>
    <row r="59" ht="19" customHeight="1" s="25">
      <c r="A59" s="4" t="n">
        <v>55</v>
      </c>
      <c r="B59" s="34" t="n">
        <v>0</v>
      </c>
      <c r="C59" s="34" t="n">
        <v>0</v>
      </c>
      <c r="D59" s="34" t="n">
        <v>77</v>
      </c>
      <c r="E59" s="23">
        <f>C59/(C59+D59)</f>
        <v/>
      </c>
      <c r="F59" s="23">
        <f>D59/(C59+D59)</f>
        <v/>
      </c>
      <c r="G59" s="23" t="n"/>
      <c r="H59" s="23" t="inlineStr">
        <is>
          <t>R_carrot_AV_nonoise_prenaming</t>
        </is>
      </c>
      <c r="J59" s="27" t="n"/>
      <c r="K59" s="23" t="inlineStr">
        <is>
          <t>L_hat</t>
        </is>
      </c>
      <c r="L59" s="23">
        <f>G24</f>
        <v/>
      </c>
      <c r="M59" s="23">
        <f>G78</f>
        <v/>
      </c>
      <c r="N59" t="inlineStr">
        <is>
          <t>AV</t>
        </is>
      </c>
      <c r="P59" s="23" t="inlineStr">
        <is>
          <t>R_apple</t>
        </is>
      </c>
      <c r="Q59" s="33">
        <f>Q18-Q10</f>
        <v/>
      </c>
      <c r="R59" s="32" t="n"/>
    </row>
    <row r="60" ht="19" customHeight="1" s="25">
      <c r="A60" s="4" t="n">
        <v>56</v>
      </c>
      <c r="B60" s="34" t="n">
        <v>175.5</v>
      </c>
      <c r="C60" s="34" t="n">
        <v>0</v>
      </c>
      <c r="D60" s="34" t="n">
        <v>0</v>
      </c>
      <c r="E60" s="23" t="n"/>
      <c r="F60" s="23" t="n"/>
      <c r="G60" s="23">
        <f>B60</f>
        <v/>
      </c>
      <c r="H60" s="5" t="inlineStr">
        <is>
          <t>C_carrot_AV_nonoise_naming</t>
        </is>
      </c>
      <c r="J60" s="27" t="n"/>
      <c r="K60" s="23" t="inlineStr">
        <is>
          <t>R_rabbit</t>
        </is>
      </c>
      <c r="L60" s="23">
        <f>G33</f>
        <v/>
      </c>
      <c r="M60" s="23">
        <f>G42</f>
        <v/>
      </c>
      <c r="N60">
        <f>AVERAGE(L58:L63)</f>
        <v/>
      </c>
      <c r="P60" s="23" t="inlineStr">
        <is>
          <t>L_hat</t>
        </is>
      </c>
      <c r="Q60" s="33">
        <f>Q19-Q11</f>
        <v/>
      </c>
      <c r="R60" s="32" t="n"/>
    </row>
    <row r="61" ht="19" customHeight="1" s="25">
      <c r="A61" s="4" t="n">
        <v>57</v>
      </c>
      <c r="B61" s="34" t="n">
        <v>0</v>
      </c>
      <c r="C61" s="34" t="n">
        <v>23</v>
      </c>
      <c r="D61" s="34" t="n">
        <v>71.5</v>
      </c>
      <c r="E61" s="23">
        <f>C61/(C61+D61)</f>
        <v/>
      </c>
      <c r="F61" s="23">
        <f>D61/(C61+D61)</f>
        <v/>
      </c>
      <c r="G61" s="23" t="n"/>
      <c r="H61" s="8" t="inlineStr">
        <is>
          <t>R_carrot_AV_nonoise_postnaming</t>
        </is>
      </c>
      <c r="J61" s="27" t="n"/>
      <c r="K61" s="23" t="inlineStr">
        <is>
          <t>L_cat</t>
        </is>
      </c>
      <c r="L61" s="23">
        <f>G72</f>
        <v/>
      </c>
      <c r="M61" s="23">
        <f>G54</f>
        <v/>
      </c>
      <c r="N61" t="inlineStr">
        <is>
          <t>AO</t>
        </is>
      </c>
      <c r="P61" s="23" t="inlineStr">
        <is>
          <t>R_rabbit</t>
        </is>
      </c>
      <c r="Q61" s="33">
        <f>Q20-Q12</f>
        <v/>
      </c>
      <c r="R61" s="32" t="n"/>
    </row>
    <row r="62" ht="19" customHeight="1" s="25">
      <c r="A62" s="4" t="n">
        <v>58</v>
      </c>
      <c r="B62" s="34" t="n">
        <v>0</v>
      </c>
      <c r="C62" s="34" t="n">
        <v>6.5</v>
      </c>
      <c r="D62" s="34" t="n">
        <v>12.5</v>
      </c>
      <c r="E62" s="23">
        <f>C62/(C62+D62)</f>
        <v/>
      </c>
      <c r="F62" s="23">
        <f>D62/(C62+D62)</f>
        <v/>
      </c>
      <c r="G62" s="23" t="n"/>
      <c r="H62" s="23" t="inlineStr">
        <is>
          <t>L_cat_AO_noise_prenaming</t>
        </is>
      </c>
      <c r="J62" s="27" t="n"/>
      <c r="K62" s="23" t="inlineStr">
        <is>
          <t>R_carrot</t>
        </is>
      </c>
      <c r="L62" s="23">
        <f>G60</f>
        <v/>
      </c>
      <c r="M62" s="23">
        <f>G18</f>
        <v/>
      </c>
      <c r="N62">
        <f>AVERAGE(M58:M63)</f>
        <v/>
      </c>
      <c r="P62" s="23" t="inlineStr">
        <is>
          <t>L_cat</t>
        </is>
      </c>
      <c r="Q62" s="33">
        <f>Q21-Q13</f>
        <v/>
      </c>
      <c r="R62" s="32" t="n"/>
    </row>
    <row r="63" ht="19" customHeight="1" s="25">
      <c r="A63" s="4" t="n">
        <v>59</v>
      </c>
      <c r="B63" s="34" t="n">
        <v>174.5</v>
      </c>
      <c r="C63" s="34" t="n">
        <v>0</v>
      </c>
      <c r="D63" s="34" t="n">
        <v>0</v>
      </c>
      <c r="E63" s="23" t="n"/>
      <c r="F63" s="23" t="n"/>
      <c r="G63" s="23">
        <f>B63</f>
        <v/>
      </c>
      <c r="H63" s="5" t="inlineStr">
        <is>
          <t>C_cat_AO_noise_naming</t>
        </is>
      </c>
      <c r="J63" s="28" t="n"/>
      <c r="K63" s="23" t="inlineStr">
        <is>
          <t>L_banana</t>
        </is>
      </c>
      <c r="L63" s="23">
        <f>G48</f>
        <v/>
      </c>
      <c r="M63" s="23">
        <f>G30</f>
        <v/>
      </c>
      <c r="P63" s="23" t="inlineStr">
        <is>
          <t>R_carrot</t>
        </is>
      </c>
      <c r="Q63" s="33">
        <f>Q22-Q14</f>
        <v/>
      </c>
      <c r="R63" s="32" t="n"/>
    </row>
    <row r="64" ht="19" customHeight="1" s="25">
      <c r="A64" s="4" t="n">
        <v>60</v>
      </c>
      <c r="B64" s="34" t="n">
        <v>0</v>
      </c>
      <c r="C64" s="34" t="n">
        <v>53.5</v>
      </c>
      <c r="D64" s="34" t="n">
        <v>62</v>
      </c>
      <c r="E64" s="23">
        <f>C64/(C64+D64)</f>
        <v/>
      </c>
      <c r="F64" s="23">
        <f>D64/(C64+D64)</f>
        <v/>
      </c>
      <c r="G64" s="23" t="n"/>
      <c r="H64" s="8" t="inlineStr">
        <is>
          <t>L_cat_AO_noise_postnaming</t>
        </is>
      </c>
      <c r="J64" s="12" t="n"/>
      <c r="P64" s="23" t="inlineStr">
        <is>
          <t>L_banana</t>
        </is>
      </c>
      <c r="Q64" s="33">
        <f>Q23-Q15</f>
        <v/>
      </c>
      <c r="R64" s="32" t="n"/>
    </row>
    <row r="65" ht="19" customHeight="1" s="25">
      <c r="A65" s="4" t="n">
        <v>61</v>
      </c>
      <c r="B65" s="34" t="n">
        <v>0</v>
      </c>
      <c r="C65" s="34" t="n">
        <v>17</v>
      </c>
      <c r="D65" s="34" t="n">
        <v>29</v>
      </c>
      <c r="E65" s="23">
        <f>C65/(C65+D65)</f>
        <v/>
      </c>
      <c r="F65" s="23">
        <f>D65/(C65+D65)</f>
        <v/>
      </c>
      <c r="G65" s="23" t="n"/>
      <c r="H65" s="23" t="inlineStr">
        <is>
          <t>R_apple_AV_nonoise_prenaming</t>
        </is>
      </c>
      <c r="Q65" s="21" t="inlineStr">
        <is>
          <t>Averages</t>
        </is>
      </c>
      <c r="R65" s="19">
        <f>AVERAGE(Q59:R64)</f>
        <v/>
      </c>
    </row>
    <row r="66" ht="19" customHeight="1" s="25">
      <c r="A66" s="4" t="n">
        <v>62</v>
      </c>
      <c r="B66" s="34" t="n">
        <v>177</v>
      </c>
      <c r="C66" s="34" t="n">
        <v>0</v>
      </c>
      <c r="D66" s="34" t="n">
        <v>0</v>
      </c>
      <c r="E66" s="23" t="n"/>
      <c r="F66" s="23" t="n"/>
      <c r="G66" s="23">
        <f>B66</f>
        <v/>
      </c>
      <c r="H66" s="5" t="inlineStr">
        <is>
          <t>C_apple_AV_nonoise_naming</t>
        </is>
      </c>
    </row>
    <row r="67" ht="19" customHeight="1" s="25">
      <c r="A67" s="4" t="n">
        <v>63</v>
      </c>
      <c r="B67" s="34" t="n">
        <v>0</v>
      </c>
      <c r="C67" s="34" t="n">
        <v>28</v>
      </c>
      <c r="D67" s="34" t="n">
        <v>61</v>
      </c>
      <c r="E67" s="23">
        <f>C67/(C67+D67)</f>
        <v/>
      </c>
      <c r="F67" s="23">
        <f>D67/(C67+D67)</f>
        <v/>
      </c>
      <c r="G67" s="23" t="n"/>
      <c r="H67" s="8" t="inlineStr">
        <is>
          <t>R_apple_AV_nonoise_postnaming</t>
        </is>
      </c>
    </row>
    <row r="68" ht="19" customHeight="1" s="25">
      <c r="A68" s="4" t="n">
        <v>64</v>
      </c>
      <c r="B68" s="34" t="n">
        <v>0</v>
      </c>
      <c r="C68" s="34" t="n">
        <v>12</v>
      </c>
      <c r="D68" s="34" t="n">
        <v>60.5</v>
      </c>
      <c r="E68" s="23">
        <f>C68/(C68+D68)</f>
        <v/>
      </c>
      <c r="F68" s="23">
        <f>D68/(C68+D68)</f>
        <v/>
      </c>
      <c r="G68" s="23" t="n"/>
      <c r="H68" s="23" t="inlineStr">
        <is>
          <t>L_banana_AO_noise_prenaming</t>
        </is>
      </c>
    </row>
    <row r="69" ht="19" customHeight="1" s="25">
      <c r="A69" s="4" t="n">
        <v>65</v>
      </c>
      <c r="B69" s="34" t="n">
        <v>174.5</v>
      </c>
      <c r="C69" s="34" t="n">
        <v>0</v>
      </c>
      <c r="D69" s="34" t="n">
        <v>0</v>
      </c>
      <c r="E69" s="23" t="n"/>
      <c r="F69" s="23" t="n"/>
      <c r="G69" s="23">
        <f>B69</f>
        <v/>
      </c>
      <c r="H69" s="5" t="inlineStr">
        <is>
          <t>C_banana_AO_noise_naming</t>
        </is>
      </c>
    </row>
    <row r="70" ht="19" customHeight="1" s="25">
      <c r="A70" s="4" t="n">
        <v>66</v>
      </c>
      <c r="B70" s="34" t="n">
        <v>0</v>
      </c>
      <c r="C70" s="34" t="n">
        <v>49</v>
      </c>
      <c r="D70" s="34" t="n">
        <v>20.5</v>
      </c>
      <c r="E70" s="23">
        <f>C70/(C70+D70)</f>
        <v/>
      </c>
      <c r="F70" s="23">
        <f>D70/(C70+D70)</f>
        <v/>
      </c>
      <c r="G70" s="23" t="n"/>
      <c r="H70" s="8" t="inlineStr">
        <is>
          <t>L_banana_AO_noise_postnaming</t>
        </is>
      </c>
    </row>
    <row r="71" ht="19" customHeight="1" s="25">
      <c r="A71" s="4" t="n">
        <v>67</v>
      </c>
      <c r="B71" s="34" t="n">
        <v>0</v>
      </c>
      <c r="C71" s="34" t="n">
        <v>43.5</v>
      </c>
      <c r="D71" s="34" t="n">
        <v>24.5</v>
      </c>
      <c r="E71" s="23">
        <f>C71/(C71+D71)</f>
        <v/>
      </c>
      <c r="F71" s="23">
        <f>D71/(C71+D71)</f>
        <v/>
      </c>
      <c r="G71" s="23" t="n"/>
      <c r="H71" s="23" t="inlineStr">
        <is>
          <t>L_cat_AV_nonoise_prenaming</t>
        </is>
      </c>
    </row>
    <row r="72" ht="19" customHeight="1" s="25">
      <c r="A72" s="4" t="n">
        <v>68</v>
      </c>
      <c r="B72" s="34" t="n">
        <v>174</v>
      </c>
      <c r="C72" s="34" t="n">
        <v>0</v>
      </c>
      <c r="D72" s="34" t="n">
        <v>0</v>
      </c>
      <c r="E72" s="23" t="n"/>
      <c r="F72" s="23" t="n"/>
      <c r="G72" s="23">
        <f>B72</f>
        <v/>
      </c>
      <c r="H72" s="5" t="inlineStr">
        <is>
          <t>C_cat_AV_nonoise_naming</t>
        </is>
      </c>
    </row>
    <row r="73" ht="19" customHeight="1" s="25">
      <c r="A73" s="4" t="n">
        <v>69</v>
      </c>
      <c r="B73" s="34" t="n">
        <v>0</v>
      </c>
      <c r="C73" s="34" t="n">
        <v>51</v>
      </c>
      <c r="D73" s="34" t="n">
        <v>6</v>
      </c>
      <c r="E73" s="23">
        <f>C73/(C73+D73)</f>
        <v/>
      </c>
      <c r="F73" s="23">
        <f>D73/(C73+D73)</f>
        <v/>
      </c>
      <c r="G73" s="23" t="n"/>
      <c r="H73" s="8" t="inlineStr">
        <is>
          <t>L_cat_AV_nonoise_postnaming</t>
        </is>
      </c>
    </row>
    <row r="74" ht="19" customHeight="1" s="25">
      <c r="A74" s="4" t="n">
        <v>70</v>
      </c>
      <c r="B74" s="34" t="n">
        <v>0</v>
      </c>
      <c r="C74" s="34" t="n">
        <v>39.5</v>
      </c>
      <c r="D74" s="34" t="n">
        <v>9</v>
      </c>
      <c r="E74" s="23">
        <f>C74/(C74+D74)</f>
        <v/>
      </c>
      <c r="F74" s="23">
        <f>D74/(C74+D74)</f>
        <v/>
      </c>
      <c r="G74" s="23" t="n"/>
      <c r="H74" s="23" t="inlineStr">
        <is>
          <t>R_carrot_AV_noise_prenaming</t>
        </is>
      </c>
    </row>
    <row r="75" ht="19" customHeight="1" s="25">
      <c r="A75" s="4" t="n">
        <v>71</v>
      </c>
      <c r="B75" s="34" t="n">
        <v>162.5</v>
      </c>
      <c r="C75" s="34" t="n">
        <v>0</v>
      </c>
      <c r="D75" s="34" t="n">
        <v>0</v>
      </c>
      <c r="E75" s="23" t="n"/>
      <c r="F75" s="23" t="n"/>
      <c r="G75" s="23">
        <f>B75</f>
        <v/>
      </c>
      <c r="H75" s="5" t="inlineStr">
        <is>
          <t>C_carrot_AV_noise_naming</t>
        </is>
      </c>
    </row>
    <row r="76" ht="19" customHeight="1" s="25">
      <c r="A76" s="4" t="n">
        <v>72</v>
      </c>
      <c r="B76" s="34" t="n">
        <v>0</v>
      </c>
      <c r="C76" s="34" t="n">
        <v>17.5</v>
      </c>
      <c r="D76" s="34" t="n">
        <v>46.5</v>
      </c>
      <c r="E76" s="23">
        <f>C76/(C76+D76)</f>
        <v/>
      </c>
      <c r="F76" s="23">
        <f>D76/(C76+D76)</f>
        <v/>
      </c>
      <c r="G76" s="23" t="n"/>
      <c r="H76" s="8" t="inlineStr">
        <is>
          <t>R_carrot_AV_noise_postnaming</t>
        </is>
      </c>
    </row>
    <row r="77" ht="19" customHeight="1" s="25">
      <c r="A77" s="4" t="n">
        <v>73</v>
      </c>
      <c r="B77" s="34" t="n">
        <v>0</v>
      </c>
      <c r="C77" s="34" t="n">
        <v>66</v>
      </c>
      <c r="D77" s="34" t="n">
        <v>5</v>
      </c>
      <c r="E77" s="23">
        <f>C77/(C77+D77)</f>
        <v/>
      </c>
      <c r="F77" s="23">
        <f>D77/(C77+D77)</f>
        <v/>
      </c>
      <c r="G77" s="23" t="n"/>
      <c r="H77" s="23" t="inlineStr">
        <is>
          <t>L_hat_AO_nonoise_prenaming</t>
        </is>
      </c>
    </row>
    <row r="78" ht="19" customHeight="1" s="25">
      <c r="A78" s="4" t="n">
        <v>74</v>
      </c>
      <c r="B78" s="34" t="n">
        <v>176</v>
      </c>
      <c r="C78" s="34" t="n">
        <v>0</v>
      </c>
      <c r="D78" s="34" t="n">
        <v>0</v>
      </c>
      <c r="E78" s="23" t="n"/>
      <c r="F78" s="23" t="n"/>
      <c r="G78" s="23">
        <f>B78</f>
        <v/>
      </c>
      <c r="H78" s="5" t="inlineStr">
        <is>
          <t>C_hat_AO_nonoise_naming</t>
        </is>
      </c>
    </row>
    <row r="79" ht="19" customHeight="1" s="25">
      <c r="A79" s="4" t="n">
        <v>75</v>
      </c>
      <c r="B79" s="34" t="n">
        <v>0</v>
      </c>
      <c r="C79" s="34" t="n">
        <v>29</v>
      </c>
      <c r="D79" s="34" t="n">
        <v>25.5</v>
      </c>
      <c r="E79" s="23">
        <f>C79/(C79+D79)</f>
        <v/>
      </c>
      <c r="F79" s="23">
        <f>D79/(C79+D79)</f>
        <v/>
      </c>
      <c r="G79" s="23" t="n"/>
      <c r="H79" s="23" t="inlineStr">
        <is>
          <t>L_hat_AO_nonoise_postnaming</t>
        </is>
      </c>
    </row>
  </sheetData>
  <mergeCells count="32">
    <mergeCell ref="Q63:R63"/>
    <mergeCell ref="Q64:R64"/>
    <mergeCell ref="Q58:R58"/>
    <mergeCell ref="Q59:R59"/>
    <mergeCell ref="Q60:R60"/>
    <mergeCell ref="Q61:R61"/>
    <mergeCell ref="Q62:R62"/>
    <mergeCell ref="Q45:R45"/>
    <mergeCell ref="Q46:R46"/>
    <mergeCell ref="Q55:R55"/>
    <mergeCell ref="Q56:R56"/>
    <mergeCell ref="L45:N45"/>
    <mergeCell ref="L46:N46"/>
    <mergeCell ref="L47:N47"/>
    <mergeCell ref="Q47:R47"/>
    <mergeCell ref="Q50:R50"/>
    <mergeCell ref="Q51:R51"/>
    <mergeCell ref="Q52:R52"/>
    <mergeCell ref="Q53:R53"/>
    <mergeCell ref="Q54:R54"/>
    <mergeCell ref="Q41:R41"/>
    <mergeCell ref="L42:N42"/>
    <mergeCell ref="L43:N43"/>
    <mergeCell ref="L44:N44"/>
    <mergeCell ref="Q42:R42"/>
    <mergeCell ref="Q43:R43"/>
    <mergeCell ref="Q44:R44"/>
    <mergeCell ref="B2:K2"/>
    <mergeCell ref="J51:J57"/>
    <mergeCell ref="J58:J63"/>
    <mergeCell ref="J50:M50"/>
    <mergeCell ref="L41:N41"/>
  </mergeCells>
  <conditionalFormatting sqref="H5:H7">
    <cfRule type="cellIs" priority="4" operator="equal" dxfId="0">
      <formula>"Filler"</formula>
    </cfRule>
  </conditionalFormatting>
  <conditionalFormatting sqref="K5">
    <cfRule type="cellIs" priority="3" operator="equal" dxfId="0">
      <formula>"Filler"</formula>
    </cfRule>
  </conditionalFormatting>
  <conditionalFormatting sqref="K6">
    <cfRule type="cellIs" priority="2" operator="equal" dxfId="0">
      <formula>"Filler"</formula>
    </cfRule>
  </conditionalFormatting>
  <conditionalFormatting sqref="K7">
    <cfRule type="cellIs" priority="1" operator="equal" dxfId="0">
      <formula>"Filler"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2021-06-17T07:17:53Z</dcterms:created>
  <dcterms:modified xsi:type="dcterms:W3CDTF">2021-08-23T17:46:44Z</dcterms:modified>
  <cp:lastModifiedBy>Microsoft Office User</cp:lastModifiedBy>
</cp:coreProperties>
</file>