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480" firstSheet="4" activeTab="7"/>
  </bookViews>
  <sheets>
    <sheet name="SYnthèse Haut débit MT" sheetId="2" r:id="rId1"/>
    <sheet name="Synthese Bas débit" sheetId="3" r:id="rId2"/>
    <sheet name="Details retards de signalisatio" sheetId="10" r:id="rId3"/>
    <sheet name="Retard de signalisation" sheetId="4" r:id="rId4"/>
    <sheet name="Instances DIG et KOCC Haut debi" sheetId="7" r:id="rId5"/>
    <sheet name="Instances DIG et KOCC bas debi" sheetId="8" r:id="rId6"/>
    <sheet name="Z_DRG_ENCOURS_HPE_1421804" sheetId="1" r:id="rId7"/>
    <sheet name="Synthèse S02 Global" sheetId="9" r:id="rId8"/>
  </sheets>
  <definedNames>
    <definedName name="_xlnm._FilterDatabase" localSheetId="6" hidden="1">Z_DRG_ENCOURS_HPE_1421804!$A$1:$AG$10001</definedName>
  </definedNames>
  <calcPr calcId="140001" concurrentCalc="0"/>
  <pivotCaches>
    <pivotCache cacheId="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9" l="1"/>
  <c r="C15" i="9"/>
  <c r="D14" i="9"/>
  <c r="D13" i="9"/>
  <c r="D12" i="9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2" i="1"/>
  <c r="D15" i="9"/>
</calcChain>
</file>

<file path=xl/sharedStrings.xml><?xml version="1.0" encoding="utf-8"?>
<sst xmlns="http://schemas.openxmlformats.org/spreadsheetml/2006/main" count="7223" uniqueCount="1743">
  <si>
    <t>ND</t>
  </si>
  <si>
    <t>NOM DU CLIENT</t>
  </si>
  <si>
    <t>ND_CONTACT</t>
  </si>
  <si>
    <t>COMMENTAIRE CONTACT</t>
  </si>
  <si>
    <t>SEGMENT</t>
  </si>
  <si>
    <t>CATEGORIE</t>
  </si>
  <si>
    <t>ACCES RESEAU</t>
  </si>
  <si>
    <t>ACCES_ADSL</t>
  </si>
  <si>
    <t>ACCES_TV</t>
  </si>
  <si>
    <t>ETAT</t>
  </si>
  <si>
    <t>ORIGINE</t>
  </si>
  <si>
    <t>CSIG</t>
  </si>
  <si>
    <t>COMMENTAIRE SIGNALISATION</t>
  </si>
  <si>
    <t>AGENT SIG</t>
  </si>
  <si>
    <t>DATE SIG</t>
  </si>
  <si>
    <t>DATE ESS</t>
  </si>
  <si>
    <t>DEFAUT</t>
  </si>
  <si>
    <t>COMMENTAIRE ESSAI</t>
  </si>
  <si>
    <t>AGENT ESS</t>
  </si>
  <si>
    <t>DATE ORI</t>
  </si>
  <si>
    <t>AGENT ORI</t>
  </si>
  <si>
    <t>UI</t>
  </si>
  <si>
    <t>EQUIPE</t>
  </si>
  <si>
    <t>DATE PLA</t>
  </si>
  <si>
    <t>N      DATE REL       RELEVE LOCALI CAUSE  COMMENTAIRE RELEVE             AGENT REL</t>
  </si>
  <si>
    <t>FALL SALIMATA</t>
  </si>
  <si>
    <t>Mr Nadou</t>
  </si>
  <si>
    <t>RE1</t>
  </si>
  <si>
    <t>Résidentiel</t>
  </si>
  <si>
    <t>DUAL_KKIPP</t>
  </si>
  <si>
    <t>LIGADSL512</t>
  </si>
  <si>
    <t>ES</t>
  </si>
  <si>
    <t>CLI</t>
  </si>
  <si>
    <t>CXPIN</t>
  </si>
  <si>
    <t>jules//netgear adsl stable//cl</t>
  </si>
  <si>
    <t>jd7528e</t>
  </si>
  <si>
    <t>ADEL</t>
  </si>
  <si>
    <t>sico ok//rbs ok//zsmart credit</t>
  </si>
  <si>
    <t>BOINT</t>
  </si>
  <si>
    <t>JOHNSON AMPANH AMISSAN</t>
  </si>
  <si>
    <t>mme jonson</t>
  </si>
  <si>
    <t>RE2</t>
  </si>
  <si>
    <t>DUAL_SUPRM</t>
  </si>
  <si>
    <t>LIGADSL2MB</t>
  </si>
  <si>
    <t>ASYNC</t>
  </si>
  <si>
    <t>sira/abonne engag‚ /lb2 @ roug</t>
  </si>
  <si>
    <t>e_sf4051</t>
  </si>
  <si>
    <t>IAB</t>
  </si>
  <si>
    <t>filtre ok /rj11 ok /tst maestr</t>
  </si>
  <si>
    <t>MUL-A</t>
  </si>
  <si>
    <t>BA MARIAMA</t>
  </si>
  <si>
    <t>Mme Ba</t>
  </si>
  <si>
    <t>DUAL_KKIV</t>
  </si>
  <si>
    <t>KG_TV_GOLD</t>
  </si>
  <si>
    <t>Michel /speedtouch v6  adsl et</t>
  </si>
  <si>
    <t>mb7526e</t>
  </si>
  <si>
    <t>CISS//LIGNE LBE//RIGHTV OK//SY</t>
  </si>
  <si>
    <t>t_ic8123</t>
  </si>
  <si>
    <t>RAC-C</t>
  </si>
  <si>
    <t>TVivoacces</t>
  </si>
  <si>
    <t>CISSE ADAMA</t>
  </si>
  <si>
    <t>MR CISSE</t>
  </si>
  <si>
    <t>MIXTE</t>
  </si>
  <si>
    <t>DS/ SPEED TOUCH DSL CLIGNOTE/S</t>
  </si>
  <si>
    <t>ds7555e</t>
  </si>
  <si>
    <t>VERIF TON OK/FILTRE OK/VERIF B</t>
  </si>
  <si>
    <t>BOTVO</t>
  </si>
  <si>
    <t>SOW AISSE LALA AICHA</t>
  </si>
  <si>
    <t>M Sow</t>
  </si>
  <si>
    <t>HOME</t>
  </si>
  <si>
    <t>ATON</t>
  </si>
  <si>
    <t>cs/aton / me sow 776365526</t>
  </si>
  <si>
    <t>cs7557e</t>
  </si>
  <si>
    <t>ENR</t>
  </si>
  <si>
    <t>t_sk3518</t>
  </si>
  <si>
    <t>MCS</t>
  </si>
  <si>
    <t>GUEYE ARONA</t>
  </si>
  <si>
    <t>MME GUEYE</t>
  </si>
  <si>
    <t>ds/absence ton/cli dit le cabl</t>
  </si>
  <si>
    <t>TEAAB</t>
  </si>
  <si>
    <t>MAESTRO A/B 109 694 æV</t>
  </si>
  <si>
    <t>SEYE MOR</t>
  </si>
  <si>
    <t>mr seye</t>
  </si>
  <si>
    <t>OR</t>
  </si>
  <si>
    <t>IMSAC</t>
  </si>
  <si>
    <t>kf/souci tv //image/sacad‚ /de</t>
  </si>
  <si>
    <t>e_kf7516</t>
  </si>
  <si>
    <t>OAB</t>
  </si>
  <si>
    <t>CADI A VOIR/PAIRE ISOLE/TDXC6</t>
  </si>
  <si>
    <t>t_pf3402</t>
  </si>
  <si>
    <t>sd7024</t>
  </si>
  <si>
    <t>MC1</t>
  </si>
  <si>
    <t>DIAWARA MAKHA</t>
  </si>
  <si>
    <t>MR DIAWARA</t>
  </si>
  <si>
    <t>NAVIG</t>
  </si>
  <si>
    <t>AZIZ//LB2 @ VERTE//CNX SUR BAS</t>
  </si>
  <si>
    <t>e_ab6388</t>
  </si>
  <si>
    <t>ps7277</t>
  </si>
  <si>
    <t>CISSE SOKHNA FALLA DIOP</t>
  </si>
  <si>
    <t>mr cissé</t>
  </si>
  <si>
    <t>HOME_PLUS</t>
  </si>
  <si>
    <t>LIGADSL10M</t>
  </si>
  <si>
    <t>adiop//cli aton ni de cnx   77</t>
  </si>
  <si>
    <t>e_ad4018</t>
  </si>
  <si>
    <t>branchement ok //test maestro</t>
  </si>
  <si>
    <t>TDX-C</t>
  </si>
  <si>
    <t>TOURE DIEYNABA</t>
  </si>
  <si>
    <t>MME TOURE</t>
  </si>
  <si>
    <t>ABSON</t>
  </si>
  <si>
    <t>satou// abonne engage cli dit</t>
  </si>
  <si>
    <t>ad7544e</t>
  </si>
  <si>
    <t>test maestro lbe/</t>
  </si>
  <si>
    <t>TDX-C6</t>
  </si>
  <si>
    <t>DIOUF PAPA MAHAWA</t>
  </si>
  <si>
    <t>mme diouf</t>
  </si>
  <si>
    <t>ABIM</t>
  </si>
  <si>
    <t>abdoulaye /decodeur affiche h</t>
  </si>
  <si>
    <t>e_ak4059</t>
  </si>
  <si>
    <t>Ngom//Teletype LBE avec poste/</t>
  </si>
  <si>
    <t>t_mn3124</t>
  </si>
  <si>
    <t>BOPCL</t>
  </si>
  <si>
    <t>RANALDI VALENTINA</t>
  </si>
  <si>
    <t>md venlantina</t>
  </si>
  <si>
    <t>AGENC</t>
  </si>
  <si>
    <t>tmp_paye3204/pas d'image</t>
  </si>
  <si>
    <t>t_bp3204</t>
  </si>
  <si>
    <t>AAD//teste ligne LBE//synchro</t>
  </si>
  <si>
    <t>t_ad4648</t>
  </si>
  <si>
    <t>TDX_C14</t>
  </si>
  <si>
    <t>DIOP FATMA HARIS</t>
  </si>
  <si>
    <t>ME DIOP</t>
  </si>
  <si>
    <t>LIGADSL1MR</t>
  </si>
  <si>
    <t>daouda///dlink cnx ko mme diop</t>
  </si>
  <si>
    <t>e_dd4017</t>
  </si>
  <si>
    <t>bara//synchro ok avec de bonne</t>
  </si>
  <si>
    <t>t_ln8120</t>
  </si>
  <si>
    <t>t_cs3225</t>
  </si>
  <si>
    <t>MULT13</t>
  </si>
  <si>
    <t>THIAM</t>
  </si>
  <si>
    <t>Mme THIAM</t>
  </si>
  <si>
    <t>halley//souci emission et rece</t>
  </si>
  <si>
    <t>at7532e</t>
  </si>
  <si>
    <t>ton ko// cli dit le chauffeur</t>
  </si>
  <si>
    <t>OKM</t>
  </si>
  <si>
    <t>SARR MAMADOU</t>
  </si>
  <si>
    <t>M SARR</t>
  </si>
  <si>
    <t>FC// PAS D'IM EN PLEIN ECRAN//</t>
  </si>
  <si>
    <t>fc7533e</t>
  </si>
  <si>
    <t>REINIT EQUIPEMENT PDT 2 MN KO/</t>
  </si>
  <si>
    <t>SAMBE ALASSANE IBRAHIMA</t>
  </si>
  <si>
    <t>alasane ibrahima samb</t>
  </si>
  <si>
    <t>PREIT</t>
  </si>
  <si>
    <t>/cnx et ton ko// @ rouge// ver</t>
  </si>
  <si>
    <t>t_mc9744</t>
  </si>
  <si>
    <t>CADI A VOIR</t>
  </si>
  <si>
    <t>hv7235</t>
  </si>
  <si>
    <t>DIENG MAMADOU MOUSTAPHA</t>
  </si>
  <si>
    <t>MR DIENG</t>
  </si>
  <si>
    <t>AA</t>
  </si>
  <si>
    <t>lindor / lb2 @ rouge  / ton ok</t>
  </si>
  <si>
    <t>ps7558e</t>
  </si>
  <si>
    <t>test maestro lbe /merci de pou</t>
  </si>
  <si>
    <t>ALIOUNE SALL</t>
  </si>
  <si>
    <t>00:00 14/01/17 15:01 AA                   CISS//TEST LIGNE LBE//SICO "SU t_ic8123</t>
  </si>
  <si>
    <t>DIOP SEYNABOU DIAW</t>
  </si>
  <si>
    <t>Mme Diop</t>
  </si>
  <si>
    <t>csd// airties adsl stable// ac</t>
  </si>
  <si>
    <t>cd7537e</t>
  </si>
  <si>
    <t>modem redem/ acces interface o</t>
  </si>
  <si>
    <t>ABY MBAYE</t>
  </si>
  <si>
    <t>00:00 13/01/17 20:28 AA                   Ngom//Teletype LBE//Cmpte RBS  t_mn3124</t>
  </si>
  <si>
    <t>FOZAO  * ZENGOU  CLAUDE</t>
  </si>
  <si>
    <t>MME FOZAO</t>
  </si>
  <si>
    <t>DECXF</t>
  </si>
  <si>
    <t>CISS//MME FOZAO 781215237//CLI</t>
  </si>
  <si>
    <t>SECK AMADOU NDIAYE</t>
  </si>
  <si>
    <t>Mr seck</t>
  </si>
  <si>
    <t>Bnadette/huawei /adsl  stable/</t>
  </si>
  <si>
    <t>sd7542e</t>
  </si>
  <si>
    <t>id et mp ok/acces interface pr</t>
  </si>
  <si>
    <t>GIOLIVO LUCA</t>
  </si>
  <si>
    <t>NDIAYE</t>
  </si>
  <si>
    <t>NDIAYE // 774675196 //  ATON /</t>
  </si>
  <si>
    <t>t_mc9597</t>
  </si>
  <si>
    <t>KOCC/MCISSE || OAB "Ouvert 2 f</t>
  </si>
  <si>
    <t>TDX-M</t>
  </si>
  <si>
    <t>ESSOMBA EP OBAME EDOU CLAIRE JOSETTE</t>
  </si>
  <si>
    <t>kocc//sylla//pas de cnx suite</t>
  </si>
  <si>
    <t>t_as8125</t>
  </si>
  <si>
    <t>sylla//test ligne ENR/RBS ko/c</t>
  </si>
  <si>
    <t>DIENG AISSATOU DIOP</t>
  </si>
  <si>
    <t>mme dieng</t>
  </si>
  <si>
    <t>branchement ok ///test maestro</t>
  </si>
  <si>
    <t>DIENG AISSATOU NANCY N'DIAYE</t>
  </si>
  <si>
    <t>yaram// dec freq//  la cnx bug</t>
  </si>
  <si>
    <t>e_nn7519</t>
  </si>
  <si>
    <t>maestro iab</t>
  </si>
  <si>
    <t>TDX_9</t>
  </si>
  <si>
    <t>HOJEIGE ALY</t>
  </si>
  <si>
    <t>Mme Hojeje</t>
  </si>
  <si>
    <t>PADSL</t>
  </si>
  <si>
    <t>le clientaffirme ne pas avoir</t>
  </si>
  <si>
    <t>t_as9242</t>
  </si>
  <si>
    <t>AAD//suite retour GA//souci av</t>
  </si>
  <si>
    <t>KANE MOULAYE</t>
  </si>
  <si>
    <t>MME DIOP</t>
  </si>
  <si>
    <t>NS//ton ko///branch ok///mme D</t>
  </si>
  <si>
    <t>ns7556e</t>
  </si>
  <si>
    <t>telephone branch‚ directement</t>
  </si>
  <si>
    <t>TDX-P3</t>
  </si>
  <si>
    <t>CISSE BABACAR</t>
  </si>
  <si>
    <t>M.CISSE</t>
  </si>
  <si>
    <t>Astou// tvo ko=ecran/ decod af</t>
  </si>
  <si>
    <t>t_am3438</t>
  </si>
  <si>
    <t>RAC-M</t>
  </si>
  <si>
    <t>TDX-ME6</t>
  </si>
  <si>
    <t>FAKHOURY NADIA</t>
  </si>
  <si>
    <t>mme fakhoury</t>
  </si>
  <si>
    <t>kf/aton /mme fakhoury // 77137</t>
  </si>
  <si>
    <t>TECA</t>
  </si>
  <si>
    <t>verif branch ok/test maestro P</t>
  </si>
  <si>
    <t>AYAD RAYANA</t>
  </si>
  <si>
    <t>mme ayad</t>
  </si>
  <si>
    <t>PACKINTPRO</t>
  </si>
  <si>
    <t>kf/dec frek /mme ayad /lb2@ ro</t>
  </si>
  <si>
    <t>AITAD//COMPTE ACTIF SESS OK /</t>
  </si>
  <si>
    <t>t_ad8125</t>
  </si>
  <si>
    <t>msow_sc</t>
  </si>
  <si>
    <t>SAER FALL</t>
  </si>
  <si>
    <t>NDOYE MOUNINA</t>
  </si>
  <si>
    <t>MME NIASSE£</t>
  </si>
  <si>
    <t>KEURGUI_KH</t>
  </si>
  <si>
    <t>PABA</t>
  </si>
  <si>
    <t>daouda//clien nenttend pas son</t>
  </si>
  <si>
    <t>tonalite ok/un poste///branche</t>
  </si>
  <si>
    <t>BALLO MOUSSA</t>
  </si>
  <si>
    <t>Mme BALLO</t>
  </si>
  <si>
    <t>halley//ton ko//mme ballo 7755</t>
  </si>
  <si>
    <t>branchema ok//test maestro Dia</t>
  </si>
  <si>
    <t>ROBINEAU NATHALIE VALERIE ROMANET</t>
  </si>
  <si>
    <t>Mr Robineau</t>
  </si>
  <si>
    <t>LENTX</t>
  </si>
  <si>
    <t>Michel /lb2@vert/cli dit avoir</t>
  </si>
  <si>
    <t>IMULT</t>
  </si>
  <si>
    <t>AAD//teste ligne IMULT//synchr</t>
  </si>
  <si>
    <t>MAPATANO BAFUKA</t>
  </si>
  <si>
    <t>MR MAMANE</t>
  </si>
  <si>
    <t>AZIZ//LB2 @ VERTE//CNX SUR AS5</t>
  </si>
  <si>
    <t>SOUCI RECURRENT//TEST MAESTRO=</t>
  </si>
  <si>
    <t>TDX_M2</t>
  </si>
  <si>
    <t>00:00 14/01/17 15:33 AA                   CLIENT INJOIGNABLE SUR SES 2 N t_sk3518</t>
  </si>
  <si>
    <t>FALL MAMADOU</t>
  </si>
  <si>
    <t>mr barry</t>
  </si>
  <si>
    <t>NDG / PAS D TON / PAS D CNX /</t>
  </si>
  <si>
    <t>e_ng7518</t>
  </si>
  <si>
    <t>t_is3516</t>
  </si>
  <si>
    <t>alou_is</t>
  </si>
  <si>
    <t>MCU</t>
  </si>
  <si>
    <t>MC8</t>
  </si>
  <si>
    <t>AZZOUZI ZINEB</t>
  </si>
  <si>
    <t>M BENANI</t>
  </si>
  <si>
    <t>FC//PAS DE TON NI DE CNX// CLI</t>
  </si>
  <si>
    <t>DESEQ</t>
  </si>
  <si>
    <t>VERIFIER RJ11 ET CORDON COMBIN</t>
  </si>
  <si>
    <t>MOHAMED FAOIZE MOHAMED ABDOULBAK</t>
  </si>
  <si>
    <t>MR ABOUBACAR</t>
  </si>
  <si>
    <t>JOE _ //  ABSENCE TONALITE ---</t>
  </si>
  <si>
    <t>e_gd4020</t>
  </si>
  <si>
    <t>TEST  LIGNE &gt;&gt;Ligne bonne aux</t>
  </si>
  <si>
    <t>MED</t>
  </si>
  <si>
    <t>NDIAYE LEILA</t>
  </si>
  <si>
    <t>mlle nong</t>
  </si>
  <si>
    <t>MBD // abonne pas sur site// m</t>
  </si>
  <si>
    <t>md7545e</t>
  </si>
  <si>
    <t>ABONNE PAS SUR SITE // test ma</t>
  </si>
  <si>
    <t>NDIAYE NDIORO</t>
  </si>
  <si>
    <t>Mr GUEYE</t>
  </si>
  <si>
    <t>PD//ABSENCE IMAGE/Mr GUEYE-774</t>
  </si>
  <si>
    <t>pd7539e</t>
  </si>
  <si>
    <t>Hassan/cli joint  n'a pas de c</t>
  </si>
  <si>
    <t>t_hg8124</t>
  </si>
  <si>
    <t>TALLA MBAYE</t>
  </si>
  <si>
    <t>NDIR BADARA</t>
  </si>
  <si>
    <t>SOW</t>
  </si>
  <si>
    <t>SOW // 776122463 // CNX KO / T</t>
  </si>
  <si>
    <t>IBTER</t>
  </si>
  <si>
    <t>MC9</t>
  </si>
  <si>
    <t>CAMARA FOULEYMATA</t>
  </si>
  <si>
    <t>mme Camara</t>
  </si>
  <si>
    <t>RDLB2</t>
  </si>
  <si>
    <t>sira/lb2 redemare seul plusieu</t>
  </si>
  <si>
    <t>CISS//CNX OK//CPTE ET MDP OK//</t>
  </si>
  <si>
    <t>KANJO SONIA</t>
  </si>
  <si>
    <t>mr salame</t>
  </si>
  <si>
    <t>MBD // souci tonalite // mr sa</t>
  </si>
  <si>
    <t>verif branch rj11 ok // test m</t>
  </si>
  <si>
    <t>HUSSEIN AHMED</t>
  </si>
  <si>
    <t>MME HUSSEIN</t>
  </si>
  <si>
    <t>CHEIKH / LENTEUR NAV / LB2 @ V</t>
  </si>
  <si>
    <t>e_cd7514</t>
  </si>
  <si>
    <t>LALO LATIFA</t>
  </si>
  <si>
    <t>MME LATIFA</t>
  </si>
  <si>
    <t>LFB1MPLUS</t>
  </si>
  <si>
    <t>lindor / lb2 @ rouge / branch</t>
  </si>
  <si>
    <t>ton ok / 2prise bien filtree/</t>
  </si>
  <si>
    <t>SOW ADAMA</t>
  </si>
  <si>
    <t>mme Ndiaye</t>
  </si>
  <si>
    <t>sira/aton /mme ndiaye 77439143</t>
  </si>
  <si>
    <t>branchement ok /tst maestro ko</t>
  </si>
  <si>
    <t>DHOUIBI IKBEL</t>
  </si>
  <si>
    <t>mme dhioubi</t>
  </si>
  <si>
    <t>mg//lb2/@vert / cnx via wifi o</t>
  </si>
  <si>
    <t>mg7549e</t>
  </si>
  <si>
    <t>Ngom//Teletype LBE//Session RB</t>
  </si>
  <si>
    <t>CISSE ALY</t>
  </si>
  <si>
    <t>mr sow</t>
  </si>
  <si>
    <t>CHEIKH / LB2 @ VERT / ereur Yo</t>
  </si>
  <si>
    <t>ndew//client joint signal souc</t>
  </si>
  <si>
    <t>t_nd8118</t>
  </si>
  <si>
    <t>MOHAMED ATIGH MOHAMED EL HAFEDH</t>
  </si>
  <si>
    <t>MR ATIGH</t>
  </si>
  <si>
    <t>AZIZ//LB2 @ VERTE//CNX SUR 17-</t>
  </si>
  <si>
    <t>CLI SE CONNECTE SEUL LA NUIT//</t>
  </si>
  <si>
    <t>HONG MENG</t>
  </si>
  <si>
    <t>MME FATIMA 772768080</t>
  </si>
  <si>
    <t>SPB</t>
  </si>
  <si>
    <t>CHEIKH / MODEM INCONU ADSL ETE</t>
  </si>
  <si>
    <t>TEST MAESTRO IAB A/B 3,974 MOh</t>
  </si>
  <si>
    <t>SECK AMINATA</t>
  </si>
  <si>
    <t>MR DIOP</t>
  </si>
  <si>
    <t>lindor/ sppedtouch adsl cligno</t>
  </si>
  <si>
    <t>NDENE//M DIOP PROBLEME DE SYNC</t>
  </si>
  <si>
    <t>t_en3113</t>
  </si>
  <si>
    <t>GONZALES JEAN LUC ARTHUR</t>
  </si>
  <si>
    <t>MR GONZALES</t>
  </si>
  <si>
    <t>NVLEN</t>
  </si>
  <si>
    <t>NDG / LENTX NAV PAR WIFI AVEC</t>
  </si>
  <si>
    <t>WARE//TEST LIGNE LBE / SICO OK</t>
  </si>
  <si>
    <t>t_nn8098</t>
  </si>
  <si>
    <t>NDOYE LOUIS MARTIN SAMBA</t>
  </si>
  <si>
    <t>mr ndoye</t>
  </si>
  <si>
    <t>nat//ton ko/abonne pas sur sit</t>
  </si>
  <si>
    <t>nt7562e</t>
  </si>
  <si>
    <t>cli pas sur site/test ligne:OA</t>
  </si>
  <si>
    <t>SAAD MARIAMA</t>
  </si>
  <si>
    <t>mme mbengue</t>
  </si>
  <si>
    <t>kocc fatima// lenteur nav Lb2</t>
  </si>
  <si>
    <t>t_fd9741</t>
  </si>
  <si>
    <t>lenteurs LB2 suite reconducti</t>
  </si>
  <si>
    <t>TRAORE KHOUDIEDJI</t>
  </si>
  <si>
    <t>Mr TRAORE</t>
  </si>
  <si>
    <t>PCOWI</t>
  </si>
  <si>
    <t>halley//lb2 @vert// nav wifi k</t>
  </si>
  <si>
    <t>NDENE//RAPPEL 18H30</t>
  </si>
  <si>
    <t>TEST</t>
  </si>
  <si>
    <t>00:00 14/01/17 18:32 AA                   NDENE//CLIENT INJOIGNABLE SUIT t_en3113</t>
  </si>
  <si>
    <t>KANE ABDOU WAHAB</t>
  </si>
  <si>
    <t>MR KANE</t>
  </si>
  <si>
    <t>NS///SOUCI TONALITE///BRANCH O</t>
  </si>
  <si>
    <t>TEST MAESTRO ND non trouv‚ ou</t>
  </si>
  <si>
    <t>UNITE DE COORDINATION DE DECHETS SOLIDES</t>
  </si>
  <si>
    <t>M.sall</t>
  </si>
  <si>
    <t>VPP</t>
  </si>
  <si>
    <t>Professionnel</t>
  </si>
  <si>
    <t>LIGNE_BUS</t>
  </si>
  <si>
    <t>HABIB//PAS DE TONALITE</t>
  </si>
  <si>
    <t>t_nd8320</t>
  </si>
  <si>
    <t>TENTE DE JOINDRE LE CLIENT MAI</t>
  </si>
  <si>
    <t>TDX_M1</t>
  </si>
  <si>
    <t>00:00 13/01/17 15:47 AA                   RV  LIUNDI  FIXER  PAR  LE  CL t_as3519</t>
  </si>
  <si>
    <t>NIANG AICHANA</t>
  </si>
  <si>
    <t>MME NIANG</t>
  </si>
  <si>
    <t>GRES</t>
  </si>
  <si>
    <t>AD/ ATON FREQUENT/ GREZZIELLEM</t>
  </si>
  <si>
    <t>ad7536e</t>
  </si>
  <si>
    <t>TEST MAESTRO/ IAB/ TEST A VIDE</t>
  </si>
  <si>
    <t>FAYE FALLOU</t>
  </si>
  <si>
    <t>Mr dione</t>
  </si>
  <si>
    <t>Bnadette/  Mr  dione 776308485</t>
  </si>
  <si>
    <t>cli veu passer au plain ecran</t>
  </si>
  <si>
    <t>00:00 14/01/17 21:19 AA                   CISS//RIGHTV OK//CLIENT INJOIG t_ic8123</t>
  </si>
  <si>
    <t>NIANG NDIAGA</t>
  </si>
  <si>
    <t>mr Niang</t>
  </si>
  <si>
    <t>sira/lb2 @ orange /cnx ko /cli</t>
  </si>
  <si>
    <t>CISS//CLIENT JOINT SUITE RV//T</t>
  </si>
  <si>
    <t>BEN ADADA YOUSSEF</t>
  </si>
  <si>
    <t>mr youssef</t>
  </si>
  <si>
    <t>cd / lb2 @ rouge / pa de poste</t>
  </si>
  <si>
    <t>LIGNE NA A VOIR // DIADIA // M</t>
  </si>
  <si>
    <t>BOURHAN HASSAN MOHAMED</t>
  </si>
  <si>
    <t>Mr hassan</t>
  </si>
  <si>
    <t>kocc//sylla//pas de cnx/absenc</t>
  </si>
  <si>
    <t>sylla//test ligne ENR/RBS ko/t</t>
  </si>
  <si>
    <t>SECK SERIGNE</t>
  </si>
  <si>
    <t>MR SECK</t>
  </si>
  <si>
    <t>NS//SOUCI TONALITE//BRANCH OK</t>
  </si>
  <si>
    <t>MBENGUE SERIGNE MBACKE</t>
  </si>
  <si>
    <t>Mr Mbengue</t>
  </si>
  <si>
    <t>Michel /lb2@rouge /cli na pas</t>
  </si>
  <si>
    <t>Khady//Maestro ko tty=LBE/ cmp</t>
  </si>
  <si>
    <t>t_kn8119</t>
  </si>
  <si>
    <t>HAMADO RAHINA</t>
  </si>
  <si>
    <t>mme rahina</t>
  </si>
  <si>
    <t>LB2//@rouge//async</t>
  </si>
  <si>
    <t>TDX-ME13</t>
  </si>
  <si>
    <t>GUIBINGA MONSARD VIVIANE NGOLA</t>
  </si>
  <si>
    <t>Mme VIVIANE</t>
  </si>
  <si>
    <t>AL//ABONNE PAS SUR SITE/SICO O</t>
  </si>
  <si>
    <t>al7551e</t>
  </si>
  <si>
    <t>CISS//SESSION KO//CPTE ET MDP</t>
  </si>
  <si>
    <t>FOFANA SALIMATA</t>
  </si>
  <si>
    <t>MR FALL</t>
  </si>
  <si>
    <t>DS/ AIRTIES ADSL STABLE/VIA LA</t>
  </si>
  <si>
    <t>ACCES INTERFACE CONFIG MODEM/N</t>
  </si>
  <si>
    <t>LO AMADOU</t>
  </si>
  <si>
    <t>mr LO</t>
  </si>
  <si>
    <t>KG_TV_SILV</t>
  </si>
  <si>
    <t>BF//souci tvo/absence image tv</t>
  </si>
  <si>
    <t>bf7547e</t>
  </si>
  <si>
    <t>SOGETRA SARL</t>
  </si>
  <si>
    <t>M.thiam</t>
  </si>
  <si>
    <t>smf// sogetramed@sonatel.sn//m</t>
  </si>
  <si>
    <t>t_rd4655</t>
  </si>
  <si>
    <t>LHS</t>
  </si>
  <si>
    <t>SOW // PAS DE SYNCHRO / MERCI</t>
  </si>
  <si>
    <t>t_is8078</t>
  </si>
  <si>
    <t>t_bt4649</t>
  </si>
  <si>
    <t>CIE</t>
  </si>
  <si>
    <t>TDX M06</t>
  </si>
  <si>
    <t>00:00 13/01/17 15:57 AA                   LOCAL  FERME //  CLIENT DONNE  t_bm4654</t>
  </si>
  <si>
    <t>33823A870</t>
  </si>
  <si>
    <t>DIOP YAYE FATOU</t>
  </si>
  <si>
    <t>JOE __ // PAS D'IMAGES ---PAS</t>
  </si>
  <si>
    <t>astall//ND actif dans right tv</t>
  </si>
  <si>
    <t>t_at8079</t>
  </si>
  <si>
    <t>SY NDEYE SEYNABOU</t>
  </si>
  <si>
    <t>Mme Sy</t>
  </si>
  <si>
    <t>csd// lb2 @ vert// cnx via cab</t>
  </si>
  <si>
    <t>modem redem// acces interface</t>
  </si>
  <si>
    <t>SALL KHADIATOU</t>
  </si>
  <si>
    <t>mme sall</t>
  </si>
  <si>
    <t>MBD // souci tonalite // mme s</t>
  </si>
  <si>
    <t>verfi branch rj11 ok // test m</t>
  </si>
  <si>
    <t>GDK</t>
  </si>
  <si>
    <t>KHOU EBY</t>
  </si>
  <si>
    <t>Mr khou</t>
  </si>
  <si>
    <t>Bnadette/ lb2 @ vert/cnx via</t>
  </si>
  <si>
    <t>/wifi activer/signal detecter</t>
  </si>
  <si>
    <t>ANA CARLA TRINDADE DUMMAI</t>
  </si>
  <si>
    <t>MR BINJAMAN</t>
  </si>
  <si>
    <t>AD// LB2 VERT/ CNX WIFI KO/ SI</t>
  </si>
  <si>
    <t>VERIF NAV CABLE/ DCNX SS/ REDE</t>
  </si>
  <si>
    <t>STEP ONE</t>
  </si>
  <si>
    <t>mme diagne</t>
  </si>
  <si>
    <t>kocc/yacine//mme diagne//lynks</t>
  </si>
  <si>
    <t>t_yn9743</t>
  </si>
  <si>
    <t>NDENE//MME SOLANGE DEMANDE DET</t>
  </si>
  <si>
    <t>GAYE FATIMATOU</t>
  </si>
  <si>
    <t>MME GAYE</t>
  </si>
  <si>
    <t>JOE _ // LB2 ABSENCE SYNCHRO A</t>
  </si>
  <si>
    <t>CISS//SESS KO//CPTE ET MDP OK/</t>
  </si>
  <si>
    <t>DIOUM MOUSTAPHA</t>
  </si>
  <si>
    <t>Mr Dioum</t>
  </si>
  <si>
    <t>ESN</t>
  </si>
  <si>
    <t>Employé SONATEL</t>
  </si>
  <si>
    <t>DIG</t>
  </si>
  <si>
    <t>Client soutient que le decodeu</t>
  </si>
  <si>
    <t>cm028471</t>
  </si>
  <si>
    <t>Mbacke// Le client remonte des</t>
  </si>
  <si>
    <t>DIG_S</t>
  </si>
  <si>
    <t>GUEYE NGONE</t>
  </si>
  <si>
    <t>MR DIEDHIOU</t>
  </si>
  <si>
    <t>NDG / PAS D CNX / PAS DIMAGES</t>
  </si>
  <si>
    <t>ALLUME BUTON REG &amp; NAV OK / VE</t>
  </si>
  <si>
    <t>PAYE SAFIETOU</t>
  </si>
  <si>
    <t>M camara</t>
  </si>
  <si>
    <t>ndiasse://client //pas de cnx</t>
  </si>
  <si>
    <t>t_nm9739</t>
  </si>
  <si>
    <t>kocc//ndiasse//abonné engagé//</t>
  </si>
  <si>
    <t>DIALLO BALLA MOUSSA</t>
  </si>
  <si>
    <t>MR DIALLO</t>
  </si>
  <si>
    <t>BMC / DLINK  ADSL STABLE /  MR</t>
  </si>
  <si>
    <t>bc7534e</t>
  </si>
  <si>
    <t>ID &amp; PWD KO / CONFORMITE OK  /</t>
  </si>
  <si>
    <t>GUEYE DIENG</t>
  </si>
  <si>
    <t>Mme MENDY</t>
  </si>
  <si>
    <t>HG// lb2@vert/ cnx via wifi/ d</t>
  </si>
  <si>
    <t>hg7550e</t>
  </si>
  <si>
    <t>CISS//LIGNE LBE//RBS OK//CPTE</t>
  </si>
  <si>
    <t>DELGADO FREIRE / SECK SOPHIE</t>
  </si>
  <si>
    <t>ME SECK</t>
  </si>
  <si>
    <t>NDG / PAS D CNX / ME SECK 7759</t>
  </si>
  <si>
    <t>Cnx a voir--MULT16--MT</t>
  </si>
  <si>
    <t>t_mt3404</t>
  </si>
  <si>
    <t>YERO MARIAME</t>
  </si>
  <si>
    <t>773713561 MME YERO</t>
  </si>
  <si>
    <t>SI</t>
  </si>
  <si>
    <t>DIEYNABA/JET D EAU/PAS DE CONN</t>
  </si>
  <si>
    <t>dn7845</t>
  </si>
  <si>
    <t>GUEYE IBRAHIMA</t>
  </si>
  <si>
    <t>mr gaye</t>
  </si>
  <si>
    <t>adiop//dcli a recoit tou le te</t>
  </si>
  <si>
    <t>CISS//RBS OK//CPTE ET MDP OK//</t>
  </si>
  <si>
    <t>JOLIVEI ALAIN</t>
  </si>
  <si>
    <t>MR JOLIVEI</t>
  </si>
  <si>
    <t>AZIZ//LB2//DECONNEXION FREQUEN</t>
  </si>
  <si>
    <t>DECONNEXION AVEC PERTE //PLUSI</t>
  </si>
  <si>
    <t>NDAW CHARLES RENE</t>
  </si>
  <si>
    <t>Mme Ndaw</t>
  </si>
  <si>
    <t>csd// dlink synch// cnx via wi</t>
  </si>
  <si>
    <t>acces interface ok// config mo</t>
  </si>
  <si>
    <t>KANE OUMAR</t>
  </si>
  <si>
    <t>Mme Kane</t>
  </si>
  <si>
    <t>csd// dlink asynch// ton ok//</t>
  </si>
  <si>
    <t>branch ok// test a vide ko: me</t>
  </si>
  <si>
    <t>ECO-A</t>
  </si>
  <si>
    <t>GUINDO ATEMELOU</t>
  </si>
  <si>
    <t>Mr DIOUF</t>
  </si>
  <si>
    <t>BD/assistance pour branchement</t>
  </si>
  <si>
    <t>bd7543e</t>
  </si>
  <si>
    <t>AAD//81757862 // ND  tjrs abse</t>
  </si>
  <si>
    <t>SY MOUSSA SOULEYMANE</t>
  </si>
  <si>
    <t>Mr Sy</t>
  </si>
  <si>
    <t>LFB10000</t>
  </si>
  <si>
    <t>LIGAD1MPLS</t>
  </si>
  <si>
    <t>jules//lb2 @ vert//cli di des</t>
  </si>
  <si>
    <t>sico ok//rbs ok//triange jaune</t>
  </si>
  <si>
    <t>LACHINA NATALIE NICOLAEVNA</t>
  </si>
  <si>
    <t>MME LACHINA</t>
  </si>
  <si>
    <t>JOE __ // ABSENCE TONALITE  --</t>
  </si>
  <si>
    <t>NDAW ABOUBACARIM</t>
  </si>
  <si>
    <t>Mr NDAW</t>
  </si>
  <si>
    <t>AL//ATON /BRANCH OK/776052539-</t>
  </si>
  <si>
    <t>TEST MAESTRO OAB/</t>
  </si>
  <si>
    <t>SEYE NDIAGA</t>
  </si>
  <si>
    <t>Mr Seye</t>
  </si>
  <si>
    <t>Michel / ton ko /lb2 @rouge /t</t>
  </si>
  <si>
    <t>astall//test ligne OAB//synchr</t>
  </si>
  <si>
    <t>TALL SEYNABOU</t>
  </si>
  <si>
    <t>MME TALL</t>
  </si>
  <si>
    <t>lindor / speedtouch @ eteint /</t>
  </si>
  <si>
    <t>2 prises toute filtree /  ton</t>
  </si>
  <si>
    <t>KEBE MARIE DOMINIQUE</t>
  </si>
  <si>
    <t>mme kebe</t>
  </si>
  <si>
    <t>adiop//cli aton  775451617  77</t>
  </si>
  <si>
    <t>FAYE AMADOU MANSOUR</t>
  </si>
  <si>
    <t>Mle Faye</t>
  </si>
  <si>
    <t>Michel/ lb2@vert /cli n'a plun</t>
  </si>
  <si>
    <t>GUEYE YOUNOUSSE</t>
  </si>
  <si>
    <t>MR GUEYE</t>
  </si>
  <si>
    <t>NDG / PAS DE TONALITE / MR GUE</t>
  </si>
  <si>
    <t>OFB</t>
  </si>
  <si>
    <t>VERIF BRANCH OK / MAESTRO Ouve</t>
  </si>
  <si>
    <t>SY FATIMATA</t>
  </si>
  <si>
    <t>MR GAYE</t>
  </si>
  <si>
    <t>satou// cli pas sur site/ lb2</t>
  </si>
  <si>
    <t>Mamoune//ligne LBE /compte ok</t>
  </si>
  <si>
    <t>t_mf4547</t>
  </si>
  <si>
    <t>TADEXC_1</t>
  </si>
  <si>
    <t>DIOP SOULEYMANE</t>
  </si>
  <si>
    <t>mme aida sarr</t>
  </si>
  <si>
    <t>dieynaba/jet d'eau /pas de ton</t>
  </si>
  <si>
    <t>SAMB BATOR</t>
  </si>
  <si>
    <t>Mme SECK</t>
  </si>
  <si>
    <t>PD//ABNSENCE SONNERIE/ABONNE E</t>
  </si>
  <si>
    <t>CLI DISPOSE poste snt lou‚ dan</t>
  </si>
  <si>
    <t>MIPIGA CALDEIRA ANGELINA JANET RAOULA</t>
  </si>
  <si>
    <t>Mme Raoula</t>
  </si>
  <si>
    <t>client n'a pas la plupart des</t>
  </si>
  <si>
    <t>astall//nd ACTIF dans Right TV</t>
  </si>
  <si>
    <t>BOSTV</t>
  </si>
  <si>
    <t>CAMARA MODIBO</t>
  </si>
  <si>
    <t>ME CAMARA</t>
  </si>
  <si>
    <t>NDG / PAS D CNX / TPLINK STABL</t>
  </si>
  <si>
    <t>WARE//TEST LIGNE LBE  SICO OK</t>
  </si>
  <si>
    <t>FALL DJIBRIL</t>
  </si>
  <si>
    <t>Mme Fall</t>
  </si>
  <si>
    <t>MODEF</t>
  </si>
  <si>
    <t>csd// lb1 tres instable : les</t>
  </si>
  <si>
    <t>test maestro ENR// merci de pr</t>
  </si>
  <si>
    <t>MENDY LUCKY</t>
  </si>
  <si>
    <t>MR MENDY</t>
  </si>
  <si>
    <t>DS/CLI QU'ON LUI DEMANDE PW ET</t>
  </si>
  <si>
    <t>AAD//81849636//ND tjrs absent</t>
  </si>
  <si>
    <t>DALEBA BAHI OLIVIER</t>
  </si>
  <si>
    <t>MME JOELLE</t>
  </si>
  <si>
    <t>KOCC/BOURY/ CNX LENTE/NAV KO /</t>
  </si>
  <si>
    <t>t_ft9738</t>
  </si>
  <si>
    <t>LBE /CNX PAR VPN/ANTIVIREUS DE</t>
  </si>
  <si>
    <t>BESSEGUE MOUSSAVOU PRESYLIA</t>
  </si>
  <si>
    <t>MME PRESILIA</t>
  </si>
  <si>
    <t>LB2@VERT DECNX FREQUENTES AVEC</t>
  </si>
  <si>
    <t>CISS//SESSION OK//CPTE ET MDP</t>
  </si>
  <si>
    <t>KEITA ALI</t>
  </si>
  <si>
    <t>MR DIAGNE</t>
  </si>
  <si>
    <t>AD/ ATON/ BRANCH OK/ MR DIAGNE</t>
  </si>
  <si>
    <t>VERIF BRANCH OK/ TEST MAESTRO</t>
  </si>
  <si>
    <t>DIALLO MOUSTAPHA</t>
  </si>
  <si>
    <t>JOE  --__ABSENCE TONALITE--  P</t>
  </si>
  <si>
    <t>TEST  LIGNE &gt;&gt; [Timeout accŠs</t>
  </si>
  <si>
    <t>TDX-C11</t>
  </si>
  <si>
    <t>00:00 09/01/17 14:26 AA                   LOCAL FERME MR DIALLO DONNE RV t_sk3518</t>
  </si>
  <si>
    <t>DIACK FATOU</t>
  </si>
  <si>
    <t>Me Diack</t>
  </si>
  <si>
    <t>jules//cli di pas de tonalit‚/</t>
  </si>
  <si>
    <t>verification branchema ok//tes</t>
  </si>
  <si>
    <t>SDF</t>
  </si>
  <si>
    <t>NDIAYE ROSALIE TERESE</t>
  </si>
  <si>
    <t>Mme NDIAYE</t>
  </si>
  <si>
    <t>Sokhna_DIG// PAS DE TONALITE /</t>
  </si>
  <si>
    <t>sn028467</t>
  </si>
  <si>
    <t>KONE NANA</t>
  </si>
  <si>
    <t>mr kone</t>
  </si>
  <si>
    <t>PSYNC</t>
  </si>
  <si>
    <t>kocc fatima// redemarrage lb2</t>
  </si>
  <si>
    <t>client dit que livevbox se re</t>
  </si>
  <si>
    <t>CISSE ROKHAYATOU MADIOR</t>
  </si>
  <si>
    <t>M CISSE</t>
  </si>
  <si>
    <t>FC// SGM 1201 ADSL STB// CNX V</t>
  </si>
  <si>
    <t>NDENE//M CISSE PROBLEME DE NAV</t>
  </si>
  <si>
    <t>GUEYE MARIEME</t>
  </si>
  <si>
    <t>MR SOW</t>
  </si>
  <si>
    <t>NDG / PAS D CNX / DCNX FREQ AV</t>
  </si>
  <si>
    <t>1E PRISE / ALLUME WIFI NAV TJR</t>
  </si>
  <si>
    <t>00:00 14/01/17 19:21 AA                   CISS//RBS OK//CPTE ET MDP OK// t_ic8123</t>
  </si>
  <si>
    <t>KASSE MOUHAMADOU TIDIANE</t>
  </si>
  <si>
    <t>Me Kasse</t>
  </si>
  <si>
    <t>jules//lb2 @ vert//cli di pas</t>
  </si>
  <si>
    <t>sico ok//rbs ok//cli di le sig</t>
  </si>
  <si>
    <t>CISSE NDEYE MARIE</t>
  </si>
  <si>
    <t>MME SALL</t>
  </si>
  <si>
    <t>AZIZ//DLINK ADSL CLIGNOTE//PAS</t>
  </si>
  <si>
    <t>SICO OK//CREDIT OK//CNX KO//ER</t>
  </si>
  <si>
    <t>HOUNSA LAURENT MAHOUNOU</t>
  </si>
  <si>
    <t>mr mathias</t>
  </si>
  <si>
    <t>NS//TPLINK ADSL CLIGNOTE/TON O</t>
  </si>
  <si>
    <t>TEST MAESTRO IAB</t>
  </si>
  <si>
    <t>KOBAR BABACAR</t>
  </si>
  <si>
    <t>Mr kobar</t>
  </si>
  <si>
    <t>kocc//sylla//pas de tonalit‚</t>
  </si>
  <si>
    <t>sylla//test ligne LBE/branchem</t>
  </si>
  <si>
    <t>BA ROKHY HAIDARA</t>
  </si>
  <si>
    <t>mme ba</t>
  </si>
  <si>
    <t>Ligne Service SONATEL</t>
  </si>
  <si>
    <t>TPLAY20000</t>
  </si>
  <si>
    <t>/cnx ok// session en cours ave</t>
  </si>
  <si>
    <t>kocc//charlotte//verif branche</t>
  </si>
  <si>
    <t>TDX-M8</t>
  </si>
  <si>
    <t>00:00 14/01/17 12:28 AA                   RV LE LUNDI 16-01-2017 A 11HEU t_sk3518</t>
  </si>
  <si>
    <t>NDOUR JULES MARIE</t>
  </si>
  <si>
    <t>mr ndour</t>
  </si>
  <si>
    <t>MBD // souci tonalite // mr nd</t>
  </si>
  <si>
    <t>verif branch rj11 // test maes</t>
  </si>
  <si>
    <t>DIENG MOR</t>
  </si>
  <si>
    <t>Mme DIALLO</t>
  </si>
  <si>
    <t>BD/dlink adsl clignote/ton ok/</t>
  </si>
  <si>
    <t>1 poste /1 prise et cest filtr</t>
  </si>
  <si>
    <t>CHAUDHARI AJAYKUMAR BABUBHAI</t>
  </si>
  <si>
    <t>Mr NDAO</t>
  </si>
  <si>
    <t>halley//souci emission er rcep</t>
  </si>
  <si>
    <t>cli pas sur site// test maestr</t>
  </si>
  <si>
    <t>GUYON FABIEN</t>
  </si>
  <si>
    <t>MR GUYON</t>
  </si>
  <si>
    <t>AD/ LB2 @ ROUGE/ PAS DE POSTE/</t>
  </si>
  <si>
    <t>VERIF BRANch ok/ TEST MAESTRO:</t>
  </si>
  <si>
    <t>SARR FATOUMATA</t>
  </si>
  <si>
    <t>IDTV</t>
  </si>
  <si>
    <t>BF//cli dit kan il met son id</t>
  </si>
  <si>
    <t>astall//Nd absent dans right//</t>
  </si>
  <si>
    <t>DIEYE ABDOULAYE</t>
  </si>
  <si>
    <t>MR DIEYE</t>
  </si>
  <si>
    <t>AD/ABSENCE SONNERIE //mr dieye</t>
  </si>
  <si>
    <t>ad7540e</t>
  </si>
  <si>
    <t>VERIF VOLUME COMBINE//son tjr</t>
  </si>
  <si>
    <t>DIOUF SERIGNE</t>
  </si>
  <si>
    <t>M DIOUF</t>
  </si>
  <si>
    <t>FC// PAS DE TON DEPUIS 10J// P</t>
  </si>
  <si>
    <t>VERIF RJ11 ET CORDON COMBINE T</t>
  </si>
  <si>
    <t>DACOSTA MARIE CLAIRE</t>
  </si>
  <si>
    <t>MME DACOSTA</t>
  </si>
  <si>
    <t>FC// PAS DE TON// CLI PAS SUR</t>
  </si>
  <si>
    <t>MAESTRO IAB AVEC POSTE// CLIEN</t>
  </si>
  <si>
    <t>ASSI CHIA MATILDE N'DIA</t>
  </si>
  <si>
    <t>MR ASSI</t>
  </si>
  <si>
    <t>AZIZ//ABSENCE TONALITE //PAS D</t>
  </si>
  <si>
    <t>VERIF PRISE FILTRE OK//VERIF B</t>
  </si>
  <si>
    <t>DIOUM AISSATOU</t>
  </si>
  <si>
    <t>WARE//test ligne LBE SICO OK /</t>
  </si>
  <si>
    <t>MAR MASSAER DONNA</t>
  </si>
  <si>
    <t>DLINK ADSL ETEINT///pas de tel</t>
  </si>
  <si>
    <t>test maestro Ouvert 2 fils</t>
  </si>
  <si>
    <t>CONFEDERATION AFR D'ATH AMA CAAA</t>
  </si>
  <si>
    <t>MME DIAW</t>
  </si>
  <si>
    <t>AISSATA//PAS DE TONALITE MALGR</t>
  </si>
  <si>
    <t>t_sn4578</t>
  </si>
  <si>
    <t>A VOIR COTE CLIENT BON AU PC J</t>
  </si>
  <si>
    <t>NDIAYE IBRAHIMA</t>
  </si>
  <si>
    <t>mme leye</t>
  </si>
  <si>
    <t>kf/aton/lb2 asynch/mme leye //</t>
  </si>
  <si>
    <t>MC10</t>
  </si>
  <si>
    <t>GUEYE MAME DIARRA</t>
  </si>
  <si>
    <t>MR SALL</t>
  </si>
  <si>
    <t>NS///LB2 @VERT //CNX VIA WIFI/</t>
  </si>
  <si>
    <t>TEST MAESTRO Ligne bonne aux e</t>
  </si>
  <si>
    <t>MBAYE CHEIKH</t>
  </si>
  <si>
    <t>Mr Ndong</t>
  </si>
  <si>
    <t>Michel //Aton / Mr Ndong / cli</t>
  </si>
  <si>
    <t>AM//ECO5// CADI A VOIR PC 7/10</t>
  </si>
  <si>
    <t>t_am3513</t>
  </si>
  <si>
    <t>MCB</t>
  </si>
  <si>
    <t>MC-13</t>
  </si>
  <si>
    <t>DIAW ASSANE</t>
  </si>
  <si>
    <t>MME NDIAYE</t>
  </si>
  <si>
    <t>IS//SAGEM 1201//ADSL STABLE/CN</t>
  </si>
  <si>
    <t>is7559e</t>
  </si>
  <si>
    <t>SICO OK//CREDIT OK SUR ZSMART/</t>
  </si>
  <si>
    <t>DIOUM CHEIKH</t>
  </si>
  <si>
    <t>Mr DIOUM</t>
  </si>
  <si>
    <t>halley*//airties adsl stable//</t>
  </si>
  <si>
    <t>astall//199480845//test ligne</t>
  </si>
  <si>
    <t>NDAW ABOU MAMADOU</t>
  </si>
  <si>
    <t>AL//DLINK ADSL CLIGNOTE/TON OK</t>
  </si>
  <si>
    <t>NDENE//M NDAW  probleme de syn</t>
  </si>
  <si>
    <t>RAC-P</t>
  </si>
  <si>
    <t>Mr Fall</t>
  </si>
  <si>
    <t>sico ok//rbs ok//decnx suivi a</t>
  </si>
  <si>
    <t>t_fh5878</t>
  </si>
  <si>
    <t>00:00 14/01/17 17:40 AA                   FAKINE//CLIENT INJOIGNABLE MOB t_fh5878</t>
  </si>
  <si>
    <t>CISSE ABDOU KARIM</t>
  </si>
  <si>
    <t>AZIZ//LB2 @ ORANGE //PAS DE CN</t>
  </si>
  <si>
    <t>SICO OK//ERR LOG KO//PWD KO//C</t>
  </si>
  <si>
    <t>ADAMA DIOP</t>
  </si>
  <si>
    <t>00:00 14/01/17 20:25 AA                   astall//synchro ok avec de bon t_at8079</t>
  </si>
  <si>
    <t>DIOP MAME</t>
  </si>
  <si>
    <t>Mme samb</t>
  </si>
  <si>
    <t>REOR MCE CABLE COUPE AU PC AFT</t>
  </si>
  <si>
    <t>t_bd3408</t>
  </si>
  <si>
    <t>DEME FATOU</t>
  </si>
  <si>
    <t>ME DIAGNE</t>
  </si>
  <si>
    <t>NDG / DCNX FREQ TRES SOUVENT S</t>
  </si>
  <si>
    <t>NDENE//RAPPEL 20H30</t>
  </si>
  <si>
    <t>00:00 14/01/17 20:51 AA                   NDENE//CLIENT INJOIGNABLE SUIT t_en3113</t>
  </si>
  <si>
    <t>KONATE EPOUSE BA OUMY</t>
  </si>
  <si>
    <t>mme sylla</t>
  </si>
  <si>
    <t>mg//tplink/adsl stable/cnx via</t>
  </si>
  <si>
    <t>astall//199147331%//test ligne</t>
  </si>
  <si>
    <t>DIENG KHADIM</t>
  </si>
  <si>
    <t>M dieng khadim</t>
  </si>
  <si>
    <t>ndiasse://client //pasde cnx à</t>
  </si>
  <si>
    <t>t_cf3510</t>
  </si>
  <si>
    <t>MARIE JOSEPH GOUDIABY</t>
  </si>
  <si>
    <t>Mr GOUDIABY</t>
  </si>
  <si>
    <t>souci ligne</t>
  </si>
  <si>
    <t>CAM</t>
  </si>
  <si>
    <t>MBENGUE ADJA ROHIE</t>
  </si>
  <si>
    <t>le client n'arrive pas a emett</t>
  </si>
  <si>
    <t>absence de tonalité</t>
  </si>
  <si>
    <t>t_kd8081</t>
  </si>
  <si>
    <t>k.diouf//retour ga ok/signaler</t>
  </si>
  <si>
    <t>TOUNKARA AMINATA</t>
  </si>
  <si>
    <t>Mme TOUNKARA</t>
  </si>
  <si>
    <t>RE3</t>
  </si>
  <si>
    <t>halley//lb2 @vert// cnx ko// M</t>
  </si>
  <si>
    <t>NDENE//COMPTE A LETAT RE DS 82</t>
  </si>
  <si>
    <t>THIAM MOCTAR</t>
  </si>
  <si>
    <t>Mr THIAM</t>
  </si>
  <si>
    <t>halley// ton ko et cnx ko/Mr T</t>
  </si>
  <si>
    <t>branchema ok// test maestro ND</t>
  </si>
  <si>
    <t>AFT P</t>
  </si>
  <si>
    <t>AFT_PROD3</t>
  </si>
  <si>
    <t>NDIAYE AMADOU</t>
  </si>
  <si>
    <t>/775555845</t>
  </si>
  <si>
    <t>MR NDIAYE</t>
  </si>
  <si>
    <t>DS/LB2 @ ROUGE/ATON/MR NDIAYE/</t>
  </si>
  <si>
    <t>VRIF CORDON COMBINE ET RJ11 OK</t>
  </si>
  <si>
    <t>t_nc3515</t>
  </si>
  <si>
    <t>MUL-R</t>
  </si>
  <si>
    <t>MULTC RUF03</t>
  </si>
  <si>
    <t>LY MAMADOU</t>
  </si>
  <si>
    <t>MR LY</t>
  </si>
  <si>
    <t>BMC / SPEEDTOUCH / ABONNE PAS</t>
  </si>
  <si>
    <t>CLT A DONNE RV SAMEDI</t>
  </si>
  <si>
    <t>RAC-R</t>
  </si>
  <si>
    <t>TDX_RUF01</t>
  </si>
  <si>
    <t>DIOP LATY</t>
  </si>
  <si>
    <t>JOE __ //  ABSENCE TONALITE---</t>
  </si>
  <si>
    <t>Cadi a voir sur D;2-10-5 gresi</t>
  </si>
  <si>
    <t>FAYE MARIE JEANNE</t>
  </si>
  <si>
    <t>mr camara</t>
  </si>
  <si>
    <t>CX651</t>
  </si>
  <si>
    <t>abdoulaye /  speed touch dsl s</t>
  </si>
  <si>
    <t>FAKINE//MR CAMARA reset config</t>
  </si>
  <si>
    <t>SALL DAME</t>
  </si>
  <si>
    <t>Mme sall rokhaya</t>
  </si>
  <si>
    <t>ndiasse://pas de cnx à interne</t>
  </si>
  <si>
    <t>kocc//ndiasse//acces interface</t>
  </si>
  <si>
    <t>CISSE MBAYE</t>
  </si>
  <si>
    <t>Mr CISSE</t>
  </si>
  <si>
    <t>halley//airties adsl eteint//c</t>
  </si>
  <si>
    <t>ton ko// branchema ok//test ma</t>
  </si>
  <si>
    <t>t_mm3517</t>
  </si>
  <si>
    <t>TDX-R</t>
  </si>
  <si>
    <t>TDX-RUF04</t>
  </si>
  <si>
    <t>SECK MAMADOU</t>
  </si>
  <si>
    <t>Bnadette/lb2 @rouge/  Mr seck</t>
  </si>
  <si>
    <t>astall//test ligne LBE//synchr</t>
  </si>
  <si>
    <t>mr ndiaye</t>
  </si>
  <si>
    <t>AD//airties adsl stable/cnx vi</t>
  </si>
  <si>
    <t>ad7535e</t>
  </si>
  <si>
    <t>VRENV</t>
  </si>
  <si>
    <t>AAD//teste ligne LBE//syncho p</t>
  </si>
  <si>
    <t>MULT_RUF03</t>
  </si>
  <si>
    <t>MENDY PAPE BOUBACAR</t>
  </si>
  <si>
    <t>Mr Mendy</t>
  </si>
  <si>
    <t>kocc//ttsndiaye//Mr Mendy//pas</t>
  </si>
  <si>
    <t>t_tn9740</t>
  </si>
  <si>
    <t>WARE//TEST LIGNE LBE /SICO OK</t>
  </si>
  <si>
    <t>FORTINA CELESTINA</t>
  </si>
  <si>
    <t>mme fortina</t>
  </si>
  <si>
    <t>awa//ton ko //1prise //cli di</t>
  </si>
  <si>
    <t>e_4505</t>
  </si>
  <si>
    <t>cnx ok BAS4  2017-01-13 08:46:</t>
  </si>
  <si>
    <t>t_ad3401</t>
  </si>
  <si>
    <t>TDX-RUF01</t>
  </si>
  <si>
    <t>00:00 13/01/17 13:07 AA                   Client absent des lieux donne  t_ad3401</t>
  </si>
  <si>
    <t>DIALLO KAMISSA</t>
  </si>
  <si>
    <t>IS//TP LINK//ADSL STABLE//CNX</t>
  </si>
  <si>
    <t>SICO OK//CREDIT OK//PA DE SESS</t>
  </si>
  <si>
    <t>SECK AWA</t>
  </si>
  <si>
    <t>MR ABOU</t>
  </si>
  <si>
    <t>DS/une demande de Modification</t>
  </si>
  <si>
    <t>ACCES INTERFACE  POUR CONFIG M</t>
  </si>
  <si>
    <t>COLY PHILEMON</t>
  </si>
  <si>
    <t>Mme COLY</t>
  </si>
  <si>
    <t>OUSTAZ  /// SOUCI DE SYNCHRO</t>
  </si>
  <si>
    <t>t_as2069</t>
  </si>
  <si>
    <t>PAS DE TON  / PAS DE SYNCHRO</t>
  </si>
  <si>
    <t>DIEYE EL HADJI MALICK</t>
  </si>
  <si>
    <t>mme dieye</t>
  </si>
  <si>
    <t>sira/lb2 @ vert /cnx ko /tonal</t>
  </si>
  <si>
    <t>sico ok /pas de session sur rb</t>
  </si>
  <si>
    <t>DIONGUE ATOU</t>
  </si>
  <si>
    <t>Mr Ndiaye</t>
  </si>
  <si>
    <t>csd// aton// test maestro ENR/</t>
  </si>
  <si>
    <t>Cadi a voir sur D;2-10-4 gresi</t>
  </si>
  <si>
    <t>SARR AMADOU</t>
  </si>
  <si>
    <t>mr sarr</t>
  </si>
  <si>
    <t>nat//airties adsl stable/cnx v</t>
  </si>
  <si>
    <t>sico ok/pas de session rbs /pa</t>
  </si>
  <si>
    <t>ANNE J.BASSENE</t>
  </si>
  <si>
    <t>AW AICHATOU</t>
  </si>
  <si>
    <t>MME AW</t>
  </si>
  <si>
    <t>BMC   / ATON  /  MME AW  77588</t>
  </si>
  <si>
    <t>VERIF BRANCH  CORDON COMBINE &amp;</t>
  </si>
  <si>
    <t>KANE ANTA</t>
  </si>
  <si>
    <t>Mr kane</t>
  </si>
  <si>
    <t>Bnadette/ ton ko/ kane:7725539</t>
  </si>
  <si>
    <t>NIDEN</t>
  </si>
  <si>
    <t>verif branch onk/ton ko/test m</t>
  </si>
  <si>
    <t>NIANG MAGATTE</t>
  </si>
  <si>
    <t>MR NIANG</t>
  </si>
  <si>
    <t>DAOUDA:::DECXF LB2::::77572005</t>
  </si>
  <si>
    <t>IATER</t>
  </si>
  <si>
    <t>NDENE//M NIANG PERTE DE SYNCHR</t>
  </si>
  <si>
    <t>GDW</t>
  </si>
  <si>
    <t>BOYE MALEYE</t>
  </si>
  <si>
    <t>Mr BOYE</t>
  </si>
  <si>
    <t>halley//dlink adsl stable// na</t>
  </si>
  <si>
    <t>sico ok// pas de ss sur rbs//</t>
  </si>
  <si>
    <t>00:00 14/01/17 20:52 AA                   NDENE//CLIENT INJOIGNABLE POUR t_en3113</t>
  </si>
  <si>
    <t>BEYE BATHE</t>
  </si>
  <si>
    <t>Mr Beye</t>
  </si>
  <si>
    <t>Michel /rties adsl stable /len</t>
  </si>
  <si>
    <t>verif sico ok / credit ok / an</t>
  </si>
  <si>
    <t>TANDJIGORA OUMOUL KHAIR</t>
  </si>
  <si>
    <t>MR TANDJIGUIRA</t>
  </si>
  <si>
    <t>AL//TON KO/NOUVEAU ABONNNE /VA</t>
  </si>
  <si>
    <t>TECAB</t>
  </si>
  <si>
    <t>CADI A VOIR+TERRE AU PC/TDXKM4</t>
  </si>
  <si>
    <t>NGOM DAOUR</t>
  </si>
  <si>
    <t>MR NGOM</t>
  </si>
  <si>
    <t>TDXKM1</t>
  </si>
  <si>
    <t>CISSE IBA</t>
  </si>
  <si>
    <t>le client n'arrive pas a se co</t>
  </si>
  <si>
    <t>absence de synchro</t>
  </si>
  <si>
    <t>k.diouf//test ligne imult  L7=</t>
  </si>
  <si>
    <t>TDX-G</t>
  </si>
  <si>
    <t>DIALLO FATIM SIDY</t>
  </si>
  <si>
    <t>Mr Ba</t>
  </si>
  <si>
    <t>fanta// ton ko // cnx ko // mr</t>
  </si>
  <si>
    <t>e_fc4014</t>
  </si>
  <si>
    <t>TDX KM4</t>
  </si>
  <si>
    <t>00:00 14/01/17 15:16 AA                   CLIENT INDISPONIBLE CAUSE DECE t_pf3402</t>
  </si>
  <si>
    <t>BA ABDOULAYE</t>
  </si>
  <si>
    <t>MR BA</t>
  </si>
  <si>
    <t>CHEIKH / TON KO / VERIF BRANCH</t>
  </si>
  <si>
    <t>TEST MAESTRO D‚faut d'isolemen</t>
  </si>
  <si>
    <t>ALAMI MASMOUDI CHARIF</t>
  </si>
  <si>
    <t>MR ALAMI</t>
  </si>
  <si>
    <t>KOCC/BOURY/ SOUCI TVO/ABSENCES</t>
  </si>
  <si>
    <t>HAGE ALI FATME</t>
  </si>
  <si>
    <t>MR HAGE</t>
  </si>
  <si>
    <t>lindor / clien avec offre 10me</t>
  </si>
  <si>
    <t>GUEYE MADEMBA</t>
  </si>
  <si>
    <t>Mme GUEYE</t>
  </si>
  <si>
    <t>PAS DE TONALITE</t>
  </si>
  <si>
    <t>Marie_DIG ** MAESTRO = IAB **</t>
  </si>
  <si>
    <t>DIENG EL HADJI MALICK</t>
  </si>
  <si>
    <t>BMC  / ATON   / MR DIENG 78137</t>
  </si>
  <si>
    <t>POSTE TELEPHONIQUE / VERIF BRA</t>
  </si>
  <si>
    <t>SANOGO DIAMINATOU</t>
  </si>
  <si>
    <t>jules//lb2 @ vert//cli di veut</t>
  </si>
  <si>
    <t>BASSENE NDEYE PENDA</t>
  </si>
  <si>
    <t>Mr Ndoye</t>
  </si>
  <si>
    <t>cs/ aton ne conn‚ pas son mode</t>
  </si>
  <si>
    <t>ton ko / verif branch rj11/ te</t>
  </si>
  <si>
    <t>DIALLO AROUNA</t>
  </si>
  <si>
    <t>mme diallo</t>
  </si>
  <si>
    <t>MAME DIARRA//ACAD// le client</t>
  </si>
  <si>
    <t>s_dd3887</t>
  </si>
  <si>
    <t>TECB</t>
  </si>
  <si>
    <t>Nagi // Souci Emission ** cred</t>
  </si>
  <si>
    <t>t_bo4638</t>
  </si>
  <si>
    <t>TDX_M27</t>
  </si>
  <si>
    <t>LEBBAR DRISS</t>
  </si>
  <si>
    <t>M LEBBAR</t>
  </si>
  <si>
    <t>FC// SOUCI D'EMISSION ET DE RE</t>
  </si>
  <si>
    <t>CLI PAS SUR  PLACE// MAESTRO L</t>
  </si>
  <si>
    <t>NDIAYE ALASSANE</t>
  </si>
  <si>
    <t>KOCC/BOURY/ PAS DE CNX/@ROUGE/</t>
  </si>
  <si>
    <t>AC/ECO24/ FIAB DISTR 1-2-3 + P</t>
  </si>
  <si>
    <t>t_sf3410</t>
  </si>
  <si>
    <t>CORREA BOLANY NDIAYE</t>
  </si>
  <si>
    <t>le client dit que sa cnxion es</t>
  </si>
  <si>
    <t>déconnexions adsl</t>
  </si>
  <si>
    <t>k.diouf//* L5=   48    KO * L6</t>
  </si>
  <si>
    <t>BA MOUSSA</t>
  </si>
  <si>
    <t>lindor / dlink adsl eteint / b</t>
  </si>
  <si>
    <t>FAKINE//MR BA CREDIT OK//LIGNE</t>
  </si>
  <si>
    <t>NIASSE EL HADJI CHEIKH ANTA</t>
  </si>
  <si>
    <t>BF//lynksys/cnx ok/deconnectio</t>
  </si>
  <si>
    <t>FAKINE//MR DIAGNE CONNEXION OK</t>
  </si>
  <si>
    <t>KONTA ISSA IBOU MARIAM</t>
  </si>
  <si>
    <t>mr goumbala</t>
  </si>
  <si>
    <t>kocc fatima// souci connexion</t>
  </si>
  <si>
    <t>LO MATAR</t>
  </si>
  <si>
    <t>Mr lo</t>
  </si>
  <si>
    <t>Bnadette/ lbe 2  MR lo 7733366</t>
  </si>
  <si>
    <t>cli di que  ttes  les chaines</t>
  </si>
  <si>
    <t>FAYE SOULEYE</t>
  </si>
  <si>
    <t>MR FAYE</t>
  </si>
  <si>
    <t>IS//LB2//@STABLE VERT//CNX VIA</t>
  </si>
  <si>
    <t>SICO OK//SESSION OK SUR RBS//C</t>
  </si>
  <si>
    <t>GOUMBALLA CHEIKH</t>
  </si>
  <si>
    <t>Mme goumballa</t>
  </si>
  <si>
    <t>kocc//ndiasse//test ligne à vi</t>
  </si>
  <si>
    <t>MBAYE TAMSIR MAGUETTE</t>
  </si>
  <si>
    <t>mr dieye</t>
  </si>
  <si>
    <t>CONJ</t>
  </si>
  <si>
    <t>NAT//ton ko/synchro ko/mr diey</t>
  </si>
  <si>
    <t>DIABA BOUBACAR</t>
  </si>
  <si>
    <t>MR DRABA</t>
  </si>
  <si>
    <t>JOE _ //  DLINK   LENTEURS NAV</t>
  </si>
  <si>
    <t>NAV  OK //TEST  LIGNE &gt;&gt; Ligne</t>
  </si>
  <si>
    <t>UKAEGBU CHIBUIKE VICTOR</t>
  </si>
  <si>
    <t>mr ukaegbu</t>
  </si>
  <si>
    <t>MBD // LB2 @rouge// mr UKAEGBU</t>
  </si>
  <si>
    <t>cli use une prise filtree // t</t>
  </si>
  <si>
    <t>NDIAYE OUSSEYNOU</t>
  </si>
  <si>
    <t>mme ndiaye</t>
  </si>
  <si>
    <t>abdoulaye/ cli a fait demande</t>
  </si>
  <si>
    <t>AAD//81485008 /demande TVO ^ l</t>
  </si>
  <si>
    <t>BODIAN ABDOULAYE</t>
  </si>
  <si>
    <t>an7228340</t>
  </si>
  <si>
    <t>mr bodian</t>
  </si>
  <si>
    <t>MBD // LB2 @ vert // cnx via w</t>
  </si>
  <si>
    <t>GUEYE MOKTAR</t>
  </si>
  <si>
    <t>NS//SOUCI TONALITE///BRANCH MR</t>
  </si>
  <si>
    <t>test maestro ND non trouv‚ ou</t>
  </si>
  <si>
    <t>NIASSE MAREME</t>
  </si>
  <si>
    <t>Mme NIASSE</t>
  </si>
  <si>
    <t>halley//lb2 @rouge//Mme Niasse</t>
  </si>
  <si>
    <t>/CISS//MME NIASSE JOINT SUITE</t>
  </si>
  <si>
    <t>RAC-O</t>
  </si>
  <si>
    <t>CISSE SOLY</t>
  </si>
  <si>
    <t>Mr DIOP</t>
  </si>
  <si>
    <t>AL//LB2 @ ROUGE/PRISES OK/BRAN</t>
  </si>
  <si>
    <t>TEST MAESTRO ENR ND non trouv‚</t>
  </si>
  <si>
    <t>CISSE ABOUBACAR</t>
  </si>
  <si>
    <t>MR BABACAR</t>
  </si>
  <si>
    <t>yaram// dlink// dec freq avec</t>
  </si>
  <si>
    <t>IBBAT</t>
  </si>
  <si>
    <t>NIANG SEYNABOU LASSANA KABA</t>
  </si>
  <si>
    <t>DS/absenc tonalite/MR NIANG 77</t>
  </si>
  <si>
    <t>verif condon combine et cable</t>
  </si>
  <si>
    <t>MBAYE GERMAINE TURPIN</t>
  </si>
  <si>
    <t>MME ARAME</t>
  </si>
  <si>
    <t>AD/ IMAGE KO/ LB2 @ VERT / DEC</t>
  </si>
  <si>
    <t>VERIF BOUQUET/ NETOYER CARTE/</t>
  </si>
  <si>
    <t>KANE ABOU</t>
  </si>
  <si>
    <t>DS/LB2 @ VERT/SOUCI TV / CLI U</t>
  </si>
  <si>
    <t>DIALLO FATOU</t>
  </si>
  <si>
    <t>m diop</t>
  </si>
  <si>
    <t>MN/souci emission/ton ko/mais</t>
  </si>
  <si>
    <t>mn7553e</t>
  </si>
  <si>
    <t>verif ton ok/cli classique /te</t>
  </si>
  <si>
    <t>t_bd3514</t>
  </si>
  <si>
    <t>ECOTEL15</t>
  </si>
  <si>
    <t>00:00 14/01/17 16:38 AA                   Client ne peut pas emettre ECO t_bd3514</t>
  </si>
  <si>
    <t>MBAYE AHMADOU ALY</t>
  </si>
  <si>
    <t>Mme Madjiguene</t>
  </si>
  <si>
    <t>LJSD// Pas de signal tvo msg D</t>
  </si>
  <si>
    <t>t_ld8199</t>
  </si>
  <si>
    <t>VINST</t>
  </si>
  <si>
    <t>ECRAN NOIR  // PAS DE SERVICE</t>
  </si>
  <si>
    <t>t_bm4654</t>
  </si>
  <si>
    <t>DIOUF KHADIDIATOU KEBE</t>
  </si>
  <si>
    <t>774230824 /7765</t>
  </si>
  <si>
    <t>MME DIOUF</t>
  </si>
  <si>
    <t>WARE//TEST LIGNE OAB SICO OK /</t>
  </si>
  <si>
    <t>NDEYE KHADIDIATOU DIA</t>
  </si>
  <si>
    <t>mme elizabeth</t>
  </si>
  <si>
    <t>CHEIKH / souci cnx / CLI PA SU</t>
  </si>
  <si>
    <t>BRUHF</t>
  </si>
  <si>
    <t>test maestro Pr‚sence de bruit</t>
  </si>
  <si>
    <t>SARR ALIOUNE</t>
  </si>
  <si>
    <t>Mme MBODJ</t>
  </si>
  <si>
    <t>KEURGUI_CO</t>
  </si>
  <si>
    <t>halley//lb2 @vert//nav ko/cnx</t>
  </si>
  <si>
    <t>sico ok//ss sur rbs BAS4  P08_</t>
  </si>
  <si>
    <t>00:00 14/01/17 21:50 AA                   FAKINE//CLIENT INJOIGNABLE MAU t_fh5878</t>
  </si>
  <si>
    <t>ONIANWA COLLINS</t>
  </si>
  <si>
    <t>M CHUKWU</t>
  </si>
  <si>
    <t>PAS DE CONNEXION DEPUIS 2 JOUR</t>
  </si>
  <si>
    <t>DIA MBAYE</t>
  </si>
  <si>
    <t>Mr AMar</t>
  </si>
  <si>
    <t>kocc//msy//Mr AMar 776516315 /</t>
  </si>
  <si>
    <t>t_ms2398</t>
  </si>
  <si>
    <t>kocc//msy//test ligne oab //rb</t>
  </si>
  <si>
    <t>OSAGIE IKE FESTUS</t>
  </si>
  <si>
    <t>Mme ROSE</t>
  </si>
  <si>
    <t>HG// tv dorange/ cli pa sur si</t>
  </si>
  <si>
    <t>Ngom//Maestro LBE avec poste//</t>
  </si>
  <si>
    <t>ORTET ALCANTARA ALEXANDRE ET STEPHANIE</t>
  </si>
  <si>
    <t>MME ELCATARA</t>
  </si>
  <si>
    <t>yaram// pas de ton// l'equipe</t>
  </si>
  <si>
    <t>Reor pour ECO4</t>
  </si>
  <si>
    <t>ECO4</t>
  </si>
  <si>
    <t>00:00 14/01/17 18:07 AA                   Le client est absent Arthur jo t_bd3514</t>
  </si>
  <si>
    <t>VALERA AUDY JACQUES</t>
  </si>
  <si>
    <t>pape missira</t>
  </si>
  <si>
    <t>tmp_diakhate6981/absence de sy</t>
  </si>
  <si>
    <t>t_bd6981</t>
  </si>
  <si>
    <t>Nagi // cli joint suite rdv 16</t>
  </si>
  <si>
    <t>EC19-OKM</t>
  </si>
  <si>
    <t>SOW AMADOU</t>
  </si>
  <si>
    <t>FC// PAS DE CNX // LB2// PAS S</t>
  </si>
  <si>
    <t>THIAM MASSAMBA</t>
  </si>
  <si>
    <t>MR THIAM</t>
  </si>
  <si>
    <t>DCNX AVEC PERTE SYNCHRO //PLUS</t>
  </si>
  <si>
    <t>SEYE NEYE KHOUDIA LAYE</t>
  </si>
  <si>
    <t>SEYE</t>
  </si>
  <si>
    <t>SEYE // 784656287 //  DEXCF /</t>
  </si>
  <si>
    <t>FAKINE//MME SEYE LIGNE LBE//DE</t>
  </si>
  <si>
    <t>SALL MODOU</t>
  </si>
  <si>
    <t>AUTHI</t>
  </si>
  <si>
    <t>VOIR PORT</t>
  </si>
  <si>
    <t>JOHNNY BRIGHT SEVOR</t>
  </si>
  <si>
    <t>mr guenolet</t>
  </si>
  <si>
    <t>abdoulaye / tonalite ko /cnx k</t>
  </si>
  <si>
    <t>verif branchement ok / ton tjr</t>
  </si>
  <si>
    <t>NDIAYE DEMBA SALY</t>
  </si>
  <si>
    <t>Mm Ndiaye</t>
  </si>
  <si>
    <t>Michel / /ton ko //lb2@rougeMm</t>
  </si>
  <si>
    <t>verif branchement ok /test mae</t>
  </si>
  <si>
    <t>DIOP KHADY</t>
  </si>
  <si>
    <t>MME KHADY</t>
  </si>
  <si>
    <t>FC// PAS  DE TON // SOUCI TRES</t>
  </si>
  <si>
    <t>VERIF RJ11 ET CORDON COMBINE//</t>
  </si>
  <si>
    <t>COULIBALY IBRAHIMA</t>
  </si>
  <si>
    <t>MR COULIBALI</t>
  </si>
  <si>
    <t>LB2 /SICO OK/RBS SESSION EN CO</t>
  </si>
  <si>
    <t>00:00 14/01/17 20:15 AA                   CISS//SESSION OK//CPTE ET MDP  t_ic8123</t>
  </si>
  <si>
    <t>LEON QUETIN</t>
  </si>
  <si>
    <t>MR LEON</t>
  </si>
  <si>
    <t>BMC LB2 @ ROUGE / MR LEON   77</t>
  </si>
  <si>
    <t>PAS DE POSTE TELEPHONIQUE BRAN</t>
  </si>
  <si>
    <t>ABY BADJI</t>
  </si>
  <si>
    <t>Mr CHEVALIER</t>
  </si>
  <si>
    <t>HG// absence de tonalite/ mr c</t>
  </si>
  <si>
    <t>verif branch ok/test maestro=O</t>
  </si>
  <si>
    <t>GUISSE YOUGA FALLY</t>
  </si>
  <si>
    <t>Mr GUISSE</t>
  </si>
  <si>
    <t>halley//images ko//cli dit kil</t>
  </si>
  <si>
    <t>CISS//RIGHTV OK//RBS OK//SYNC</t>
  </si>
  <si>
    <t>LO OUSMANE</t>
  </si>
  <si>
    <t>MR LO</t>
  </si>
  <si>
    <t>AD// 1201 ADSL CLIGNOTE/ 1 POS</t>
  </si>
  <si>
    <t>VERIF BRANCH OK/  TEST MAESTRO</t>
  </si>
  <si>
    <t>33860A534</t>
  </si>
  <si>
    <t>MOUHMOUH ABDOULAHI</t>
  </si>
  <si>
    <t>Mr MOUHMOUH</t>
  </si>
  <si>
    <t>fanta//tvo ko // lb2 @ orange</t>
  </si>
  <si>
    <t>K.Diouf//test ligne imult L3=-</t>
  </si>
  <si>
    <t>DIALLO AISSATOU</t>
  </si>
  <si>
    <t>MR DIA</t>
  </si>
  <si>
    <t>KOCC/BOURY/  PAS INTERNET / AI</t>
  </si>
  <si>
    <t>ORDI LENT /CLI NOVICE/ACCES IN</t>
  </si>
  <si>
    <t>SOUMARE AMADY SIDY</t>
  </si>
  <si>
    <t>M soumaré</t>
  </si>
  <si>
    <t>ndiasse://client dit que le mo</t>
  </si>
  <si>
    <t>DIAGNE NDEYE FATOU</t>
  </si>
  <si>
    <t>dieynaba/jet d'eau/pas d'image</t>
  </si>
  <si>
    <t>astall//test ligne IAB//nd act</t>
  </si>
  <si>
    <t>AKOUALA ANGELIQUE</t>
  </si>
  <si>
    <t>Mme EKOUALA</t>
  </si>
  <si>
    <t>halley//lb2 @vert// nav ok//Mm</t>
  </si>
  <si>
    <t>sico ok// pas de ss sur rbs//l</t>
  </si>
  <si>
    <t>FOFANA FANTA DIAWARA</t>
  </si>
  <si>
    <t>MME FOFANA</t>
  </si>
  <si>
    <t>JOE __ //  REDEMARRAGE LIVEBOX</t>
  </si>
  <si>
    <t>REDEMARRAGE LIVEBOX 2</t>
  </si>
  <si>
    <t>CAMARA IDRISSA</t>
  </si>
  <si>
    <t>mme camara</t>
  </si>
  <si>
    <t>tmp_diakhate6981/absence d'ima</t>
  </si>
  <si>
    <t>bonjour bo merci de prendre en</t>
  </si>
  <si>
    <t>UIAAG</t>
  </si>
  <si>
    <t>UIA1</t>
  </si>
  <si>
    <t>00:00 14/01/17 16:37 AA                   astall//ND actif dans right tv t_at8079</t>
  </si>
  <si>
    <t>MBENGUE OUSMANE</t>
  </si>
  <si>
    <t>mme Ba</t>
  </si>
  <si>
    <t>sira/tonalite ok /cli dit e ja</t>
  </si>
  <si>
    <t>LOCAL FERME CLIENT DONNE RV LU</t>
  </si>
  <si>
    <t>t_pd3403</t>
  </si>
  <si>
    <t>CISSE ALIOU</t>
  </si>
  <si>
    <t>MME FATY</t>
  </si>
  <si>
    <t>NS//ABSENCE D'IMAGES/CLI DOUBL</t>
  </si>
  <si>
    <t>CISS//RIGHTV OK//SESSION OK//C</t>
  </si>
  <si>
    <t>YOF</t>
  </si>
  <si>
    <t>DIOP MAGATTE</t>
  </si>
  <si>
    <t>JOE __ // ABSENCE TONALITE ---</t>
  </si>
  <si>
    <t>TEST  LIGNE &gt;Ligne déséquilibr</t>
  </si>
  <si>
    <t>LY ROKHEYA</t>
  </si>
  <si>
    <t>M arona sy</t>
  </si>
  <si>
    <t>ndiasse://pasde cnx internet /</t>
  </si>
  <si>
    <t>kocc//ndiasse//test ligne ouve</t>
  </si>
  <si>
    <t>DIALLO OUMAR TELLY</t>
  </si>
  <si>
    <t>NS///ABSENCE D'IMAGES TV AFFIC</t>
  </si>
  <si>
    <t>VERIF BRANCHEMENT//VERIF MODE</t>
  </si>
  <si>
    <t>SY MEDINA SEYDOU</t>
  </si>
  <si>
    <t>Mme SY</t>
  </si>
  <si>
    <t>SD// emission ko/ ton ko/ 7739</t>
  </si>
  <si>
    <t>sd7546e</t>
  </si>
  <si>
    <t>verif branch rj11 ok/ test lig</t>
  </si>
  <si>
    <t>TDX-C18</t>
  </si>
  <si>
    <t>00:00 14/01/17 15:21 AA                   LOCALE FERME LE CLIENT A UN MA t_pf3402</t>
  </si>
  <si>
    <t>TAGUE ABDOULAYE</t>
  </si>
  <si>
    <t>MM E TAGUE</t>
  </si>
  <si>
    <t>FC//  PAS DE  TON NI DE CNX//</t>
  </si>
  <si>
    <t>MILOUKA EDDY YANNICK</t>
  </si>
  <si>
    <t>MR  MILOUKA</t>
  </si>
  <si>
    <t>JOE __ // LB2 DECONNEXIONS  FR</t>
  </si>
  <si>
    <t>NAV  OK // TEST APRES RACROCHA</t>
  </si>
  <si>
    <t>DIAGNE ANTA</t>
  </si>
  <si>
    <t>anta diagne</t>
  </si>
  <si>
    <t>cnx ko// client parqu‚//compte</t>
  </si>
  <si>
    <t>FAKINE//MME DIAGNE LIGNE LBE//</t>
  </si>
  <si>
    <t>TRAORE NAMPEMANLA PASCAL</t>
  </si>
  <si>
    <t>MR TRAORE</t>
  </si>
  <si>
    <t>NS//ABSENCE D'IMAGES//DECODEUR</t>
  </si>
  <si>
    <t>VERIF CABLE//VERIF MODE//CARTE</t>
  </si>
  <si>
    <t>00:00 14/01/17 21:50 AA                   CISS//RIGHTV OK//CLIENT INJOIG t_ic8123</t>
  </si>
  <si>
    <t>CISSE IBRAHIMA PAPA TOUTY</t>
  </si>
  <si>
    <t>mr ngom</t>
  </si>
  <si>
    <t>MBD //netgear adsl stable // c</t>
  </si>
  <si>
    <t>BODEX</t>
  </si>
  <si>
    <t>NDIAYE FATOU</t>
  </si>
  <si>
    <t>Me Ndiaye</t>
  </si>
  <si>
    <t>sico ok//rbs ok//decodeur affi</t>
  </si>
  <si>
    <t>BIKE ETOUE BRENDA LYZIA</t>
  </si>
  <si>
    <t>MME BIKE</t>
  </si>
  <si>
    <t>AZIZ//LB2 @ ORANGE//PAS DE CNX</t>
  </si>
  <si>
    <t>SICO OK//ERR LOG KO//ID ET PWD</t>
  </si>
  <si>
    <t>NIANG NOGAYE</t>
  </si>
  <si>
    <t>Me Niang</t>
  </si>
  <si>
    <t>cs/ ton ko/  me  niang 7815415</t>
  </si>
  <si>
    <t>Dérangement en cours de traite</t>
  </si>
  <si>
    <t>DIOP MADJIGUENE NDIAYE</t>
  </si>
  <si>
    <t>BF//lb2 orange/cnx via wifi/me</t>
  </si>
  <si>
    <t>NDIAYE MAMADOU</t>
  </si>
  <si>
    <t>mme deanta</t>
  </si>
  <si>
    <t>kocc/yacine//mme deanta //live</t>
  </si>
  <si>
    <t>CISS//LIGNE IATER//SESSION OK/</t>
  </si>
  <si>
    <t>BA CHEIKH</t>
  </si>
  <si>
    <t>JOE _ //  VEUT CONFIG COMPTE M</t>
  </si>
  <si>
    <t>NUM CIN  OK // INFOS POUR  CON</t>
  </si>
  <si>
    <t>DIALLO IBRAHIMA MOUSSA</t>
  </si>
  <si>
    <t>MME DIALLO</t>
  </si>
  <si>
    <t>FC// PAS DE CNX WIFI// LB2 @ V</t>
  </si>
  <si>
    <t>SICO OK// SESSION EN COURS SUR</t>
  </si>
  <si>
    <t>CISSE NDEYE</t>
  </si>
  <si>
    <t>Mr NDIAYE</t>
  </si>
  <si>
    <t>CHCRY</t>
  </si>
  <si>
    <t>BD/chaine canal sat absente /c</t>
  </si>
  <si>
    <t>AAD//msv sans retour provision</t>
  </si>
  <si>
    <t>DIAME MADELEINE</t>
  </si>
  <si>
    <t>mme diame</t>
  </si>
  <si>
    <t>nat//lb2 @rouge/ton ko/mme dia</t>
  </si>
  <si>
    <t>verif cable rj11 ok/test ligne</t>
  </si>
  <si>
    <t>DJIBO GADO AMADOU TOUNDJANI</t>
  </si>
  <si>
    <t>Mr GADO</t>
  </si>
  <si>
    <t>halley//lenteurs nav /abonne e</t>
  </si>
  <si>
    <t>FAKINE//MR GADO  CONNEXION OK</t>
  </si>
  <si>
    <t>FALL AISSATOU</t>
  </si>
  <si>
    <t>kocc//tafa//mme fall//tvo ko//</t>
  </si>
  <si>
    <t>t_ms9742</t>
  </si>
  <si>
    <t>CISS//RIGHTV OK//TEST LIGNE IA</t>
  </si>
  <si>
    <t>SY ABDOULAYE</t>
  </si>
  <si>
    <t>Michel/lb2@rouge /ton ko /Mr S</t>
  </si>
  <si>
    <t>veriif branchement ok // test</t>
  </si>
  <si>
    <t>FAYE MAPENDA</t>
  </si>
  <si>
    <t>MR  FAYE</t>
  </si>
  <si>
    <t>BMC /  AIRTIES ADSL ETTEINT /</t>
  </si>
  <si>
    <t>Mamoune//ligne LBE/compte ok /</t>
  </si>
  <si>
    <t>t_id3405</t>
  </si>
  <si>
    <t>CAMARA ALIOUNE MBAYE PALLA</t>
  </si>
  <si>
    <t>Mr CAMARA</t>
  </si>
  <si>
    <t>SD// SAGEM 2604 adsl ‚teint/ c</t>
  </si>
  <si>
    <t>DIENG CHERIF</t>
  </si>
  <si>
    <t>mr dieng</t>
  </si>
  <si>
    <t>NDG / ABSENCE TONALITE / MR DI</t>
  </si>
  <si>
    <t>DIBA DAOUDA</t>
  </si>
  <si>
    <t>MR DIBA</t>
  </si>
  <si>
    <t>JOE __ // 1201 ABSENCE SYNCHRO</t>
  </si>
  <si>
    <t>TEST  LIGNE &gt;&gt;ND non trouv‚ ou</t>
  </si>
  <si>
    <t>DIOP IBRAHIMA</t>
  </si>
  <si>
    <t>AZIZ//ABSENCE TONALITE//MR DIO</t>
  </si>
  <si>
    <t>VERIF BRANCH OK//TEST MAESTRO</t>
  </si>
  <si>
    <t>TOURE IBRAHIMA</t>
  </si>
  <si>
    <t>Mr TOURE</t>
  </si>
  <si>
    <t>SD// ton ko/ 785811139 Mr TOUR</t>
  </si>
  <si>
    <t>verif branch rj11 ok/ ton tjrs</t>
  </si>
  <si>
    <t>00:00 14/01/17 15:50 AA                   INFOIGNABLE SUR 785811139      t_pf3402</t>
  </si>
  <si>
    <t>AHOUANENOU PIERRE SATURIN</t>
  </si>
  <si>
    <t>mr sagna</t>
  </si>
  <si>
    <t>CHEIKH /LB2 @ rouge / decnx av</t>
  </si>
  <si>
    <t>test maestro D‚faut d'isolemen</t>
  </si>
  <si>
    <t>MENDY JEAN</t>
  </si>
  <si>
    <t>mme mendy</t>
  </si>
  <si>
    <t>CACOP</t>
  </si>
  <si>
    <t>adiop//cli aton suite a un cam</t>
  </si>
  <si>
    <t>test maestro avec et san poste</t>
  </si>
  <si>
    <t>THIOYE PATHE YERO</t>
  </si>
  <si>
    <t>Famille thioye</t>
  </si>
  <si>
    <t>cs/mr thioye pas sur site 7755</t>
  </si>
  <si>
    <t>pas sur site / MAESTRO : oab</t>
  </si>
  <si>
    <t>CERT</t>
  </si>
  <si>
    <t>HILARIO HERNAN CHAVEZ MORENO</t>
  </si>
  <si>
    <t>M.CHAVEZ</t>
  </si>
  <si>
    <t>Astou// cli dde epuip pour ins</t>
  </si>
  <si>
    <t>cli n'avait pas de TV lors abo</t>
  </si>
  <si>
    <t>NDIONGUE ADIOUMA</t>
  </si>
  <si>
    <t>MR NDIONGUE</t>
  </si>
  <si>
    <t>BMC LB2   / MODEM NE S'ALLUME</t>
  </si>
  <si>
    <t>LB2 MODEM  NE S'ALLUME PAS  /V</t>
  </si>
  <si>
    <t>FALL MAREME</t>
  </si>
  <si>
    <t>mr sam</t>
  </si>
  <si>
    <t>kocc fatima// pas deconnexion</t>
  </si>
  <si>
    <t>DIAKHATE RAMATOULAYE</t>
  </si>
  <si>
    <t>mr diallo</t>
  </si>
  <si>
    <t>CX815</t>
  </si>
  <si>
    <t>adiop//sg1201 adsl stable cnx</t>
  </si>
  <si>
    <t>Ndongo//client novice/credit 3</t>
  </si>
  <si>
    <t>t_pd3122</t>
  </si>
  <si>
    <t>SALL PAPA MOUHAMADOU</t>
  </si>
  <si>
    <t>mr sall</t>
  </si>
  <si>
    <t>kf/dec frek/mr sall/cnx ko en</t>
  </si>
  <si>
    <t>verif branch ok/test maestro l</t>
  </si>
  <si>
    <t>TDX KM3</t>
  </si>
  <si>
    <t>ANNE OUMOU</t>
  </si>
  <si>
    <t>Mr ANNE</t>
  </si>
  <si>
    <t>PD//airtise adsl stable/cnx vi</t>
  </si>
  <si>
    <t>astall//199092413%//test ligne</t>
  </si>
  <si>
    <t>AW MEISSA</t>
  </si>
  <si>
    <t>MR  AW</t>
  </si>
  <si>
    <t>CHEIKH /CLI A FAI UN TRANSFER</t>
  </si>
  <si>
    <t>ndew//client joint confirme re</t>
  </si>
  <si>
    <t>BERETE MOUSSA</t>
  </si>
  <si>
    <t>MME BERETE</t>
  </si>
  <si>
    <t>BMC  / LB2 @ ORANGE / MME BERE</t>
  </si>
  <si>
    <t>DIOP SOKHNA</t>
  </si>
  <si>
    <t>776409482/</t>
  </si>
  <si>
    <t>sira/abonne engage /dlink cnx</t>
  </si>
  <si>
    <t>sico ok/credit ok /cli est seu</t>
  </si>
  <si>
    <t>SOW DIARAF</t>
  </si>
  <si>
    <t>Mr sow</t>
  </si>
  <si>
    <t>kocc//sylla//pas de tonalit‚ n</t>
  </si>
  <si>
    <t>NDIAYE IBRAHIMA KHALIL</t>
  </si>
  <si>
    <t>M NDIAYE</t>
  </si>
  <si>
    <t>DUALKP_IPP</t>
  </si>
  <si>
    <t>CISS//M NDIAYE 773057271//VALE</t>
  </si>
  <si>
    <t>NDOYE KHADY</t>
  </si>
  <si>
    <t>Mr Cisssokho</t>
  </si>
  <si>
    <t>sd// tplink asynch//  ton ok//</t>
  </si>
  <si>
    <t>prise filtr‚// branch ok// mer</t>
  </si>
  <si>
    <t>DIOUF DIATOU</t>
  </si>
  <si>
    <t>BMC / 1201 ADSL CLIGNOTE  / MM</t>
  </si>
  <si>
    <t>PAS DE POSTE TELEPHONIQUE  / V</t>
  </si>
  <si>
    <t>DIOP CHEIKH AHMED TIDIANE</t>
  </si>
  <si>
    <t>MME NIASS</t>
  </si>
  <si>
    <t>NIANE MOUSTAPHA</t>
  </si>
  <si>
    <t>mr niane</t>
  </si>
  <si>
    <t>kocc fatima// client dit que p</t>
  </si>
  <si>
    <t>client assure que pas deconnex</t>
  </si>
  <si>
    <t>KONARE ABDOULAYE</t>
  </si>
  <si>
    <t>MR KONARE</t>
  </si>
  <si>
    <t>JOE _ //  PAS DE CNX  // CLIEN</t>
  </si>
  <si>
    <t>CLIENT PAS SUR SITE //</t>
  </si>
  <si>
    <t>SECK MAGUETTE</t>
  </si>
  <si>
    <t>mr seck</t>
  </si>
  <si>
    <t>MBD // 1201 adsl stable // cnx</t>
  </si>
  <si>
    <t>sico ok // session rbs ok // c</t>
  </si>
  <si>
    <t>DIOP MOUHAMADOU RASSOULAH</t>
  </si>
  <si>
    <t>mr diop</t>
  </si>
  <si>
    <t>BF// ton ko/ cnx ko diop //778</t>
  </si>
  <si>
    <t>CADIL A VOIR</t>
  </si>
  <si>
    <t>t_et3511</t>
  </si>
  <si>
    <t>CI-TH</t>
  </si>
  <si>
    <t>VOL DE CABLE</t>
  </si>
  <si>
    <t>KASSE MOUHAMADOU</t>
  </si>
  <si>
    <t>MME KASSE</t>
  </si>
  <si>
    <t>LFB18000</t>
  </si>
  <si>
    <t>SICO OK//PAS DE CNX //ERR LOG</t>
  </si>
  <si>
    <t>DIOL IBRAHIMA</t>
  </si>
  <si>
    <t>Mr Diol</t>
  </si>
  <si>
    <t>Michel / ton ko /rties adsl et</t>
  </si>
  <si>
    <t>KANE ASSANE</t>
  </si>
  <si>
    <t>Mr FALL</t>
  </si>
  <si>
    <t>HG// pa d tonalite /  20/12/20</t>
  </si>
  <si>
    <t>BADIANE JOSEPH</t>
  </si>
  <si>
    <t>mme badiane</t>
  </si>
  <si>
    <t>nat//lb2 @ vert/cnx via cable</t>
  </si>
  <si>
    <t>NDENE//MME BADIANE PROBLEME DE</t>
  </si>
  <si>
    <t>RACTH</t>
  </si>
  <si>
    <t>GAYE KHADIDIATOU MEISSA</t>
  </si>
  <si>
    <t>sira//tplink adsl  ko /aton /c</t>
  </si>
  <si>
    <t>GAYE ABABACAR</t>
  </si>
  <si>
    <t>mR gAYE</t>
  </si>
  <si>
    <t>Bnadette/lb2 aboone pa sur sit</t>
  </si>
  <si>
    <t>00:00 14/01/17 20:45 AA                   CISS//CLIENT INJOIGNABLE SUITE t_ic8123</t>
  </si>
  <si>
    <t>NDIAYE FATOU KINE</t>
  </si>
  <si>
    <t>PD//PAS DE TONALITE/CABLE SNT</t>
  </si>
  <si>
    <t>test maestro=A/B 1,068 kOhm</t>
  </si>
  <si>
    <t>AFT_T</t>
  </si>
  <si>
    <t>AF_TH2</t>
  </si>
  <si>
    <t>AHMAD MAHAMAD AMINE BEN BARKA</t>
  </si>
  <si>
    <t>CLIENT NARRIVE PAS A ACCEDER A</t>
  </si>
  <si>
    <t>bara//lgne lbe//synchro ok ave</t>
  </si>
  <si>
    <t>BSUP</t>
  </si>
  <si>
    <t>DIOUF SERIGNE MANSOUR</t>
  </si>
  <si>
    <t>MME AIDA</t>
  </si>
  <si>
    <t>AD/ LB2 SYNCHRO/ CLI SOUHAITE</t>
  </si>
  <si>
    <t>ACCES INTERFACE OK/ CL‚ CHANGE</t>
  </si>
  <si>
    <t>NDIAYE ABDOULAYE BLONDIN</t>
  </si>
  <si>
    <t>BMC  ATON  / mr ndiaye  772514</t>
  </si>
  <si>
    <t>POSTE TELEPHONIQUE TONALITE KO</t>
  </si>
  <si>
    <t>DIOP MATHIALAW</t>
  </si>
  <si>
    <t>LO AISSATOU</t>
  </si>
  <si>
    <t>NDG / PAS D TONALITE / ME DIAG</t>
  </si>
  <si>
    <t>VERIF BRANCH OK / MAESTRO D‚fa</t>
  </si>
  <si>
    <t>NDIAYE CHARLOTTE</t>
  </si>
  <si>
    <t>MN/ton/verif branch/776457359-</t>
  </si>
  <si>
    <t>verif branch r11/test maestro</t>
  </si>
  <si>
    <t>NIANG HAMATH</t>
  </si>
  <si>
    <t>mme niang</t>
  </si>
  <si>
    <t>adiop//cli aton ni de cnx  771</t>
  </si>
  <si>
    <t>MBOUP DIOBE LEYE</t>
  </si>
  <si>
    <t>M MBOUP</t>
  </si>
  <si>
    <t>KEURG_YURF</t>
  </si>
  <si>
    <t>FC// PAS DE TON//M MBOUP 77536</t>
  </si>
  <si>
    <t>VERIF BRANCHEMENT RJ11 ET CORD</t>
  </si>
  <si>
    <t>NDIOM OUSMANE</t>
  </si>
  <si>
    <t>mr ndiom</t>
  </si>
  <si>
    <t>adiop//cli aton  775553232 //</t>
  </si>
  <si>
    <t>AF_TH5</t>
  </si>
  <si>
    <t>00:00 12/01/17 09:25 AA                   LOCAL FERME Mr NDIOM JOIN MAIS t_et3511</t>
  </si>
  <si>
    <t>FALL FATOU</t>
  </si>
  <si>
    <t>Ramatoulaye KANE</t>
  </si>
  <si>
    <t>PBCL</t>
  </si>
  <si>
    <t>HSMAI</t>
  </si>
  <si>
    <t>daba//client an home/LBE/conf</t>
  </si>
  <si>
    <t>t_dd2905</t>
  </si>
  <si>
    <t>AAD//compte lb2 absent dans do</t>
  </si>
  <si>
    <t>FALL MODOU</t>
  </si>
  <si>
    <t>PD//absence tonalit‚/ABONNE PA</t>
  </si>
  <si>
    <t>bara//teletype imult//pas de t</t>
  </si>
  <si>
    <t>00:00 14/01/17 10:51 REOR                 REOR CADI SUITE VOL DE CABLE/A t_et3511</t>
  </si>
  <si>
    <t>SY KHALIFA ABABACAR</t>
  </si>
  <si>
    <t>MR SARR</t>
  </si>
  <si>
    <t>BD/airtes adsl eteint/ MR SARR</t>
  </si>
  <si>
    <t>Ngom//Teletype IATER avec filt</t>
  </si>
  <si>
    <t>UITIV</t>
  </si>
  <si>
    <t>DIENE KHADIM</t>
  </si>
  <si>
    <t>MR DIENE</t>
  </si>
  <si>
    <t>cs/ aton  mr diene  776591792-</t>
  </si>
  <si>
    <t>ton ko/ 1 prise filtree / bran</t>
  </si>
  <si>
    <t>PASCAL EP DIOP BRIGITTE MICHELE</t>
  </si>
  <si>
    <t>NS/ABSENCE D'IMAGE /DECODEUR A</t>
  </si>
  <si>
    <t>AAD//81685228 //ND tjrs absent</t>
  </si>
  <si>
    <t>FALL ASTOU</t>
  </si>
  <si>
    <t>le client a des soucis sur sa</t>
  </si>
  <si>
    <t>k.diouf//test ligne imult KO *</t>
  </si>
  <si>
    <t>UIMBR</t>
  </si>
  <si>
    <t>DIAME NDIOB MBAYE</t>
  </si>
  <si>
    <t>yaram// pas de ton// cli di k</t>
  </si>
  <si>
    <t>branch ok// maestro OAB</t>
  </si>
  <si>
    <t>t_in3512</t>
  </si>
  <si>
    <t>AFT_M</t>
  </si>
  <si>
    <t>AFMB2</t>
  </si>
  <si>
    <t>00:00 13/01/17 16:58 AA                   chambre fermee                 t_in3512</t>
  </si>
  <si>
    <t>SAGNA KANY</t>
  </si>
  <si>
    <t>Mr SAGNA</t>
  </si>
  <si>
    <t>HG// dlink adsl stable/ cnx vi</t>
  </si>
  <si>
    <t>sico ok/ rbs ok/verif cnx via</t>
  </si>
  <si>
    <t>00:00 14/01/17 21:52 AA                   FAKINE//MME SAGNA CONFIRME LE  t_fh5878</t>
  </si>
  <si>
    <t>SIDIBE FODE</t>
  </si>
  <si>
    <t>ME SIDIBE</t>
  </si>
  <si>
    <t>DEBIT</t>
  </si>
  <si>
    <t>NDG / SOUCI PORTEE / LB2 @ VER</t>
  </si>
  <si>
    <t>2E APPEL / CLI INFORME SUR POR</t>
  </si>
  <si>
    <t>MANGINOT VERONIQUE SUZANNE JULIE</t>
  </si>
  <si>
    <t>MANGINOT</t>
  </si>
  <si>
    <t>PAJV</t>
  </si>
  <si>
    <t>DS/CLI DIT PAS CNX EN LIGNE/ M</t>
  </si>
  <si>
    <t>CLI DIT PAS CNX  POUR LES JEUS</t>
  </si>
  <si>
    <t>GADIAGA MAME DIARRA</t>
  </si>
  <si>
    <t>satou//  tplink adsl eteint /</t>
  </si>
  <si>
    <t>MANE MAIMOUNA</t>
  </si>
  <si>
    <t>Mr Diop</t>
  </si>
  <si>
    <t>Michel/ Cnx ko /ton ok /rtiest</t>
  </si>
  <si>
    <t>FAKINE// MME MANE //LIGNE IAB</t>
  </si>
  <si>
    <t>NDIAYE PAUL</t>
  </si>
  <si>
    <t>IS//LB2//@STABLE//CNX VIA WIFI</t>
  </si>
  <si>
    <t>SICO OK//SESSION OK SUR RBS//v</t>
  </si>
  <si>
    <t>DIOP MAODO</t>
  </si>
  <si>
    <t>FF// SPEED TOUCH ADSL eteint/</t>
  </si>
  <si>
    <t>ff7548e</t>
  </si>
  <si>
    <t>CABLE</t>
  </si>
  <si>
    <t>FAYE AUGUSTINE THERESE</t>
  </si>
  <si>
    <t>mme sarr</t>
  </si>
  <si>
    <t>kocc/yacine//mme faye//pas de</t>
  </si>
  <si>
    <t>VAN KETS WILHELM</t>
  </si>
  <si>
    <t>Me SANDRA</t>
  </si>
  <si>
    <t>cs/ lb2 / me DIATTA pas sur si</t>
  </si>
  <si>
    <t>sico ok/ rbs parqu‚ sur 172.31</t>
  </si>
  <si>
    <t>00:00 14/01/17 19:03 AA                   FAKINE//CLIENT INJOIGNABLE MOB t_fh5878</t>
  </si>
  <si>
    <t>GUEUDIN DANIEL</t>
  </si>
  <si>
    <t>MR KHALIFA</t>
  </si>
  <si>
    <t>NS//TPLINK//ADSL STABLE//CNX V</t>
  </si>
  <si>
    <t>TEST LIGNE  14/01/17 19:29:09</t>
  </si>
  <si>
    <t>NDIAYE MAGATTE</t>
  </si>
  <si>
    <t>sira/aton mme ndiaye 775357976</t>
  </si>
  <si>
    <t>branchement ok /tst maestro 14</t>
  </si>
  <si>
    <t>CI-SL</t>
  </si>
  <si>
    <t>MBODJI ABDOULAYE</t>
  </si>
  <si>
    <t>Mr MBODJ</t>
  </si>
  <si>
    <t>SD//  DLINK adsl stable/ cnx v</t>
  </si>
  <si>
    <t>cnx ok au moment de l'entretie</t>
  </si>
  <si>
    <t>TDX-S</t>
  </si>
  <si>
    <t>TSL</t>
  </si>
  <si>
    <t>00:00 14/01/17 12:49 AA                   RV LUNDI MATIN/ MUTATION DIS/8 t_mm3517</t>
  </si>
  <si>
    <t>SECK IBRAHIMA</t>
  </si>
  <si>
    <t>Mr SECK</t>
  </si>
  <si>
    <t>PD//modem red‚marre tout seul/</t>
  </si>
  <si>
    <t>WARE//TEST IAB SANS POSTE LBE</t>
  </si>
  <si>
    <t>RACSL</t>
  </si>
  <si>
    <t>SALL MAFALL</t>
  </si>
  <si>
    <t>MR MAFALL</t>
  </si>
  <si>
    <t>CHEIKH /DLINK ADSL OK / CNX KO</t>
  </si>
  <si>
    <t>AAD//DS=81702838/compte ipp ma</t>
  </si>
  <si>
    <t>DIA NEENE SALAMATA MAMAD</t>
  </si>
  <si>
    <t>Mr DIA</t>
  </si>
  <si>
    <t>KEURGUI_PR</t>
  </si>
  <si>
    <t>ADEVDO512</t>
  </si>
  <si>
    <t>cs/huawei adsl stable / cnx wi</t>
  </si>
  <si>
    <t>bara//soucis nav evdo //redema</t>
  </si>
  <si>
    <t>GIE KHADIMOU RASSOUL GIE KHADIMOU RASSOUL</t>
  </si>
  <si>
    <t>mr beye</t>
  </si>
  <si>
    <t>TCC</t>
  </si>
  <si>
    <t>EspaceTel</t>
  </si>
  <si>
    <t>kf/veut configur‚ /mr beye /lb</t>
  </si>
  <si>
    <t>AAD//Ds=81591278//compte lb2 a</t>
  </si>
  <si>
    <t>GAYE MAMADOU RACINE</t>
  </si>
  <si>
    <t>mr Gaye</t>
  </si>
  <si>
    <t>sira/aton /mr gaye 775344546/7</t>
  </si>
  <si>
    <t>branchement ok /tstmaestro ko</t>
  </si>
  <si>
    <t>WILANE OUSMANE</t>
  </si>
  <si>
    <t>ME DIOUF</t>
  </si>
  <si>
    <t>NDG / PAS D CNX / LB2 @ VERT /</t>
  </si>
  <si>
    <t>NDENE//LB2 A ENREGISTRER DS 82</t>
  </si>
  <si>
    <t>BA ALPHA ABDOUL</t>
  </si>
  <si>
    <t>AZIZ//DLINK ADSL ETEINT//PAS D</t>
  </si>
  <si>
    <t>AAD//teste ligne LBE //synchro</t>
  </si>
  <si>
    <t>RACMT</t>
  </si>
  <si>
    <t>TMM</t>
  </si>
  <si>
    <t>SOW AMADOU NDIAYE</t>
  </si>
  <si>
    <t>Mr SOW</t>
  </si>
  <si>
    <t>BD/tplink adsl stable/cnx avec</t>
  </si>
  <si>
    <t>dcnx avec perte de synchro/ver</t>
  </si>
  <si>
    <t>00:00 14/01/17 19:41 AA                   FAKINE//MR SOW PAS SUR PLACE D t_fh5878</t>
  </si>
  <si>
    <t>THIONGANE IBRAHIMA</t>
  </si>
  <si>
    <t>78 432 43 56</t>
  </si>
  <si>
    <t>Mt Thiongane</t>
  </si>
  <si>
    <t>Pas de tonalité</t>
  </si>
  <si>
    <t>fs7278</t>
  </si>
  <si>
    <t>CABLE 56 PAIRES COUPE+5POTEAUX</t>
  </si>
  <si>
    <t>TDXMT</t>
  </si>
  <si>
    <t>TDX MATAM</t>
  </si>
  <si>
    <t>CAMARA ADAMA</t>
  </si>
  <si>
    <t>MME CAMARA</t>
  </si>
  <si>
    <t>BMC  / DLINK ADSL STABLE  /  S</t>
  </si>
  <si>
    <t>PAS DE CNX VIA CABLE / PAS BEA</t>
  </si>
  <si>
    <t>SOW FATIMATA</t>
  </si>
  <si>
    <t>MME SOW</t>
  </si>
  <si>
    <t>Modem EVDO  //10.5.0.98  //PA</t>
  </si>
  <si>
    <t>PASSIV  // 10.5.0.204    // NA</t>
  </si>
  <si>
    <t>BIJOS EWA</t>
  </si>
  <si>
    <t>mme hulda</t>
  </si>
  <si>
    <t>nat//cnx ok/evdo/hulda/7715262</t>
  </si>
  <si>
    <t>sico ok/rbs ok/lenteurs /pas d</t>
  </si>
  <si>
    <t>00:00 14/01/17 21:00 AA                   NDENE//CLIENT INJOIGNABLE SUR  t_en3113</t>
  </si>
  <si>
    <t>NDIAYE CHEIKH</t>
  </si>
  <si>
    <t>MR BN NDIAYE</t>
  </si>
  <si>
    <t>yaram// cable copup‚//  pas de</t>
  </si>
  <si>
    <t>CADI 8PAZIRES COUPE//MULTELEC</t>
  </si>
  <si>
    <t>MPS</t>
  </si>
  <si>
    <t>DIAGNE MAMADOU</t>
  </si>
  <si>
    <t>mr diagne</t>
  </si>
  <si>
    <t>sira/dlink adsl ko /cnx ko /at</t>
  </si>
  <si>
    <t>filtre ok /rj11 ok /branchemen</t>
  </si>
  <si>
    <t>MU_LG</t>
  </si>
  <si>
    <t>MULT_KEB</t>
  </si>
  <si>
    <t>MAR MAMADOU MOUSTAPHA</t>
  </si>
  <si>
    <t>MME MAR</t>
  </si>
  <si>
    <t>Astou// pas de ton ni adsl/ 77</t>
  </si>
  <si>
    <t>maest ko/ verif branch ok/ 1e</t>
  </si>
  <si>
    <t>SYLLA BABACAR</t>
  </si>
  <si>
    <t>MR SYLLA</t>
  </si>
  <si>
    <t>BMC /  LB2 @ VERT  / CLI DEMAN</t>
  </si>
  <si>
    <t>CLI NE SE CONNECTE PAS AVEC CA</t>
  </si>
  <si>
    <t>DIACK BALLA</t>
  </si>
  <si>
    <t>mr Diack</t>
  </si>
  <si>
    <t>sira/aton /mr diack 707635688</t>
  </si>
  <si>
    <t>branchement ok :tst maestro  1</t>
  </si>
  <si>
    <t>CI-DL</t>
  </si>
  <si>
    <t>MBAYE AIDA</t>
  </si>
  <si>
    <t>ATON ET PAS DE CNX</t>
  </si>
  <si>
    <t>hf028279</t>
  </si>
  <si>
    <t>ATON/merci de prendre en charg</t>
  </si>
  <si>
    <t>NDIAYE MODOU</t>
  </si>
  <si>
    <t>in// Dlink adsl stable / sico</t>
  </si>
  <si>
    <t>in7554e</t>
  </si>
  <si>
    <t>Khady//ENR/ cmpt et mdp ok/ses</t>
  </si>
  <si>
    <t>RAC-D</t>
  </si>
  <si>
    <t>TDX-DBL4</t>
  </si>
  <si>
    <t>DIOUF SERIGNE MODOU ROKHAYA</t>
  </si>
  <si>
    <t>Michel/ton ko/cnx ko / sagem a</t>
  </si>
  <si>
    <t>NDIAYE ISSA</t>
  </si>
  <si>
    <t>kocc//ttsndiaye//Mr Sow//modem</t>
  </si>
  <si>
    <t>verif branchement rj11 ok//nd</t>
  </si>
  <si>
    <t>GASSAMA FAMA</t>
  </si>
  <si>
    <t>MME THIAM</t>
  </si>
  <si>
    <t>Cadi à voir/pc isole ECO29 B/D</t>
  </si>
  <si>
    <t>SEYE OUMY</t>
  </si>
  <si>
    <t>adiop//rties adsl stable cnx k</t>
  </si>
  <si>
    <t>cli acc‚ directe //acc‚ interf</t>
  </si>
  <si>
    <t>00:00 14/01/17 19:19 AA                   FAKINE//CLIENT INJOIGNABLE MOB t_fh5878</t>
  </si>
  <si>
    <t>absence de cnxion</t>
  </si>
  <si>
    <t>k.diouf//test ligne enr/compte</t>
  </si>
  <si>
    <t>SOCK MAHARAME</t>
  </si>
  <si>
    <t>mr sock</t>
  </si>
  <si>
    <t>nat//asous/adsl eteint/mr sock</t>
  </si>
  <si>
    <t>cli nas pas de poste/verif rj1</t>
  </si>
  <si>
    <t>00:00 14/01/17 17:44 AA                   FAKINE//CLIENT INJOIGNABLE FIX t_fh5878</t>
  </si>
  <si>
    <t>LIGNE D'EXPLOITATION SONATEL</t>
  </si>
  <si>
    <t>ALI KOTE</t>
  </si>
  <si>
    <t>XSN</t>
  </si>
  <si>
    <t>SONATEL Ligne Exploitation</t>
  </si>
  <si>
    <t>MME KANE//PerteS de supervisio</t>
  </si>
  <si>
    <t>t_rw4518</t>
  </si>
  <si>
    <t>VADSL</t>
  </si>
  <si>
    <t>SYCNHRO OK PING VP/VC OK COMPT</t>
  </si>
  <si>
    <t>IPE</t>
  </si>
  <si>
    <t>SEYE TALLA</t>
  </si>
  <si>
    <t>kf/emission ko/reception ko/to</t>
  </si>
  <si>
    <t>test maestro Ligne bonne aux e</t>
  </si>
  <si>
    <t>TDX-D</t>
  </si>
  <si>
    <t>TDX-DBL3</t>
  </si>
  <si>
    <t>00:00 14/01/17 13:16 AA                   SUITE SUSPENSION SUR DEMANDE/  t_mm3517</t>
  </si>
  <si>
    <t>MBACKE EL HADJI ABDOU</t>
  </si>
  <si>
    <t>MME MBACKE</t>
  </si>
  <si>
    <t>CHEIKH / SOUCI RECEPTION / CON</t>
  </si>
  <si>
    <t>TEST MAESTRO IAB A/B 6,699 MOh</t>
  </si>
  <si>
    <t>00:00 14/01/17 13:16 AA                   INJOIGNABLE/ ET SUSPENSION SUR t_mm3517</t>
  </si>
  <si>
    <t>SOW MODY</t>
  </si>
  <si>
    <t>Mr KEBE</t>
  </si>
  <si>
    <t>PD//souci telephone/tonalit‚ k</t>
  </si>
  <si>
    <t>CADI A VOIR/TDXDBL7</t>
  </si>
  <si>
    <t>TDX_DBL4</t>
  </si>
  <si>
    <t>DIAKHATE FAMA</t>
  </si>
  <si>
    <t>sico ok/ zsmart credit ok/rbs</t>
  </si>
  <si>
    <t>CX691</t>
  </si>
  <si>
    <t>mg//airties/adsl stable/cnx vi</t>
  </si>
  <si>
    <t>bara//ligne lbe//synchro ok se</t>
  </si>
  <si>
    <t>DIENG MOUSTAPHA</t>
  </si>
  <si>
    <t>Mr NIANE</t>
  </si>
  <si>
    <t>halley//dlink adsl eteint// Mr</t>
  </si>
  <si>
    <t>abonne engage// branchema ok//</t>
  </si>
  <si>
    <t>00:00 14/01/17 15:34 AA                   NDENE//CLIENT INJOIGNABLE SUR  t_en3113</t>
  </si>
  <si>
    <t>NDIAYE MBACKE</t>
  </si>
  <si>
    <t>Mr ndiaye</t>
  </si>
  <si>
    <t>Bnadette/ ton kon/Mr ndiaye 77</t>
  </si>
  <si>
    <t>verif branch ok/test maestro:</t>
  </si>
  <si>
    <t>TOP SIDY</t>
  </si>
  <si>
    <t>Mr TOP</t>
  </si>
  <si>
    <t>Bnadette/dlink adsl cli//Mr to</t>
  </si>
  <si>
    <t>VLIGN</t>
  </si>
  <si>
    <t>PC DEFCT A VOIR // TONALITE IN</t>
  </si>
  <si>
    <t>THIAM OMAR</t>
  </si>
  <si>
    <t>TLC</t>
  </si>
  <si>
    <t>satou//pas de ton/ /mr faye 77</t>
  </si>
  <si>
    <t>branch rj11/verif branch cordo</t>
  </si>
  <si>
    <t>TDX_DBL2</t>
  </si>
  <si>
    <t>DIAGNE FALLOU</t>
  </si>
  <si>
    <t>nat//lb2/@ rouge/MR diagne/778</t>
  </si>
  <si>
    <t>NDENE//M DIAGNE PROBLEME DE SY</t>
  </si>
  <si>
    <t>TRAORE NDAMBOU</t>
  </si>
  <si>
    <t>lindor // lb2 @orange / cnx vi</t>
  </si>
  <si>
    <t>Birama// TTY LBE// synchro ok/</t>
  </si>
  <si>
    <t>bg28169</t>
  </si>
  <si>
    <t>MANSOUR CISS BK</t>
  </si>
  <si>
    <t>TOURE AMINATA</t>
  </si>
  <si>
    <t>MME TOURé</t>
  </si>
  <si>
    <t>AD/ LB2 @ VERT/ VOYANT ETHERNE</t>
  </si>
  <si>
    <t>TEST MAETRO: ENR / NAV KO</t>
  </si>
  <si>
    <t>00:00 14/01/17 18:33 AA                   FAKINE//CLIENT INJOIGNABLE MOB t_fh5878</t>
  </si>
  <si>
    <t>GANIADOU HAROUNA</t>
  </si>
  <si>
    <t>Mr camara</t>
  </si>
  <si>
    <t>kocc//sylola//dcnx freq</t>
  </si>
  <si>
    <t>sylla//test ligne ENR/RBS ok/t</t>
  </si>
  <si>
    <t>CI-TB</t>
  </si>
  <si>
    <t>SALL AMADOU</t>
  </si>
  <si>
    <t>Mr Diouf</t>
  </si>
  <si>
    <t>Michel/lb2 @rouge/ aton ko //</t>
  </si>
  <si>
    <t>verif  branchement ok /test ma</t>
  </si>
  <si>
    <t>AF_TB</t>
  </si>
  <si>
    <t>AFT1</t>
  </si>
  <si>
    <t>DOUCOURE YAYA</t>
  </si>
  <si>
    <t>halley//lb2 @eteint/cnx ko et</t>
  </si>
  <si>
    <t>ton ko// brnchema ok// test ma</t>
  </si>
  <si>
    <t>TANDJIGORA YOUSSOUPH</t>
  </si>
  <si>
    <t>COUMBA</t>
  </si>
  <si>
    <t>COUMBA // 779639908 // ATON /</t>
  </si>
  <si>
    <t>AAD//teste ligne ENR//tonalite</t>
  </si>
  <si>
    <t>UIBKL</t>
  </si>
  <si>
    <t>JOE  __/PAS DE CNX  AVEC LB2--</t>
  </si>
  <si>
    <t>Arame//ENR//compte et mp ok//c</t>
  </si>
  <si>
    <t>t_nn3091</t>
  </si>
  <si>
    <t>RACTB</t>
  </si>
  <si>
    <t>MULTKG</t>
  </si>
  <si>
    <t>TOURE SORY KABA</t>
  </si>
  <si>
    <t>Mme Toure</t>
  </si>
  <si>
    <t>kocc//msy//775328810 Mme Tour‚</t>
  </si>
  <si>
    <t>SAMBOU ISABELLE ROSALIE</t>
  </si>
  <si>
    <t>mr diatta</t>
  </si>
  <si>
    <t>MBD // rties adsl clignote //</t>
  </si>
  <si>
    <t>ton ok // cli use 1 prise filt</t>
  </si>
  <si>
    <t>CI-ZK</t>
  </si>
  <si>
    <t>GUEYE MOURTALLA</t>
  </si>
  <si>
    <t>mr gueye</t>
  </si>
  <si>
    <t>siera/1201 cnx ko /cli pas sur</t>
  </si>
  <si>
    <t>sico ok /credit ok /pas de ses</t>
  </si>
  <si>
    <t>00:00 14/01/17 19:24 AA                   astall//199312777//test ligne  t_at8079</t>
  </si>
  <si>
    <t>BARTOLINI NADIA CHANTAL GRETA</t>
  </si>
  <si>
    <t>MR MANGA</t>
  </si>
  <si>
    <t>CSMS</t>
  </si>
  <si>
    <t>AD// TPLINK SYNCHRO/ NAV KO/ C</t>
  </si>
  <si>
    <t>MODEM CONFOGUR‚/ NAV TJR KO/ M</t>
  </si>
  <si>
    <t>GIRAUDET VILLARS</t>
  </si>
  <si>
    <t>mr ka</t>
  </si>
  <si>
    <t>kocc//tafa//mr ka//cnx ko depu</t>
  </si>
  <si>
    <t>Ngom//Telettype et Maestro ENR</t>
  </si>
  <si>
    <t>COLY THOMAS</t>
  </si>
  <si>
    <t>MR COLY</t>
  </si>
  <si>
    <t>NS ///1201 ADSL STABLE ///SICO</t>
  </si>
  <si>
    <t>RACZG</t>
  </si>
  <si>
    <t>SMM020475500</t>
  </si>
  <si>
    <t>GENEVOIS GILBERT ANDRE CHARLES</t>
  </si>
  <si>
    <t>MME LY</t>
  </si>
  <si>
    <t>LF50000</t>
  </si>
  <si>
    <t>JOE __ //  CLE EVDO   ---CREDI</t>
  </si>
  <si>
    <t>COMPTE VALIDE  //  ACCES  PARA</t>
  </si>
  <si>
    <t>00:00 14/01/17 21:58 AA                   FAKINE//MME LY NEST PAS SUR PL t_fh5878</t>
  </si>
  <si>
    <t>SMM050089600</t>
  </si>
  <si>
    <t>SANE OUSMANE</t>
  </si>
  <si>
    <t>Mr Georges</t>
  </si>
  <si>
    <t>Bnadette/sico ok /rbs pa d ses</t>
  </si>
  <si>
    <t>entre dans aider cli a tapez l</t>
  </si>
  <si>
    <t>_x001B_fs</t>
  </si>
  <si>
    <t>Input trunca</t>
  </si>
  <si>
    <t>to 9 characters</t>
  </si>
  <si>
    <t>Retard de signalasition</t>
  </si>
  <si>
    <t>AGE ASGP</t>
  </si>
  <si>
    <t>NON</t>
  </si>
  <si>
    <t>OUI</t>
  </si>
  <si>
    <t>AGE E2E</t>
  </si>
  <si>
    <t>DANS LES DELAIS</t>
  </si>
  <si>
    <t>BACKLOG</t>
  </si>
  <si>
    <t>HORS BACKLOG</t>
  </si>
  <si>
    <t>HSI</t>
  </si>
  <si>
    <t>HES</t>
  </si>
  <si>
    <t>HOR</t>
  </si>
  <si>
    <t>Étiquettes de lignes</t>
  </si>
  <si>
    <t>Total général</t>
  </si>
  <si>
    <t>Nombre de ETAT</t>
  </si>
  <si>
    <t>Étiquettes de colonnes</t>
  </si>
  <si>
    <t>(Plusieurs éléments)</t>
  </si>
  <si>
    <t>Nombre de Retard de signalasition</t>
  </si>
  <si>
    <t>Nombre de ORIGINE</t>
  </si>
  <si>
    <t>KOCC</t>
  </si>
  <si>
    <t>DIGITAL</t>
  </si>
  <si>
    <t>Canal</t>
  </si>
  <si>
    <t>Haut Débit</t>
  </si>
  <si>
    <t>Bas débit</t>
  </si>
  <si>
    <t>Instances</t>
  </si>
  <si>
    <t>Instances Dérangements</t>
  </si>
  <si>
    <t>Canal KOCC et DIGITAL</t>
  </si>
  <si>
    <t>ETAT2</t>
  </si>
  <si>
    <t xml:space="preserve">17 Retards de signalisations </t>
  </si>
  <si>
    <t>Dans les délais</t>
  </si>
  <si>
    <t>Baclogs</t>
  </si>
  <si>
    <t>Hors Backlog</t>
  </si>
  <si>
    <t>AGE en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</si>
</sst>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3" xfId="0" applyFont="1" applyBorder="1"/>
    <xf numFmtId="0" fontId="18" fillId="0" borderId="10" xfId="0" applyFont="1" applyBorder="1"/>
    <xf numFmtId="14" fontId="18" fillId="0" borderId="10" xfId="0" applyNumberFormat="1" applyFont="1" applyBorder="1"/>
    <xf numFmtId="21" fontId="18" fillId="0" borderId="10" xfId="0" applyNumberFormat="1" applyFont="1" applyBorder="1"/>
    <xf numFmtId="14" fontId="18" fillId="0" borderId="11" xfId="0" applyNumberFormat="1" applyFont="1" applyBorder="1"/>
    <xf numFmtId="0" fontId="18" fillId="0" borderId="17" xfId="0" applyFont="1" applyBorder="1"/>
    <xf numFmtId="0" fontId="18" fillId="0" borderId="18" xfId="0" applyFont="1" applyBorder="1"/>
    <xf numFmtId="14" fontId="18" fillId="0" borderId="18" xfId="0" applyNumberFormat="1" applyFont="1" applyBorder="1"/>
    <xf numFmtId="21" fontId="18" fillId="0" borderId="18" xfId="0" applyNumberFormat="1" applyFont="1" applyBorder="1"/>
    <xf numFmtId="14" fontId="18" fillId="0" borderId="19" xfId="0" applyNumberFormat="1" applyFont="1" applyBorder="1"/>
    <xf numFmtId="0" fontId="0" fillId="0" borderId="20" xfId="0" applyBorder="1"/>
    <xf numFmtId="1" fontId="0" fillId="0" borderId="10" xfId="0" applyNumberFormat="1" applyBorder="1"/>
    <xf numFmtId="0" fontId="16" fillId="0" borderId="20" xfId="0" applyFont="1" applyBorder="1"/>
    <xf numFmtId="0" fontId="16" fillId="0" borderId="27" xfId="0" applyFont="1" applyBorder="1"/>
    <xf numFmtId="0" fontId="16" fillId="34" borderId="21" xfId="0" applyFont="1" applyFill="1" applyBorder="1"/>
    <xf numFmtId="0" fontId="16" fillId="34" borderId="24" xfId="0" applyFont="1" applyFill="1" applyBorder="1"/>
    <xf numFmtId="0" fontId="16" fillId="34" borderId="22" xfId="0" applyFont="1" applyFill="1" applyBorder="1"/>
    <xf numFmtId="0" fontId="16" fillId="34" borderId="25" xfId="0" applyFont="1" applyFill="1" applyBorder="1"/>
    <xf numFmtId="0" fontId="16" fillId="35" borderId="20" xfId="0" applyFont="1" applyFill="1" applyBorder="1"/>
    <xf numFmtId="0" fontId="16" fillId="37" borderId="22" xfId="0" applyFont="1" applyFill="1" applyBorder="1"/>
    <xf numFmtId="0" fontId="16" fillId="37" borderId="25" xfId="0" applyFont="1" applyFill="1" applyBorder="1"/>
    <xf numFmtId="0" fontId="16" fillId="37" borderId="23" xfId="0" applyFont="1" applyFill="1" applyBorder="1"/>
    <xf numFmtId="0" fontId="16" fillId="37" borderId="26" xfId="0" applyFont="1" applyFill="1" applyBorder="1"/>
    <xf numFmtId="0" fontId="16" fillId="34" borderId="30" xfId="0" applyFont="1" applyFill="1" applyBorder="1"/>
    <xf numFmtId="0" fontId="16" fillId="34" borderId="31" xfId="0" applyFont="1" applyFill="1" applyBorder="1"/>
    <xf numFmtId="0" fontId="16" fillId="37" borderId="21" xfId="0" applyFont="1" applyFill="1" applyBorder="1"/>
    <xf numFmtId="0" fontId="16" fillId="37" borderId="32" xfId="0" applyFont="1" applyFill="1" applyBorder="1"/>
    <xf numFmtId="0" fontId="16" fillId="35" borderId="33" xfId="0" applyFont="1" applyFill="1" applyBorder="1"/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0" xfId="0" applyFont="1" applyFill="1" applyBorder="1" applyAlignment="1">
      <alignment horizontal="center"/>
    </xf>
    <xf numFmtId="0" fontId="16" fillId="34" borderId="28" xfId="0" applyFont="1" applyFill="1" applyBorder="1" applyAlignment="1">
      <alignment horizontal="center" vertical="center"/>
    </xf>
    <xf numFmtId="0" fontId="16" fillId="34" borderId="29" xfId="0" applyFont="1" applyFill="1" applyBorder="1" applyAlignment="1">
      <alignment horizontal="center" vertical="center"/>
    </xf>
    <xf numFmtId="0" fontId="16" fillId="37" borderId="29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6" formatCode="hh:mm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6" formatCode="hh:mm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6" formatCode="hh:mm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6" formatCode="hh:mm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6" formatCode="hh:mm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6" formatCode="hh:mm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sour NDIAYE " refreshedDate="42749.991342013891" createdVersion="4" refreshedVersion="4" minRefreshableVersion="3" recordCount="367">
  <cacheSource type="worksheet">
    <worksheetSource ref="A1:AF368" sheet="Z_DRG_ENCOURS_HPE_1421804"/>
  </cacheSource>
  <cacheFields count="32">
    <cacheField name="ND" numFmtId="0">
      <sharedItems containsMixedTypes="1" containsNumber="1" containsInteger="1" minValue="338201974" maxValue="339940494"/>
    </cacheField>
    <cacheField name="AGE ASGP" numFmtId="1">
      <sharedItems containsSemiMixedTypes="0" containsString="0" containsNumber="1" containsInteger="1" minValue="-42749" maxValue="8"/>
    </cacheField>
    <cacheField name="Retard de signalasition" numFmtId="0">
      <sharedItems count="2">
        <s v="NON"/>
        <s v="OUI"/>
      </sharedItems>
    </cacheField>
    <cacheField name="AGE E2E" numFmtId="1">
      <sharedItems containsSemiMixedTypes="0" containsString="0" containsNumber="1" containsInteger="1" minValue="0" maxValue="11" count="11">
        <n v="0"/>
        <n v="1"/>
        <n v="3"/>
        <n v="2"/>
        <n v="6"/>
        <n v="7"/>
        <n v="8"/>
        <n v="4"/>
        <n v="10"/>
        <n v="5"/>
        <n v="11"/>
      </sharedItems>
    </cacheField>
    <cacheField name="ETAT" numFmtId="0">
      <sharedItems count="3">
        <s v="DANS LES DELAIS"/>
        <s v="BACKLOG"/>
        <s v="HORS BACKLOG"/>
      </sharedItems>
    </cacheField>
    <cacheField name="NOM DU CLIENT" numFmtId="0">
      <sharedItems/>
    </cacheField>
    <cacheField name="ND_CONTACT" numFmtId="0">
      <sharedItems containsBlank="1" containsMixedTypes="1" containsNumber="1" containsInteger="1" minValue="75596424" maxValue="7746773005"/>
    </cacheField>
    <cacheField name="COMMENTAIRE CONTACT" numFmtId="0">
      <sharedItems containsBlank="1" containsMixedTypes="1" containsNumber="1" containsInteger="1" minValue="771947820" maxValue="779430094"/>
    </cacheField>
    <cacheField name="SEGMENT" numFmtId="0">
      <sharedItems/>
    </cacheField>
    <cacheField name="CATEGORIE" numFmtId="0">
      <sharedItems/>
    </cacheField>
    <cacheField name="ACCES RESEAU" numFmtId="0">
      <sharedItems/>
    </cacheField>
    <cacheField name="ACCES_ADSL" numFmtId="0">
      <sharedItems containsBlank="1"/>
    </cacheField>
    <cacheField name="ACCES_TV" numFmtId="0">
      <sharedItems containsBlank="1"/>
    </cacheField>
    <cacheField name="ETAT2" numFmtId="0">
      <sharedItems/>
    </cacheField>
    <cacheField name="ORIGINE" numFmtId="0">
      <sharedItems count="6">
        <s v="CLI"/>
        <s v="AGENC"/>
        <s v="PREIT"/>
        <s v="DIG"/>
        <s v="PBCL"/>
        <s v="CSMS"/>
      </sharedItems>
    </cacheField>
    <cacheField name="CSIG" numFmtId="0">
      <sharedItems/>
    </cacheField>
    <cacheField name="COMMENTAIRE SIGNALISATION" numFmtId="0">
      <sharedItems/>
    </cacheField>
    <cacheField name="AGENT SIG" numFmtId="0">
      <sharedItems/>
    </cacheField>
    <cacheField name="DATE SIG" numFmtId="14">
      <sharedItems containsSemiMixedTypes="0" containsNonDate="0" containsDate="1" containsString="0" minDate="2017-01-03T00:00:00" maxDate="2017-01-15T00:00:00"/>
    </cacheField>
    <cacheField name="HSI" numFmtId="20">
      <sharedItems containsSemiMixedTypes="0" containsNonDate="0" containsDate="1" containsString="0" minDate="1899-12-30T08:25:00" maxDate="1899-12-30T22:19:00"/>
    </cacheField>
    <cacheField name="DATE ESS" numFmtId="0">
      <sharedItems containsNonDate="0" containsDate="1" containsString="0" containsBlank="1" minDate="2017-01-03T00:00:00" maxDate="2017-01-15T00:00:00"/>
    </cacheField>
    <cacheField name="HES" numFmtId="0">
      <sharedItems containsNonDate="0" containsDate="1" containsString="0" containsBlank="1" minDate="1899-12-30T07:43:00" maxDate="1899-12-30T22:22:00"/>
    </cacheField>
    <cacheField name="DEFAUT" numFmtId="0">
      <sharedItems containsBlank="1"/>
    </cacheField>
    <cacheField name="COMMENTAIRE ESSAI" numFmtId="0">
      <sharedItems containsBlank="1"/>
    </cacheField>
    <cacheField name="AGENT ESS" numFmtId="0">
      <sharedItems containsBlank="1"/>
    </cacheField>
    <cacheField name="DATE ORI" numFmtId="0">
      <sharedItems containsNonDate="0" containsDate="1" containsString="0" containsBlank="1" minDate="2017-01-05T00:00:00" maxDate="2017-01-15T00:00:00"/>
    </cacheField>
    <cacheField name="HOR" numFmtId="0">
      <sharedItems containsNonDate="0" containsDate="1" containsString="0" containsBlank="1" minDate="1899-12-30T07:39:00" maxDate="1899-12-30T21:48:00"/>
    </cacheField>
    <cacheField name="AGENT ORI" numFmtId="0">
      <sharedItems containsBlank="1"/>
    </cacheField>
    <cacheField name="UI" numFmtId="0">
      <sharedItems containsBlank="1" containsMixedTypes="1" containsNumber="1" containsInteger="1" minValue="1413" maxValue="1413" count="58">
        <s v="BOINT"/>
        <s v="MUL-A"/>
        <s v="RAC-C"/>
        <s v="BOTVO"/>
        <s v="MCS"/>
        <s v="TDX-C"/>
        <s v="BOPCL"/>
        <s v="OKM"/>
        <s v="TDX-M"/>
        <s v="RAC-M"/>
        <s v="MCU"/>
        <s v="MED"/>
        <n v="1413"/>
        <s v="CIE"/>
        <s v="GDK"/>
        <s v="DIG_S"/>
        <m/>
        <s v="ECO-A"/>
        <s v="BOSTV"/>
        <s v="SDF"/>
        <s v="MCB"/>
        <s v="RAC-P"/>
        <s v="CAM"/>
        <s v="AFT P"/>
        <s v="MUL-R"/>
        <s v="RAC-R"/>
        <s v="TDX-R"/>
        <s v="GDW"/>
        <s v="TDX-G"/>
        <s v="RAC-O"/>
        <s v="UIAAG"/>
        <s v="YOF"/>
        <s v="BODEX"/>
        <s v="CERT"/>
        <s v="CI-TH"/>
        <s v="RACTH"/>
        <s v="AFT_T"/>
        <s v="BSUP"/>
        <s v="UITIV"/>
        <s v="UIMBR"/>
        <s v="AFT_M"/>
        <s v="CI-SL"/>
        <s v="TDX-S"/>
        <s v="RACSL"/>
        <s v="RACMT"/>
        <s v="TDXMT"/>
        <s v="MPS"/>
        <s v="MU_LG"/>
        <s v="CI-DL"/>
        <s v="RAC-D"/>
        <s v="IPE"/>
        <s v="TDX-D"/>
        <s v="CI-TB"/>
        <s v="AF_TB"/>
        <s v="UIBKL"/>
        <s v="RACTB"/>
        <s v="CI-ZK"/>
        <s v="RACZG"/>
      </sharedItems>
    </cacheField>
    <cacheField name="EQUIPE" numFmtId="0">
      <sharedItems containsBlank="1"/>
    </cacheField>
    <cacheField name="DATE PLA" numFmtId="0">
      <sharedItems containsNonDate="0" containsDate="1" containsString="0" containsBlank="1" minDate="2017-01-03T00:00:00" maxDate="2017-07-15T00:00:00"/>
    </cacheField>
    <cacheField name="N      DATE REL       RELEVE LOCALI CAUSE  COMMENTAIRE RELEVE             AGENT REL" numFmtId="0">
      <sharedItems containsDate="1" containsBlank="1" containsMixedTypes="1" minDate="1899-12-30T00:00:00" maxDate="1899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">
  <r>
    <n v="338201974"/>
    <n v="0"/>
    <x v="0"/>
    <x v="0"/>
    <x v="0"/>
    <s v="FALL SALIMATA"/>
    <n v="783891356"/>
    <s v="Mr Nadou"/>
    <s v="RE1"/>
    <s v="Résidentiel"/>
    <s v="DUAL_KKIPP"/>
    <s v="LIGADSL512"/>
    <m/>
    <s v="ES"/>
    <x v="0"/>
    <s v="CXPIN"/>
    <s v="jules//netgear adsl stable//cl"/>
    <s v="jd7528e"/>
    <d v="2017-01-14T00:00:00"/>
    <d v="1899-12-30T16:52:00"/>
    <d v="2017-01-14T00:00:00"/>
    <d v="1899-12-30T16:54:00"/>
    <s v="ADEL"/>
    <s v="sico ok//rbs ok//zsmart credit"/>
    <s v="jd7528e"/>
    <m/>
    <m/>
    <m/>
    <x v="0"/>
    <m/>
    <d v="2017-01-14T00:00:00"/>
    <d v="1899-12-30T00:00:00"/>
  </r>
  <r>
    <n v="338201978"/>
    <n v="0"/>
    <x v="0"/>
    <x v="0"/>
    <x v="0"/>
    <s v="JOHNSON AMPANH AMISSAN"/>
    <n v="775606168"/>
    <s v="mme jonson"/>
    <s v="RE2"/>
    <s v="Résidentiel"/>
    <s v="DUAL_SUPRM"/>
    <s v="LIGADSL2MB"/>
    <m/>
    <s v="ES"/>
    <x v="0"/>
    <s v="ASYNC"/>
    <s v="sira/abonne engag‚ /lb2 @ roug"/>
    <s v="e_sf4051"/>
    <d v="2017-01-14T00:00:00"/>
    <d v="1899-12-30T15:42:00"/>
    <d v="2017-01-14T00:00:00"/>
    <d v="1899-12-30T15:46:00"/>
    <s v="IAB"/>
    <s v="filtre ok /rj11 ok /tst maestr"/>
    <s v="e_sf4051"/>
    <m/>
    <m/>
    <m/>
    <x v="1"/>
    <m/>
    <d v="2017-01-15T00:00:00"/>
    <d v="1899-12-30T00:00:00"/>
  </r>
  <r>
    <n v="338202483"/>
    <n v="1"/>
    <x v="0"/>
    <x v="1"/>
    <x v="0"/>
    <s v="BA MARIAMA"/>
    <n v="764883070"/>
    <s v="Mme Ba"/>
    <s v="RE1"/>
    <s v="Résidentiel"/>
    <s v="DUAL_KKIV"/>
    <m/>
    <s v="KG_TV_GOLD"/>
    <s v="ES"/>
    <x v="0"/>
    <s v="ASYNC"/>
    <s v="Michel /speedtouch v6  adsl et"/>
    <s v="mb7526e"/>
    <d v="2017-01-13T00:00:00"/>
    <d v="1899-12-30T12:39:00"/>
    <d v="2017-01-14T00:00:00"/>
    <d v="1899-12-30T17:41:00"/>
    <s v="ADEL"/>
    <s v="CISS//LIGNE LBE//RIGHTV OK//SY"/>
    <s v="t_ic8123"/>
    <m/>
    <m/>
    <m/>
    <x v="2"/>
    <m/>
    <d v="2017-01-14T00:00:00"/>
    <d v="1899-12-30T00:00:00"/>
  </r>
  <r>
    <n v="338202483"/>
    <n v="1"/>
    <x v="0"/>
    <x v="1"/>
    <x v="0"/>
    <s v="BA MARIAMA"/>
    <n v="764883070"/>
    <s v="Mme Ba"/>
    <s v="RE1"/>
    <s v="Résidentiel"/>
    <s v="DUAL_KKIV"/>
    <m/>
    <s v="TVivoacces"/>
    <s v="ES"/>
    <x v="0"/>
    <s v="ASYNC"/>
    <s v="Michel /speedtouch v6  adsl et"/>
    <s v="mb7526e"/>
    <d v="2017-01-13T00:00:00"/>
    <d v="1899-12-30T12:39:00"/>
    <d v="2017-01-14T00:00:00"/>
    <d v="1899-12-30T17:41:00"/>
    <s v="ADEL"/>
    <s v="CISS//LIGNE LBE//RIGHTV OK//SY"/>
    <s v="t_ic8123"/>
    <m/>
    <m/>
    <m/>
    <x v="2"/>
    <m/>
    <d v="2017-01-14T00:00:00"/>
    <d v="1899-12-30T00:00:00"/>
  </r>
  <r>
    <n v="338202721"/>
    <n v="0"/>
    <x v="0"/>
    <x v="0"/>
    <x v="0"/>
    <s v="CISSE ADAMA"/>
    <n v="777568436"/>
    <s v="MR CISSE"/>
    <s v="RE1"/>
    <s v="Résidentiel"/>
    <s v="MIXTE"/>
    <m/>
    <s v="KG_TV_GOLD"/>
    <s v="ES"/>
    <x v="0"/>
    <s v="ASYNC"/>
    <s v="DS/ SPEED TOUCH DSL CLIGNOTE/S"/>
    <s v="ds7555e"/>
    <d v="2017-01-14T00:00:00"/>
    <d v="1899-12-30T16:52:00"/>
    <d v="2017-01-14T00:00:00"/>
    <d v="1899-12-30T16:57:00"/>
    <s v="ADEL"/>
    <s v="VERIF TON OK/FILTRE OK/VERIF B"/>
    <s v="ds7555e"/>
    <m/>
    <m/>
    <m/>
    <x v="3"/>
    <m/>
    <d v="2017-01-14T00:00:00"/>
    <d v="1899-12-30T00:00:00"/>
  </r>
  <r>
    <n v="338202721"/>
    <n v="0"/>
    <x v="0"/>
    <x v="0"/>
    <x v="0"/>
    <s v="CISSE ADAMA"/>
    <n v="777568436"/>
    <s v="MR CISSE"/>
    <s v="RE1"/>
    <s v="Résidentiel"/>
    <s v="MIXTE"/>
    <m/>
    <s v="TVivoacces"/>
    <s v="ES"/>
    <x v="0"/>
    <s v="ASYNC"/>
    <s v="DS/ SPEED TOUCH DSL CLIGNOTE/S"/>
    <s v="ds7555e"/>
    <d v="2017-01-14T00:00:00"/>
    <d v="1899-12-30T16:52:00"/>
    <d v="2017-01-14T00:00:00"/>
    <d v="1899-12-30T16:57:00"/>
    <s v="ADEL"/>
    <s v="VERIF TON OK/FILTRE OK/VERIF B"/>
    <s v="ds7555e"/>
    <m/>
    <m/>
    <m/>
    <x v="3"/>
    <m/>
    <d v="2017-01-14T00:00:00"/>
    <d v="1899-12-30T00:00:00"/>
  </r>
  <r>
    <n v="338202889"/>
    <n v="1"/>
    <x v="0"/>
    <x v="1"/>
    <x v="0"/>
    <s v="SOW AISSE LALA AICHA"/>
    <n v="776365526"/>
    <s v="M Sow"/>
    <s v="RE1"/>
    <s v="Résidentiel"/>
    <s v="HOME"/>
    <s v="LIGADSL2MB"/>
    <m/>
    <s v="ES"/>
    <x v="0"/>
    <s v="ATON"/>
    <s v="cs/aton / me sow 776365526"/>
    <s v="cs7557e"/>
    <d v="2017-01-13T00:00:00"/>
    <d v="1899-12-30T15:48:00"/>
    <d v="2017-01-14T00:00:00"/>
    <d v="1899-12-30T15:45:00"/>
    <s v="ENR"/>
    <m/>
    <s v="t_sk3518"/>
    <m/>
    <m/>
    <m/>
    <x v="4"/>
    <m/>
    <d v="2017-01-15T00:00:00"/>
    <d v="1899-12-30T00:00:00"/>
  </r>
  <r>
    <n v="338203104"/>
    <n v="0"/>
    <x v="0"/>
    <x v="0"/>
    <x v="0"/>
    <s v="GUEYE ARONA"/>
    <n v="771789771"/>
    <s v="MME GUEYE"/>
    <s v="RE1"/>
    <s v="Résidentiel"/>
    <s v="DUAL_SUPRM"/>
    <s v="LIGADSL2MB"/>
    <m/>
    <s v="ES"/>
    <x v="0"/>
    <s v="ATON"/>
    <s v="ds/absence ton/cli dit le cabl"/>
    <s v="ds7555e"/>
    <d v="2017-01-14T00:00:00"/>
    <d v="1899-12-30T14:50:00"/>
    <d v="2017-01-14T00:00:00"/>
    <d v="1899-12-30T14:54:00"/>
    <s v="TEAAB"/>
    <s v="MAESTRO A/B 109 694 æV"/>
    <s v="ds7555e"/>
    <m/>
    <m/>
    <m/>
    <x v="1"/>
    <m/>
    <d v="2017-01-15T00:00:00"/>
    <d v="1899-12-30T00:00:00"/>
  </r>
  <r>
    <n v="338203316"/>
    <n v="1"/>
    <x v="0"/>
    <x v="1"/>
    <x v="0"/>
    <s v="SEYE MOR"/>
    <n v="775558259"/>
    <s v="mr seye"/>
    <s v="RE1"/>
    <s v="Résidentiel"/>
    <s v="DUAL_KKIV"/>
    <m/>
    <s v="KG_TV_GOLD"/>
    <s v="OR"/>
    <x v="0"/>
    <s v="IMSAC"/>
    <s v="kf/souci tv //image/sacad‚ /de"/>
    <s v="e_kf7516"/>
    <d v="2017-01-13T00:00:00"/>
    <d v="1899-12-30T15:52:00"/>
    <d v="2017-01-14T00:00:00"/>
    <d v="1899-12-30T12:25:00"/>
    <s v="OAB"/>
    <s v="CADI A VOIR/PAIRE ISOLE/TDXC6"/>
    <s v="t_pf3402"/>
    <d v="2017-01-14T00:00:00"/>
    <d v="1899-12-30T12:55:00"/>
    <s v="sd7024"/>
    <x v="4"/>
    <s v="MC1"/>
    <d v="2017-01-14T00:00:00"/>
    <d v="1899-12-30T00:00:00"/>
  </r>
  <r>
    <n v="338205312"/>
    <n v="1"/>
    <x v="0"/>
    <x v="1"/>
    <x v="0"/>
    <s v="DIAWARA MAKHA"/>
    <n v="781292039"/>
    <s v="MR DIAWARA"/>
    <s v="RE1"/>
    <s v="Résidentiel"/>
    <s v="HOME"/>
    <s v="LIGADSL2MB"/>
    <m/>
    <s v="ES"/>
    <x v="0"/>
    <s v="NAVIG"/>
    <s v="AZIZ//LB2 @ VERTE//CNX SUR BAS"/>
    <s v="e_ab6388"/>
    <d v="2017-01-13T00:00:00"/>
    <d v="1899-12-30T16:19:00"/>
    <d v="2017-01-14T00:00:00"/>
    <d v="1899-12-30T15:41:00"/>
    <s v="ADEL"/>
    <m/>
    <s v="ps7277"/>
    <m/>
    <m/>
    <m/>
    <x v="2"/>
    <m/>
    <d v="2017-01-16T00:00:00"/>
    <d v="1899-12-30T00:00:00"/>
  </r>
  <r>
    <n v="338205388"/>
    <n v="0"/>
    <x v="0"/>
    <x v="0"/>
    <x v="0"/>
    <s v="CISSE SOKHNA FALLA DIOP"/>
    <n v="775290327"/>
    <s v="mr cissé"/>
    <s v="RE2"/>
    <s v="Résidentiel"/>
    <s v="HOME_PLUS"/>
    <s v="LIGADSL10M"/>
    <s v="LIGADSL10M"/>
    <s v="ES"/>
    <x v="0"/>
    <s v="ATON"/>
    <s v="adiop//cli aton ni de cnx   77"/>
    <s v="e_ad4018"/>
    <d v="2017-01-14T00:00:00"/>
    <d v="1899-12-30T12:42:00"/>
    <d v="2017-01-14T00:00:00"/>
    <d v="1899-12-30T12:50:00"/>
    <s v="IAB"/>
    <s v="branchement ok //test maestro"/>
    <s v="e_ad4018"/>
    <m/>
    <m/>
    <m/>
    <x v="5"/>
    <m/>
    <d v="2017-01-14T00:00:00"/>
    <d v="1899-12-30T00:00:00"/>
  </r>
  <r>
    <n v="338205621"/>
    <n v="0"/>
    <x v="0"/>
    <x v="1"/>
    <x v="0"/>
    <s v="TOURE DIEYNABA"/>
    <n v="767454728"/>
    <s v="MME TOURE"/>
    <s v="RE1"/>
    <s v="Résidentiel"/>
    <s v="HOME"/>
    <s v="LIGADSL2MB"/>
    <m/>
    <s v="OR"/>
    <x v="0"/>
    <s v="ABSON"/>
    <s v="satou// abonne engage cli dit"/>
    <s v="ad7544e"/>
    <d v="2017-01-13T00:00:00"/>
    <d v="1899-12-30T14:29:00"/>
    <d v="2017-01-13T00:00:00"/>
    <d v="1899-12-30T14:30:00"/>
    <s v="ADEL"/>
    <s v="test maestro lbe/"/>
    <s v="ad7544e"/>
    <d v="2017-01-14T00:00:00"/>
    <d v="1899-12-30T08:58:00"/>
    <s v="t_pf3402"/>
    <x v="5"/>
    <s v="TDX-C6"/>
    <d v="2017-01-14T00:00:00"/>
    <d v="1899-12-30T00:00:00"/>
  </r>
  <r>
    <n v="338206148"/>
    <n v="0"/>
    <x v="0"/>
    <x v="0"/>
    <x v="0"/>
    <s v="DIOUF PAPA MAHAWA"/>
    <n v="775126472"/>
    <s v="mme diouf"/>
    <s v="RE1"/>
    <s v="Résidentiel"/>
    <s v="HOME"/>
    <s v="LIGADSL2MB"/>
    <s v="LIGADSL2MB"/>
    <s v="ES"/>
    <x v="0"/>
    <s v="ABIM"/>
    <s v="abdoulaye /decodeur affiche h"/>
    <s v="e_ak4059"/>
    <d v="2017-01-14T00:00:00"/>
    <d v="1899-12-30T12:26:00"/>
    <d v="2017-01-14T00:00:00"/>
    <d v="1899-12-30T15:00:00"/>
    <s v="ADEL"/>
    <s v="Ngom//Teletype LBE avec poste/"/>
    <s v="t_mn3124"/>
    <m/>
    <m/>
    <m/>
    <x v="6"/>
    <m/>
    <d v="2017-01-14T00:00:00"/>
    <d v="1899-12-30T00:00:00"/>
  </r>
  <r>
    <n v="338207188"/>
    <n v="0"/>
    <x v="0"/>
    <x v="0"/>
    <x v="0"/>
    <s v="RANALDI VALENTINA"/>
    <n v="786380760"/>
    <s v="md venlantina"/>
    <s v="RE1"/>
    <s v="Résidentiel"/>
    <s v="HOME"/>
    <s v="LIGADSL2MB"/>
    <s v="LIGADSL2MB"/>
    <s v="OR"/>
    <x v="1"/>
    <s v="ABIM"/>
    <s v="tmp_paye3204/pas d'image"/>
    <s v="t_bp3204"/>
    <d v="2017-01-14T00:00:00"/>
    <d v="1899-12-30T09:54:00"/>
    <d v="2017-01-14T00:00:00"/>
    <d v="1899-12-30T14:15:00"/>
    <s v="ADEL"/>
    <s v="AAD//teste ligne LBE//synchro"/>
    <s v="t_ad4648"/>
    <d v="2017-01-14T00:00:00"/>
    <d v="1899-12-30T14:21:00"/>
    <s v="ps7277"/>
    <x v="2"/>
    <s v="TDX_C14"/>
    <d v="2017-01-14T00:00:00"/>
    <d v="1899-12-30T00:00:00"/>
  </r>
  <r>
    <n v="338207363"/>
    <n v="0"/>
    <x v="0"/>
    <x v="1"/>
    <x v="0"/>
    <s v="DIOP FATMA HARIS"/>
    <n v="776321238"/>
    <s v="ME DIOP"/>
    <s v="RE1"/>
    <s v="Résidentiel"/>
    <s v="HOME"/>
    <s v="LIGADSL1MR"/>
    <m/>
    <s v="OR"/>
    <x v="0"/>
    <s v="CXPIN"/>
    <s v="daouda///dlink cnx ko mme diop"/>
    <s v="e_dd4017"/>
    <d v="2017-01-13T00:00:00"/>
    <d v="1899-12-30T10:40:00"/>
    <d v="2017-01-13T00:00:00"/>
    <d v="1899-12-30T16:12:00"/>
    <s v="ADEL"/>
    <s v="bara//synchro ok avec de bonne"/>
    <s v="t_ln8120"/>
    <d v="2017-01-14T00:00:00"/>
    <d v="1899-12-30T09:13:00"/>
    <s v="t_cs3225"/>
    <x v="2"/>
    <s v="MULT13"/>
    <d v="2017-01-14T00:00:00"/>
    <d v="1899-12-30T00:00:00"/>
  </r>
  <r>
    <n v="338207776"/>
    <n v="0"/>
    <x v="0"/>
    <x v="0"/>
    <x v="0"/>
    <s v="THIAM"/>
    <n v="777833517"/>
    <s v="Mme THIAM"/>
    <s v="RE1"/>
    <s v="Résidentiel"/>
    <s v="HOME"/>
    <s v="LIGADSL2MB"/>
    <m/>
    <s v="ES"/>
    <x v="0"/>
    <s v="ATON"/>
    <s v="halley//souci emission et rece"/>
    <s v="at7532e"/>
    <d v="2017-01-14T00:00:00"/>
    <d v="1899-12-30T13:41:00"/>
    <d v="2017-01-14T00:00:00"/>
    <d v="1899-12-30T13:43:00"/>
    <s v="OAB"/>
    <s v="ton ko// cli dit le chauffeur"/>
    <s v="at7532e"/>
    <m/>
    <m/>
    <m/>
    <x v="7"/>
    <m/>
    <d v="2017-01-16T00:00:00"/>
    <d v="1899-12-30T00:00:00"/>
  </r>
  <r>
    <n v="338208241"/>
    <n v="0"/>
    <x v="0"/>
    <x v="0"/>
    <x v="0"/>
    <s v="SARR MAMADOU"/>
    <n v="776176363"/>
    <s v="M SARR"/>
    <s v="RE2"/>
    <s v="Résidentiel"/>
    <s v="DUAL_SUPRM"/>
    <s v="LIGADSL2MB"/>
    <s v="LIGADSL2MB"/>
    <s v="ES"/>
    <x v="0"/>
    <s v="ABIM"/>
    <s v="FC// PAS D'IM EN PLEIN ECRAN//"/>
    <s v="fc7533e"/>
    <d v="2017-01-14T00:00:00"/>
    <d v="1899-12-30T18:07:00"/>
    <d v="2017-01-14T00:00:00"/>
    <d v="1899-12-30T18:08:00"/>
    <s v="ADEL"/>
    <s v="REINIT EQUIPEMENT PDT 2 MN KO/"/>
    <s v="fc7533e"/>
    <m/>
    <m/>
    <m/>
    <x v="3"/>
    <m/>
    <d v="2017-01-14T00:00:00"/>
    <d v="1899-12-30T00:00:00"/>
  </r>
  <r>
    <n v="338209136"/>
    <n v="3"/>
    <x v="1"/>
    <x v="2"/>
    <x v="1"/>
    <s v="SAMBE ALASSANE IBRAHIMA"/>
    <n v="776825654"/>
    <s v="alasane ibrahima samb"/>
    <s v="RE1"/>
    <s v="Résidentiel"/>
    <s v="HOME"/>
    <s v="LIGADSL2MB"/>
    <s v="LIGADSL2MB"/>
    <s v="OR"/>
    <x v="2"/>
    <s v="ATON"/>
    <s v="/cnx et ton ko// @ rouge// ver"/>
    <s v="t_mc9744"/>
    <d v="2017-01-11T00:00:00"/>
    <d v="1899-12-30T10:51:00"/>
    <d v="2017-01-14T00:00:00"/>
    <d v="1899-12-30T10:03:00"/>
    <s v="ADEL"/>
    <s v="CADI A VOIR"/>
    <s v="hv7235"/>
    <d v="2017-01-14T00:00:00"/>
    <d v="1899-12-30T10:04:00"/>
    <s v="hv7235"/>
    <x v="4"/>
    <s v="MC1"/>
    <d v="2017-01-14T00:00:00"/>
    <d v="1899-12-30T00:00:00"/>
  </r>
  <r>
    <n v="338209161"/>
    <n v="0"/>
    <x v="0"/>
    <x v="0"/>
    <x v="0"/>
    <s v="DIENG MAMADOU MOUSTAPHA"/>
    <n v="776523427"/>
    <s v="MR DIENG"/>
    <s v="RE2"/>
    <s v="Résidentiel"/>
    <s v="HOME"/>
    <s v="LIGADSL2MB"/>
    <s v="LIGADSL2MB"/>
    <s v="AA"/>
    <x v="0"/>
    <s v="ASYNC"/>
    <s v="lindor / lb2 @ rouge  / ton ok"/>
    <s v="ps7558e"/>
    <d v="2017-01-14T00:00:00"/>
    <d v="1899-12-30T14:32:00"/>
    <d v="2017-01-14T00:00:00"/>
    <d v="1899-12-30T14:34:00"/>
    <s v="ADEL"/>
    <s v="test maestro lbe /merci de pou"/>
    <s v="ps7558e"/>
    <d v="2017-01-14T00:00:00"/>
    <d v="1899-12-30T14:41:00"/>
    <s v="t_ic8123"/>
    <x v="3"/>
    <s v="ALIOUNE SALL"/>
    <d v="2017-01-14T00:00:00"/>
    <s v="00:00 14/01/17 15:01 AA                   CISS//TEST LIGNE LBE//SICO &quot;SU t_ic8123"/>
  </r>
  <r>
    <n v="338209985"/>
    <n v="0"/>
    <x v="0"/>
    <x v="3"/>
    <x v="0"/>
    <s v="DIOP SEYNABOU DIAW"/>
    <n v="775794755"/>
    <s v="Mme Diop"/>
    <s v="RE1"/>
    <s v="Résidentiel"/>
    <s v="DUAL_KKIPP"/>
    <s v="LIGADSL512"/>
    <m/>
    <s v="AA"/>
    <x v="0"/>
    <s v="NAVIG"/>
    <s v="csd// airties adsl stable// ac"/>
    <s v="cd7537e"/>
    <d v="2017-01-12T00:00:00"/>
    <d v="1899-12-30T21:31:00"/>
    <d v="2017-01-12T00:00:00"/>
    <d v="1899-12-30T21:35:00"/>
    <s v="ADEL"/>
    <s v="modem redem/ acces interface o"/>
    <s v="cd7537e"/>
    <d v="2017-01-13T00:00:00"/>
    <d v="1899-12-30T20:22:00"/>
    <s v="t_mn3124"/>
    <x v="0"/>
    <s v="ABY MBAYE"/>
    <d v="2017-01-13T00:00:00"/>
    <s v="00:00 13/01/17 20:28 AA                   Ngom//Teletype LBE//Cmpte RBS  t_mn3124"/>
  </r>
  <r>
    <n v="338210073"/>
    <n v="1"/>
    <x v="0"/>
    <x v="1"/>
    <x v="0"/>
    <s v="FOZAO  * ZENGOU  CLAUDE"/>
    <n v="781215237"/>
    <s v="MME FOZAO"/>
    <s v="RE1"/>
    <s v="Résidentiel"/>
    <s v="HOME"/>
    <s v="LIGADSL2MB"/>
    <s v="LIGADSL2MB"/>
    <s v="ES"/>
    <x v="0"/>
    <s v="DECXF"/>
    <s v="CISS//MME FOZAO 781215237//CLI"/>
    <s v="t_ic8123"/>
    <d v="2017-01-13T00:00:00"/>
    <d v="1899-12-30T20:39:00"/>
    <d v="2017-01-14T00:00:00"/>
    <d v="1899-12-30T11:53:00"/>
    <s v="ADEL"/>
    <m/>
    <s v="ps7277"/>
    <m/>
    <m/>
    <m/>
    <x v="2"/>
    <m/>
    <d v="2017-01-15T00:00:00"/>
    <d v="1899-12-30T00:00:00"/>
  </r>
  <r>
    <n v="338210280"/>
    <n v="0"/>
    <x v="0"/>
    <x v="0"/>
    <x v="0"/>
    <s v="SECK AMADOU NDIAYE"/>
    <n v="775496388"/>
    <s v="Mr seck"/>
    <s v="RE1"/>
    <s v="Résidentiel"/>
    <s v="DUAL_KKIPP"/>
    <s v="LIGADSL512"/>
    <m/>
    <s v="ES"/>
    <x v="0"/>
    <s v="CXPIN"/>
    <s v="Bnadette/huawei /adsl  stable/"/>
    <s v="sd7542e"/>
    <d v="2017-01-14T00:00:00"/>
    <d v="1899-12-30T19:18:00"/>
    <d v="2017-01-14T00:00:00"/>
    <d v="1899-12-30T19:26:00"/>
    <s v="ADEL"/>
    <s v="id et mp ok/acces interface pr"/>
    <s v="sd7542e"/>
    <m/>
    <m/>
    <m/>
    <x v="0"/>
    <m/>
    <d v="2017-01-14T00:00:00"/>
    <d v="1899-12-30T00:00:00"/>
  </r>
  <r>
    <n v="338210395"/>
    <n v="0"/>
    <x v="0"/>
    <x v="1"/>
    <x v="0"/>
    <s v="GIOLIVO LUCA"/>
    <n v="774675196"/>
    <s v="NDIAYE"/>
    <s v="RE1"/>
    <s v="Résidentiel"/>
    <s v="HOME_PLUS"/>
    <s v="LIGADSL10M"/>
    <m/>
    <s v="ES"/>
    <x v="2"/>
    <s v="ATON"/>
    <s v="NDIAYE // 774675196 //  ATON /"/>
    <s v="t_mc9597"/>
    <d v="2017-01-13T00:00:00"/>
    <d v="1899-12-30T19:11:00"/>
    <d v="2017-01-13T00:00:00"/>
    <d v="1899-12-30T19:12:00"/>
    <s v="OAB"/>
    <s v="KOCC/MCISSE || OAB &quot;Ouvert 2 f"/>
    <s v="t_mc9597"/>
    <m/>
    <m/>
    <m/>
    <x v="8"/>
    <m/>
    <d v="2017-01-14T00:00:00"/>
    <d v="1899-12-30T00:00:00"/>
  </r>
  <r>
    <n v="338210962"/>
    <n v="0"/>
    <x v="0"/>
    <x v="1"/>
    <x v="0"/>
    <s v="ESSOMBA EP OBAME EDOU CLAIRE JOSETTE"/>
    <n v="784234493"/>
    <m/>
    <s v="RE1"/>
    <s v="Résidentiel"/>
    <s v="DUAL_SUPRM"/>
    <s v="LIGADSL2MB"/>
    <m/>
    <s v="ES"/>
    <x v="2"/>
    <s v="CXPIN"/>
    <s v="kocc//sylla//pas de cnx suite"/>
    <s v="t_as8125"/>
    <d v="2017-01-13T00:00:00"/>
    <d v="1899-12-30T13:55:00"/>
    <d v="2017-01-13T00:00:00"/>
    <d v="1899-12-30T14:00:00"/>
    <s v="ENR"/>
    <s v="sylla//test ligne ENR/RBS ko/c"/>
    <s v="t_as8125"/>
    <m/>
    <m/>
    <m/>
    <x v="0"/>
    <m/>
    <d v="2017-01-13T00:00:00"/>
    <d v="1899-12-30T00:00:00"/>
  </r>
  <r>
    <n v="338211554"/>
    <n v="0"/>
    <x v="0"/>
    <x v="0"/>
    <x v="0"/>
    <s v="DIENG AISSATOU DIOP"/>
    <n v="775508405"/>
    <s v="mme dieng"/>
    <s v="RE1"/>
    <s v="Résidentiel"/>
    <s v="DUAL_SUPRM"/>
    <s v="LIGADSL2MB"/>
    <m/>
    <s v="ES"/>
    <x v="0"/>
    <s v="ATON"/>
    <s v="adiop//cli aton ni de cnx   77"/>
    <s v="e_ad4018"/>
    <d v="2017-01-14T00:00:00"/>
    <d v="1899-12-30T13:17:00"/>
    <d v="2017-01-14T00:00:00"/>
    <d v="1899-12-30T13:22:00"/>
    <s v="ADEL"/>
    <s v="branchement ok ///test maestro"/>
    <s v="e_ad4018"/>
    <m/>
    <m/>
    <m/>
    <x v="8"/>
    <m/>
    <d v="2017-01-14T00:00:00"/>
    <d v="1899-12-30T00:00:00"/>
  </r>
  <r>
    <n v="338211740"/>
    <n v="0"/>
    <x v="0"/>
    <x v="1"/>
    <x v="0"/>
    <s v="DIENG AISSATOU NANCY N'DIAYE"/>
    <n v="776706452"/>
    <s v="MR DIENG"/>
    <s v="RE1"/>
    <s v="Résidentiel"/>
    <s v="HOME"/>
    <s v="LIGADSL2MB"/>
    <s v="LIGADSL2MB"/>
    <s v="OR"/>
    <x v="0"/>
    <s v="DECXF"/>
    <s v="yaram// dec freq//  la cnx bug"/>
    <s v="e_nn7519"/>
    <d v="2017-01-13T00:00:00"/>
    <d v="1899-12-30T14:41:00"/>
    <d v="2017-01-13T00:00:00"/>
    <d v="1899-12-30T14:44:00"/>
    <s v="IAB"/>
    <s v="maestro iab"/>
    <s v="e_nn7519"/>
    <d v="2017-01-14T00:00:00"/>
    <d v="1899-12-30T11:40:00"/>
    <s v="t_pf3402"/>
    <x v="8"/>
    <s v="TDX_9"/>
    <d v="2017-01-14T00:00:00"/>
    <d v="1899-12-30T00:00:00"/>
  </r>
  <r>
    <n v="338211955"/>
    <n v="2"/>
    <x v="1"/>
    <x v="3"/>
    <x v="0"/>
    <s v="HOJEIGE ALY"/>
    <n v="776394959"/>
    <s v="Mme Hojeje"/>
    <s v="RE2"/>
    <s v="Résidentiel"/>
    <s v="HOME_PLUS"/>
    <s v="LIGADSL10M"/>
    <s v="LIGADSL10M"/>
    <s v="ES"/>
    <x v="1"/>
    <s v="PADSL"/>
    <s v="le clientaffirme ne pas avoir"/>
    <s v="t_as9242"/>
    <d v="2017-01-12T00:00:00"/>
    <d v="1899-12-30T13:07:00"/>
    <d v="2017-01-14T00:00:00"/>
    <d v="1899-12-30T13:34:00"/>
    <s v="ADEL"/>
    <s v="AAD//suite retour GA//souci av"/>
    <s v="t_ad4648"/>
    <m/>
    <m/>
    <m/>
    <x v="8"/>
    <m/>
    <d v="2017-01-14T00:00:00"/>
    <d v="1899-12-30T00:00:00"/>
  </r>
  <r>
    <n v="338212148"/>
    <n v="0"/>
    <x v="0"/>
    <x v="1"/>
    <x v="0"/>
    <s v="KANE MOULAYE"/>
    <n v="775083278"/>
    <s v="Mme Diop"/>
    <s v="RE2"/>
    <s v="Résidentiel"/>
    <s v="MIXTE"/>
    <s v="LIGADSL1MR"/>
    <m/>
    <s v="OR"/>
    <x v="0"/>
    <s v="ATON"/>
    <s v="NS//ton ko///branch ok///mme D"/>
    <s v="ns7556e"/>
    <d v="2017-01-13T00:00:00"/>
    <d v="1899-12-30T15:16:00"/>
    <d v="2017-01-13T00:00:00"/>
    <d v="1899-12-30T15:24:00"/>
    <s v="ADEL"/>
    <s v="telephone branch‚ directement"/>
    <s v="ns7556e"/>
    <d v="2017-01-14T00:00:00"/>
    <d v="1899-12-30T09:58:00"/>
    <s v="t_sk3518"/>
    <x v="8"/>
    <s v="TDX-P3"/>
    <d v="2017-01-14T00:00:00"/>
    <d v="1899-12-30T00:00:00"/>
  </r>
  <r>
    <n v="338212518"/>
    <n v="0"/>
    <x v="0"/>
    <x v="0"/>
    <x v="0"/>
    <s v="CISSE BABACAR"/>
    <s v="M.CISSE"/>
    <n v="771947820"/>
    <s v="RE1"/>
    <s v="Résidentiel"/>
    <s v="HOME"/>
    <s v="LIGADSL2MB"/>
    <s v="LIGADSL2MB"/>
    <s v="OR"/>
    <x v="0"/>
    <s v="ABIM"/>
    <s v="Astou// tvo ko=ecran/ decod af"/>
    <s v="t_am3438"/>
    <d v="2017-01-14T00:00:00"/>
    <d v="1899-12-30T09:58:00"/>
    <d v="2017-01-14T00:00:00"/>
    <d v="1899-12-30T12:17:00"/>
    <s v="ADEL"/>
    <s v="Ngom//Teletype LBE avec poste/"/>
    <s v="t_mn3124"/>
    <d v="2017-01-14T00:00:00"/>
    <d v="1899-12-30T12:32:00"/>
    <s v="ps7277"/>
    <x v="9"/>
    <s v="TDX-ME6"/>
    <d v="2017-01-14T00:00:00"/>
    <d v="1899-12-30T00:00:00"/>
  </r>
  <r>
    <n v="338212568"/>
    <n v="0"/>
    <x v="0"/>
    <x v="1"/>
    <x v="0"/>
    <s v="FAKHOURY NADIA"/>
    <n v="771373340"/>
    <s v="mme fakhoury"/>
    <s v="RE2"/>
    <s v="Résidentiel"/>
    <s v="MIXTE"/>
    <m/>
    <m/>
    <s v="OR"/>
    <x v="0"/>
    <s v="ATON"/>
    <s v="kf/aton /mme fakhoury // 77137"/>
    <s v="e_kf7516"/>
    <d v="2017-01-13T00:00:00"/>
    <d v="1899-12-30T17:05:00"/>
    <d v="2017-01-13T00:00:00"/>
    <d v="1899-12-30T17:07:00"/>
    <s v="TECA"/>
    <s v="verif branch ok/test maestro P"/>
    <s v="e_kf7516"/>
    <d v="2017-01-14T00:00:00"/>
    <d v="1899-12-30T09:59:00"/>
    <s v="t_sk3518"/>
    <x v="8"/>
    <s v="TDX-P3"/>
    <d v="2017-01-14T00:00:00"/>
    <d v="1899-12-30T00:00:00"/>
  </r>
  <r>
    <n v="338212643"/>
    <n v="1"/>
    <x v="0"/>
    <x v="3"/>
    <x v="0"/>
    <s v="AYAD RAYANA"/>
    <n v="776742964"/>
    <s v="mme ayad"/>
    <s v="RE1"/>
    <s v="Résidentiel"/>
    <s v="PACKINTPRO"/>
    <m/>
    <m/>
    <s v="OR"/>
    <x v="0"/>
    <s v="DECXF"/>
    <s v="kf/dec frek /mme ayad /lb2@ ro"/>
    <s v="e_kf7516"/>
    <d v="2017-01-12T00:00:00"/>
    <d v="1899-12-30T12:48:00"/>
    <d v="2017-01-13T00:00:00"/>
    <d v="1899-12-30T09:51:00"/>
    <s v="ADEL"/>
    <s v="AITAD//COMPTE ACTIF SESS OK /"/>
    <s v="t_ad8125"/>
    <d v="2017-01-13T00:00:00"/>
    <d v="1899-12-30T10:38:00"/>
    <s v="msow_sc"/>
    <x v="9"/>
    <s v="SAER FALL"/>
    <d v="2017-01-13T00:00:00"/>
    <d v="1899-12-30T00:00:00"/>
  </r>
  <r>
    <n v="338212888"/>
    <n v="0"/>
    <x v="0"/>
    <x v="0"/>
    <x v="0"/>
    <s v="NDOYE MOUNINA"/>
    <n v="771040861"/>
    <s v="MME NIASSE£"/>
    <s v="RE1"/>
    <s v="Résidentiel"/>
    <s v="KEURGUI_KH"/>
    <m/>
    <m/>
    <s v="ES"/>
    <x v="0"/>
    <s v="PABA"/>
    <s v="daouda//clien nenttend pas son"/>
    <s v="e_dd4017"/>
    <d v="2017-01-14T00:00:00"/>
    <d v="1899-12-30T09:45:00"/>
    <d v="2017-01-14T00:00:00"/>
    <d v="1899-12-30T09:46:00"/>
    <s v="ADEL"/>
    <s v="tonalite ok/un poste///branche"/>
    <s v="e_dd4017"/>
    <m/>
    <m/>
    <m/>
    <x v="8"/>
    <m/>
    <d v="2017-01-14T00:00:00"/>
    <d v="1899-12-30T00:00:00"/>
  </r>
  <r>
    <n v="338213402"/>
    <n v="0"/>
    <x v="0"/>
    <x v="0"/>
    <x v="0"/>
    <s v="BALLO MOUSSA"/>
    <n v="775579085"/>
    <s v="Mme BALLO"/>
    <s v="RE1"/>
    <s v="Résidentiel"/>
    <s v="MIXTE"/>
    <s v="LIGADSL1MR"/>
    <m/>
    <s v="ES"/>
    <x v="0"/>
    <s v="ATON"/>
    <s v="halley//ton ko//mme ballo 7755"/>
    <s v="at7532e"/>
    <d v="2017-01-14T00:00:00"/>
    <d v="1899-12-30T10:22:00"/>
    <d v="2017-01-14T00:00:00"/>
    <d v="1899-12-30T10:23:00"/>
    <s v="OAB"/>
    <s v="branchema ok//test maestro Dia"/>
    <s v="at7532e"/>
    <m/>
    <m/>
    <m/>
    <x v="8"/>
    <m/>
    <d v="2017-01-14T00:00:00"/>
    <d v="1899-12-30T00:00:00"/>
  </r>
  <r>
    <n v="338215583"/>
    <n v="0"/>
    <x v="0"/>
    <x v="1"/>
    <x v="0"/>
    <s v="ROBINEAU NATHALIE VALERIE ROMANET"/>
    <n v="777408028"/>
    <s v="Mr Robineau"/>
    <s v="RE1"/>
    <s v="Résidentiel"/>
    <s v="HOME"/>
    <s v="LIGADSL2MB"/>
    <s v="LIGADSL2MB"/>
    <s v="ES"/>
    <x v="0"/>
    <s v="LENTX"/>
    <s v="Michel /lb2@vert/cli dit avoir"/>
    <s v="mb7526e"/>
    <d v="2017-01-13T00:00:00"/>
    <d v="1899-12-30T15:39:00"/>
    <d v="2017-01-13T00:00:00"/>
    <d v="1899-12-30T17:14:00"/>
    <s v="IMULT"/>
    <s v="AAD//teste ligne IMULT//synchr"/>
    <s v="t_ad4648"/>
    <m/>
    <m/>
    <m/>
    <x v="8"/>
    <m/>
    <d v="2017-01-14T00:00:00"/>
    <d v="1899-12-30T00:00:00"/>
  </r>
  <r>
    <n v="338216426"/>
    <n v="0"/>
    <x v="0"/>
    <x v="1"/>
    <x v="0"/>
    <s v="MAPATANO BAFUKA"/>
    <n v="784362314"/>
    <s v="MR MAMANE"/>
    <s v="RE1"/>
    <s v="Résidentiel"/>
    <s v="DUAL_SUPRM"/>
    <s v="LIGADSL2MB"/>
    <m/>
    <s v="AA"/>
    <x v="0"/>
    <s v="NAVIG"/>
    <s v="AZIZ//LB2 @ VERTE//CNX SUR AS5"/>
    <s v="e_ab6388"/>
    <d v="2017-01-13T00:00:00"/>
    <d v="1899-12-30T17:53:00"/>
    <d v="2017-01-13T00:00:00"/>
    <d v="1899-12-30T17:54:00"/>
    <s v="IMULT"/>
    <s v="SOUCI RECURRENT//TEST MAESTRO="/>
    <s v="e_ab6388"/>
    <d v="2017-01-14T00:00:00"/>
    <d v="1899-12-30T10:49:00"/>
    <s v="t_sk3518"/>
    <x v="8"/>
    <s v="TDX_M2"/>
    <d v="2017-01-14T00:00:00"/>
    <s v="00:00 14/01/17 15:33 AA                   CLIENT INJOIGNABLE SUR SES 2 N t_sk3518"/>
  </r>
  <r>
    <n v="338216669"/>
    <n v="1"/>
    <x v="0"/>
    <x v="2"/>
    <x v="1"/>
    <s v="FALL MAMADOU"/>
    <n v="338224923"/>
    <s v="mr barry"/>
    <s v="RE2"/>
    <s v="Résidentiel"/>
    <s v="DUAL_SUPRM"/>
    <s v="LIGADSL2MB"/>
    <m/>
    <s v="OR"/>
    <x v="0"/>
    <s v="ATON"/>
    <s v="NDG / PAS D TON / PAS D CNX /"/>
    <s v="e_ng7518"/>
    <d v="2017-01-11T00:00:00"/>
    <d v="1899-12-30T14:25:00"/>
    <d v="2017-01-12T00:00:00"/>
    <d v="1899-12-30T12:05:00"/>
    <s v="ADEL"/>
    <m/>
    <s v="t_is3516"/>
    <d v="2017-01-12T00:00:00"/>
    <d v="1899-12-30T12:30:00"/>
    <s v="alou_is"/>
    <x v="10"/>
    <s v="MC8"/>
    <d v="2017-01-12T00:00:00"/>
    <d v="1899-12-30T00:00:00"/>
  </r>
  <r>
    <n v="338218018"/>
    <n v="0"/>
    <x v="0"/>
    <x v="1"/>
    <x v="0"/>
    <s v="AZZOUZI ZINEB"/>
    <n v="704707976"/>
    <s v="M BENANI"/>
    <s v="RE1"/>
    <s v="Résidentiel"/>
    <s v="HOME_PLUS"/>
    <s v="LIGADSL10M"/>
    <s v="LIGADSL10M"/>
    <s v="OR"/>
    <x v="0"/>
    <s v="ATON"/>
    <s v="FC//PAS DE TON NI DE CNX// CLI"/>
    <s v="fc7533e"/>
    <d v="2017-01-13T00:00:00"/>
    <d v="1899-12-30T14:29:00"/>
    <d v="2017-01-13T00:00:00"/>
    <d v="1899-12-30T14:31:00"/>
    <s v="DESEQ"/>
    <s v="VERIFIER RJ11 ET CORDON COMBIN"/>
    <s v="fc7533e"/>
    <d v="2017-01-14T00:00:00"/>
    <d v="1899-12-30T10:04:00"/>
    <s v="t_sk3518"/>
    <x v="8"/>
    <s v="TDX-P3"/>
    <d v="2017-01-14T00:00:00"/>
    <d v="1899-12-30T00:00:00"/>
  </r>
  <r>
    <n v="338218291"/>
    <n v="0"/>
    <x v="0"/>
    <x v="0"/>
    <x v="0"/>
    <s v="MOHAMED FAOIZE MOHAMED ABDOULBAK"/>
    <n v="770663821"/>
    <s v="MR ABOUBACAR"/>
    <s v="RE1"/>
    <s v="Résidentiel"/>
    <s v="DUAL_SUPRM"/>
    <s v="LIGADSL2MB"/>
    <m/>
    <s v="ES"/>
    <x v="0"/>
    <s v="ATON"/>
    <s v="JOE _ //  ABSENCE TONALITE ---"/>
    <s v="e_gd4020"/>
    <d v="2017-01-14T00:00:00"/>
    <d v="1899-12-30T19:56:00"/>
    <d v="2017-01-14T00:00:00"/>
    <d v="1899-12-30T19:58:00"/>
    <s v="ADEL"/>
    <s v="TEST  LIGNE &gt;&gt;Ligne bonne aux"/>
    <s v="e_gd4020"/>
    <m/>
    <m/>
    <m/>
    <x v="11"/>
    <m/>
    <d v="2017-01-14T00:00:00"/>
    <d v="1899-12-30T00:00:00"/>
  </r>
  <r>
    <n v="338218371"/>
    <n v="0"/>
    <x v="0"/>
    <x v="0"/>
    <x v="0"/>
    <s v="NDIAYE LEILA"/>
    <n v="786382933"/>
    <s v="mlle nong"/>
    <s v="RE2"/>
    <s v="Résidentiel"/>
    <s v="DUAL_SUPRM"/>
    <s v="LIGADSL2MB"/>
    <s v="LIGADSL2MB"/>
    <s v="ES"/>
    <x v="0"/>
    <s v="ATON"/>
    <s v="MBD // abonne pas sur site// m"/>
    <s v="md7545e"/>
    <d v="2017-01-14T00:00:00"/>
    <d v="1899-12-30T16:14:00"/>
    <d v="2017-01-14T00:00:00"/>
    <d v="1899-12-30T16:15:00"/>
    <s v="ENR"/>
    <s v="ABONNE PAS SUR SITE // test ma"/>
    <s v="md7545e"/>
    <m/>
    <m/>
    <m/>
    <x v="11"/>
    <m/>
    <d v="2017-01-14T00:00:00"/>
    <d v="1899-12-30T00:00:00"/>
  </r>
  <r>
    <n v="338219269"/>
    <n v="0"/>
    <x v="0"/>
    <x v="3"/>
    <x v="0"/>
    <s v="NDIAYE NDIORO"/>
    <n v="774422418"/>
    <s v="Mr GUEYE"/>
    <s v="RE1"/>
    <s v="Résidentiel"/>
    <s v="HOME"/>
    <s v="LIGADSL2MB"/>
    <s v="LIGADSL2MB"/>
    <s v="OR"/>
    <x v="0"/>
    <s v="ABIM"/>
    <s v="PD//ABSENCE IMAGE/Mr GUEYE-774"/>
    <s v="pd7539e"/>
    <d v="2017-01-12T00:00:00"/>
    <d v="1899-12-30T14:48:00"/>
    <d v="2017-01-12T00:00:00"/>
    <d v="1899-12-30T16:32:00"/>
    <s v="ADEL"/>
    <s v="Hassan/cli joint  n'a pas de c"/>
    <s v="t_hg8124"/>
    <d v="2017-01-13T00:00:00"/>
    <d v="1899-12-30T07:39:00"/>
    <s v="msow_sc"/>
    <x v="9"/>
    <s v="TALLA MBAYE"/>
    <d v="2017-01-12T00:00:00"/>
    <d v="1899-12-30T00:00:00"/>
  </r>
  <r>
    <n v="338220050"/>
    <n v="2"/>
    <x v="1"/>
    <x v="3"/>
    <x v="0"/>
    <s v="NDIR BADARA"/>
    <n v="776122463"/>
    <s v="SOW"/>
    <s v="RE2"/>
    <s v="Résidentiel"/>
    <s v="DUAL_SUPRM"/>
    <s v="LIGADSL2MB"/>
    <m/>
    <s v="OR"/>
    <x v="2"/>
    <s v="ATON"/>
    <s v="SOW // 776122463 // CNX KO / T"/>
    <s v="t_mc9597"/>
    <d v="2017-01-12T00:00:00"/>
    <d v="1899-12-30T20:03:00"/>
    <d v="2017-01-14T00:00:00"/>
    <d v="1899-12-30T14:00:00"/>
    <s v="IBTER"/>
    <m/>
    <s v="t_sk3518"/>
    <d v="2017-01-14T00:00:00"/>
    <d v="1899-12-30T14:22:00"/>
    <s v="sd7024"/>
    <x v="10"/>
    <s v="MC9"/>
    <d v="2017-01-14T00:00:00"/>
    <d v="1899-12-30T00:00:00"/>
  </r>
  <r>
    <n v="338220630"/>
    <n v="0"/>
    <x v="0"/>
    <x v="0"/>
    <x v="0"/>
    <s v="CAMARA FOULEYMATA"/>
    <n v="779804773"/>
    <s v="mme Camara"/>
    <s v="RE1"/>
    <s v="Résidentiel"/>
    <s v="HOME"/>
    <s v="LIGADSL2MB"/>
    <s v="LIGADSL2MB"/>
    <s v="ES"/>
    <x v="0"/>
    <s v="RDLB2"/>
    <s v="sira/lb2 redemare seul plusieu"/>
    <s v="e_sf4051"/>
    <d v="2017-01-14T00:00:00"/>
    <d v="1899-12-30T15:37:00"/>
    <d v="2017-01-14T00:00:00"/>
    <d v="1899-12-30T20:28:00"/>
    <s v="ADEL"/>
    <s v="CISS//CNX OK//CPTE ET MDP OK//"/>
    <s v="t_ic8123"/>
    <m/>
    <m/>
    <m/>
    <x v="9"/>
    <m/>
    <d v="2017-01-14T00:00:00"/>
    <d v="1899-12-30T00:00:00"/>
  </r>
  <r>
    <n v="338221517"/>
    <n v="0"/>
    <x v="0"/>
    <x v="0"/>
    <x v="0"/>
    <s v="KANJO SONIA"/>
    <n v="775295156"/>
    <s v="mr salame"/>
    <s v="RE2"/>
    <s v="Résidentiel"/>
    <s v="HOME_PLUS"/>
    <s v="LIGADSL10M"/>
    <s v="LIGADSL10M"/>
    <s v="ES"/>
    <x v="0"/>
    <s v="ATON"/>
    <s v="MBD // souci tonalite // mr sa"/>
    <s v="md7545e"/>
    <d v="2017-01-14T00:00:00"/>
    <d v="1899-12-30T20:55:00"/>
    <d v="2017-01-14T00:00:00"/>
    <d v="1899-12-30T20:57:00"/>
    <s v="OAB"/>
    <s v="verif branch rj11 ok // test m"/>
    <s v="md7545e"/>
    <m/>
    <m/>
    <m/>
    <x v="11"/>
    <m/>
    <d v="2017-01-14T00:00:00"/>
    <d v="1899-12-30T00:00:00"/>
  </r>
  <r>
    <n v="338221658"/>
    <n v="1"/>
    <x v="0"/>
    <x v="3"/>
    <x v="0"/>
    <s v="HUSSEIN AHMED"/>
    <n v="775997882"/>
    <s v="MME HUSSEIN"/>
    <s v="RE1"/>
    <s v="Résidentiel"/>
    <s v="HOME"/>
    <s v="LIGADSL2MB"/>
    <s v="LIGADSL2MB"/>
    <s v="OR"/>
    <x v="0"/>
    <s v="LENTX"/>
    <s v="CHEIKH / LENTEUR NAV / LB2 @ V"/>
    <s v="e_cd7514"/>
    <d v="2017-01-12T00:00:00"/>
    <d v="1899-12-30T14:54:00"/>
    <d v="2017-01-13T00:00:00"/>
    <d v="1899-12-30T15:52:00"/>
    <s v="DESEQ"/>
    <m/>
    <s v="t_sk3518"/>
    <d v="2017-01-14T00:00:00"/>
    <d v="1899-12-30T09:32:00"/>
    <s v="hv7235"/>
    <x v="10"/>
    <s v="MC9"/>
    <d v="2017-01-13T00:00:00"/>
    <d v="1899-12-30T00:00:00"/>
  </r>
  <r>
    <n v="338221880"/>
    <n v="0"/>
    <x v="0"/>
    <x v="0"/>
    <x v="0"/>
    <s v="LALO LATIFA"/>
    <n v="338222733"/>
    <s v="MME LATIFA"/>
    <s v="RE2"/>
    <s v="Résidentiel"/>
    <s v="LFB1MPLUS"/>
    <m/>
    <m/>
    <s v="ES"/>
    <x v="0"/>
    <s v="ASYNC"/>
    <s v="lindor / lb2 @ rouge / branch"/>
    <s v="ps7558e"/>
    <d v="2017-01-14T00:00:00"/>
    <d v="1899-12-30T13:55:00"/>
    <d v="2017-01-14T00:00:00"/>
    <d v="1899-12-30T13:55:00"/>
    <s v="OAB"/>
    <s v="ton ok / 2prise bien filtree/"/>
    <s v="ps7558e"/>
    <m/>
    <m/>
    <m/>
    <x v="11"/>
    <m/>
    <d v="2017-01-15T00:00:00"/>
    <d v="1899-12-30T00:00:00"/>
  </r>
  <r>
    <n v="338222641"/>
    <n v="0"/>
    <x v="0"/>
    <x v="0"/>
    <x v="0"/>
    <s v="SOW ADAMA"/>
    <n v="774391433"/>
    <s v="mme Ndiaye"/>
    <s v="RE1"/>
    <s v="Résidentiel"/>
    <s v="DUAL_KKIPP"/>
    <s v="LIGADSL512"/>
    <m/>
    <s v="ES"/>
    <x v="0"/>
    <s v="ATON"/>
    <s v="sira/aton /mme ndiaye 77439143"/>
    <s v="e_sf4051"/>
    <d v="2017-01-14T00:00:00"/>
    <d v="1899-12-30T15:21:00"/>
    <d v="2017-01-14T00:00:00"/>
    <d v="1899-12-30T15:22:00"/>
    <s v="ENR"/>
    <s v="branchement ok /tst maestro ko"/>
    <s v="e_sf4051"/>
    <m/>
    <m/>
    <m/>
    <x v="8"/>
    <m/>
    <d v="2017-01-14T00:00:00"/>
    <d v="1899-12-30T00:00:00"/>
  </r>
  <r>
    <n v="338223429"/>
    <n v="0"/>
    <x v="0"/>
    <x v="0"/>
    <x v="0"/>
    <s v="DHOUIBI IKBEL"/>
    <n v="778566182"/>
    <s v="mme dhioubi"/>
    <s v="RE1"/>
    <s v="Résidentiel"/>
    <s v="HOME"/>
    <s v="LIGADSL2MB"/>
    <s v="LIGADSL2MB"/>
    <s v="OR"/>
    <x v="0"/>
    <s v="DECXF"/>
    <s v="mg//lb2/@vert / cnx via wifi o"/>
    <s v="mg7549e"/>
    <d v="2017-01-14T00:00:00"/>
    <d v="1899-12-30T09:59:00"/>
    <d v="2017-01-14T00:00:00"/>
    <d v="1899-12-30T11:46:00"/>
    <s v="ADEL"/>
    <s v="Ngom//Teletype LBE//Session RB"/>
    <s v="t_mn3124"/>
    <d v="2017-01-14T00:00:00"/>
    <d v="1899-12-30T14:53:00"/>
    <s v="t_cs3225"/>
    <x v="9"/>
    <s v="TDX-ME6"/>
    <d v="2017-01-14T00:00:00"/>
    <d v="1899-12-30T00:00:00"/>
  </r>
  <r>
    <n v="338223499"/>
    <n v="1"/>
    <x v="0"/>
    <x v="1"/>
    <x v="0"/>
    <s v="CISSE ALY"/>
    <n v="776253832"/>
    <s v="mr sow"/>
    <s v="RE1"/>
    <s v="Résidentiel"/>
    <s v="HOME"/>
    <s v="LIGADSL2MB"/>
    <s v="LIGADSL2MB"/>
    <s v="OR"/>
    <x v="0"/>
    <s v="CXPIN"/>
    <s v="CHEIKH / LB2 @ VERT / ereur Yo"/>
    <s v="e_cd7514"/>
    <d v="2017-01-13T00:00:00"/>
    <d v="1899-12-30T18:07:00"/>
    <d v="2017-01-14T00:00:00"/>
    <d v="1899-12-30T12:18:00"/>
    <s v="ADEL"/>
    <s v="ndew//client joint signal souc"/>
    <s v="t_nd8118"/>
    <d v="2017-01-14T00:00:00"/>
    <d v="1899-12-30T12:32:00"/>
    <s v="ps7277"/>
    <x v="9"/>
    <s v="TDX-ME6"/>
    <d v="2017-01-14T00:00:00"/>
    <d v="1899-12-30T00:00:00"/>
  </r>
  <r>
    <n v="338223852"/>
    <n v="0"/>
    <x v="0"/>
    <x v="0"/>
    <x v="0"/>
    <s v="MOHAMED ATIGH MOHAMED EL HAFEDH"/>
    <n v="777108913"/>
    <s v="MR ATIGH"/>
    <s v="RE1"/>
    <s v="Résidentiel"/>
    <s v="HOME"/>
    <s v="LIGADSL2MB"/>
    <s v="LIGADSL2MB"/>
    <s v="ES"/>
    <x v="0"/>
    <s v="LENTX"/>
    <s v="AZIZ//LB2 @ VERTE//CNX SUR 17-"/>
    <s v="e_ab6388"/>
    <d v="2017-01-14T00:00:00"/>
    <d v="1899-12-30T16:12:00"/>
    <d v="2017-01-14T00:00:00"/>
    <d v="1899-12-30T16:14:00"/>
    <s v="DESEQ"/>
    <s v="CLI SE CONNECTE SEUL LA NUIT//"/>
    <s v="e_ab6388"/>
    <m/>
    <m/>
    <m/>
    <x v="11"/>
    <m/>
    <d v="2017-01-14T00:00:00"/>
    <d v="1899-12-30T00:00:00"/>
  </r>
  <r>
    <n v="338225472"/>
    <n v="0"/>
    <x v="0"/>
    <x v="0"/>
    <x v="0"/>
    <s v="HONG MENG"/>
    <n v="772768080"/>
    <s v="MME FATIMA 772768080"/>
    <s v="RE1"/>
    <s v="Résidentiel"/>
    <s v="SPB"/>
    <s v="LIGADSL1MR"/>
    <m/>
    <s v="ES"/>
    <x v="0"/>
    <s v="ASYNC"/>
    <s v="CHEIKH / MODEM INCONU ADSL ETE"/>
    <s v="e_cd7514"/>
    <d v="2017-01-14T00:00:00"/>
    <d v="1899-12-30T12:00:00"/>
    <d v="2017-01-14T00:00:00"/>
    <d v="1899-12-30T12:02:00"/>
    <s v="IAB"/>
    <s v="TEST MAESTRO IAB A/B 3,974 MOh"/>
    <s v="e_cd7514"/>
    <m/>
    <m/>
    <m/>
    <x v="8"/>
    <m/>
    <d v="2017-01-14T00:00:00"/>
    <d v="1899-12-30T00:00:00"/>
  </r>
  <r>
    <n v="338226180"/>
    <n v="0"/>
    <x v="0"/>
    <x v="0"/>
    <x v="0"/>
    <s v="SECK AMINATA"/>
    <n v="775869381"/>
    <s v="MR DIOP"/>
    <s v="RE1"/>
    <s v="Résidentiel"/>
    <s v="DUAL_KKIPP"/>
    <s v="LIGADSL512"/>
    <m/>
    <s v="ES"/>
    <x v="0"/>
    <s v="ASYNC"/>
    <s v="lindor/ sppedtouch adsl cligno"/>
    <s v="ps7558e"/>
    <d v="2017-01-14T00:00:00"/>
    <d v="1899-12-30T13:38:00"/>
    <d v="2017-01-14T00:00:00"/>
    <d v="1899-12-30T21:15:00"/>
    <s v="ADEL"/>
    <s v="NDENE//M DIOP PROBLEME DE SYNC"/>
    <s v="t_en3113"/>
    <m/>
    <m/>
    <m/>
    <x v="9"/>
    <m/>
    <d v="2017-01-14T00:00:00"/>
    <d v="1899-12-30T00:00:00"/>
  </r>
  <r>
    <n v="338226923"/>
    <n v="1"/>
    <x v="0"/>
    <x v="1"/>
    <x v="0"/>
    <s v="GONZALES JEAN LUC ARTHUR"/>
    <n v="776391548"/>
    <s v="MR GONZALES"/>
    <s v="RE1"/>
    <s v="Résidentiel"/>
    <s v="HOME_PLUS"/>
    <s v="LIGADSL10M"/>
    <s v="LIGADSL10M"/>
    <s v="OR"/>
    <x v="0"/>
    <s v="NVLEN"/>
    <s v="NDG / LENTX NAV PAR WIFI AVEC"/>
    <s v="e_ng7518"/>
    <d v="2017-01-13T00:00:00"/>
    <d v="1899-12-30T17:58:00"/>
    <d v="2017-01-14T00:00:00"/>
    <d v="1899-12-30T10:55:00"/>
    <s v="ADEL"/>
    <s v="WARE//TEST LIGNE LBE / SICO OK"/>
    <s v="t_nn8098"/>
    <d v="2017-01-14T00:00:00"/>
    <d v="1899-12-30T14:53:00"/>
    <s v="t_cs3225"/>
    <x v="9"/>
    <s v="TDX-ME6"/>
    <d v="2017-01-14T00:00:00"/>
    <d v="1899-12-30T00:00:00"/>
  </r>
  <r>
    <n v="338228450"/>
    <n v="0"/>
    <x v="0"/>
    <x v="0"/>
    <x v="0"/>
    <s v="NDOYE LOUIS MARTIN SAMBA"/>
    <n v="772584575"/>
    <s v="mr ndoye"/>
    <s v="RE2"/>
    <s v="Résidentiel"/>
    <s v="MIXTE"/>
    <s v="LIGADSL1MR"/>
    <m/>
    <s v="ES"/>
    <x v="0"/>
    <s v="ATON"/>
    <s v="nat//ton ko/abonne pas sur sit"/>
    <s v="nt7562e"/>
    <d v="2017-01-14T00:00:00"/>
    <d v="1899-12-30T10:44:00"/>
    <d v="2017-01-14T00:00:00"/>
    <d v="1899-12-30T10:46:00"/>
    <s v="OAB"/>
    <s v="cli pas sur site/test ligne:OA"/>
    <s v="nt7562e"/>
    <m/>
    <m/>
    <m/>
    <x v="8"/>
    <m/>
    <d v="2017-01-14T00:00:00"/>
    <d v="1899-12-30T00:00:00"/>
  </r>
  <r>
    <n v="338229763"/>
    <n v="0"/>
    <x v="0"/>
    <x v="0"/>
    <x v="0"/>
    <s v="SAAD MARIAMA"/>
    <n v="777521441"/>
    <s v="mme mbengue"/>
    <s v="RE1"/>
    <s v="Résidentiel"/>
    <s v="HOME"/>
    <s v="LIGADSL2MB"/>
    <s v="LIGADSL2MB"/>
    <s v="ES"/>
    <x v="2"/>
    <s v="NVLEN"/>
    <s v="kocc fatima// lenteur nav Lb2"/>
    <s v="t_fd9741"/>
    <d v="2017-01-14T00:00:00"/>
    <d v="1899-12-30T16:48:00"/>
    <d v="2017-01-14T00:00:00"/>
    <d v="1899-12-30T16:50:00"/>
    <s v="ADEL"/>
    <s v="lenteurs LB2 suite reconducti"/>
    <s v="t_fd9741"/>
    <m/>
    <m/>
    <m/>
    <x v="3"/>
    <m/>
    <d v="2017-01-14T00:00:00"/>
    <d v="1899-12-30T00:00:00"/>
  </r>
  <r>
    <n v="338231118"/>
    <n v="0"/>
    <x v="0"/>
    <x v="0"/>
    <x v="0"/>
    <s v="TRAORE KHOUDIEDJI"/>
    <n v="774965057"/>
    <s v="Mr TRAORE"/>
    <s v="RE1"/>
    <s v="Résidentiel"/>
    <s v="HOME"/>
    <s v="LIGADSL2MB"/>
    <m/>
    <s v="AA"/>
    <x v="0"/>
    <s v="PCOWI"/>
    <s v="halley//lb2 @vert// nav wifi k"/>
    <s v="at7532e"/>
    <d v="2017-01-14T00:00:00"/>
    <d v="1899-12-30T12:13:00"/>
    <d v="2017-01-14T00:00:00"/>
    <d v="1899-12-30T18:07:00"/>
    <s v="ENR"/>
    <s v="NDENE//RAPPEL 18H30"/>
    <s v="t_en3113"/>
    <d v="2017-01-14T00:00:00"/>
    <d v="1899-12-30T18:30:00"/>
    <s v="t_en3113"/>
    <x v="12"/>
    <s v="TEST"/>
    <d v="2017-01-14T00:00:00"/>
    <s v="00:00 14/01/17 18:32 AA                   NDENE//CLIENT INJOIGNABLE SUIT t_en3113"/>
  </r>
  <r>
    <n v="338233315"/>
    <n v="0"/>
    <x v="0"/>
    <x v="0"/>
    <x v="0"/>
    <s v="KANE ABDOU WAHAB"/>
    <n v="7746773005"/>
    <s v="MR KANE"/>
    <s v="RE1"/>
    <s v="Résidentiel"/>
    <s v="HOME_PLUS"/>
    <s v="LIGADSL10M"/>
    <s v="LIGADSL10M"/>
    <s v="ES"/>
    <x v="0"/>
    <s v="ATON"/>
    <s v="NS///SOUCI TONALITE///BRANCH O"/>
    <s v="ns7556e"/>
    <d v="2017-01-14T00:00:00"/>
    <d v="1899-12-30T18:31:00"/>
    <d v="2017-01-14T00:00:00"/>
    <d v="1899-12-30T18:34:00"/>
    <s v="ENR"/>
    <s v="TEST MAESTRO ND non trouv‚ ou"/>
    <s v="ns7556e"/>
    <m/>
    <m/>
    <m/>
    <x v="11"/>
    <m/>
    <d v="2017-01-14T00:00:00"/>
    <d v="1899-12-30T00:00:00"/>
  </r>
  <r>
    <n v="338233969"/>
    <n v="0"/>
    <x v="0"/>
    <x v="1"/>
    <x v="0"/>
    <s v="UNITE DE COORDINATION DE DECHETS SOLIDES"/>
    <n v="775287442"/>
    <s v="M.sall"/>
    <s v="VPP"/>
    <s v="Professionnel"/>
    <s v="LIGNE_BUS"/>
    <m/>
    <m/>
    <s v="AA"/>
    <x v="0"/>
    <s v="ATON"/>
    <s v="HABIB//PAS DE TONALITE"/>
    <s v="t_nd8320"/>
    <d v="2017-01-13T00:00:00"/>
    <d v="1899-12-30T12:51:00"/>
    <d v="2017-01-13T00:00:00"/>
    <d v="1899-12-30T12:54:00"/>
    <s v="OAB"/>
    <s v="TENTE DE JOINDRE LE CLIENT MAI"/>
    <s v="t_nd8320"/>
    <d v="2017-01-13T00:00:00"/>
    <d v="1899-12-30T13:06:00"/>
    <s v="t_is3516"/>
    <x v="8"/>
    <s v="TDX_M1"/>
    <d v="2017-01-13T00:00:00"/>
    <s v="00:00 13/01/17 15:47 AA                   RV  LIUNDI  FIXER  PAR  LE  CL t_as3519"/>
  </r>
  <r>
    <n v="338234022"/>
    <n v="0"/>
    <x v="0"/>
    <x v="0"/>
    <x v="0"/>
    <s v="NIANG AICHANA"/>
    <n v="776354542"/>
    <s v="MME NIANG"/>
    <s v="RE1"/>
    <s v="Résidentiel"/>
    <s v="DUAL_KKIPP"/>
    <s v="LIGADSL512"/>
    <m/>
    <s v="ES"/>
    <x v="0"/>
    <s v="GRES"/>
    <s v="AD/ ATON FREQUENT/ GREZZIELLEM"/>
    <s v="ad7536e"/>
    <d v="2017-01-14T00:00:00"/>
    <d v="1899-12-30T13:39:00"/>
    <d v="2017-01-14T00:00:00"/>
    <d v="1899-12-30T13:44:00"/>
    <s v="OAB"/>
    <s v="TEST MAESTRO/ IAB/ TEST A VIDE"/>
    <s v="ad7536e"/>
    <m/>
    <m/>
    <m/>
    <x v="8"/>
    <m/>
    <d v="2017-01-14T00:00:00"/>
    <d v="1899-12-30T00:00:00"/>
  </r>
  <r>
    <n v="338234344"/>
    <n v="0"/>
    <x v="0"/>
    <x v="0"/>
    <x v="0"/>
    <s v="FAYE FALLOU"/>
    <n v="776308485"/>
    <s v="Mr dione"/>
    <s v="RE1"/>
    <s v="Résidentiel"/>
    <s v="HOME"/>
    <s v="LIGADSL2MB"/>
    <s v="LIGADSL2MB"/>
    <s v="AA"/>
    <x v="0"/>
    <s v="ABIM"/>
    <s v="Bnadette/  Mr  dione 776308485"/>
    <s v="sd7542e"/>
    <d v="2017-01-14T00:00:00"/>
    <d v="1899-12-30T18:17:00"/>
    <d v="2017-01-14T00:00:00"/>
    <d v="1899-12-30T18:18:00"/>
    <s v="ADEL"/>
    <s v="cli veu passer au plain ecran"/>
    <s v="sd7542e"/>
    <d v="2017-01-14T00:00:00"/>
    <d v="1899-12-30T20:29:00"/>
    <s v="t_ic8123"/>
    <x v="3"/>
    <s v="ABY MBAYE"/>
    <d v="2017-01-14T00:00:00"/>
    <s v="00:00 14/01/17 21:19 AA                   CISS//RIGHTV OK//CLIENT INJOIG t_ic8123"/>
  </r>
  <r>
    <n v="338235310"/>
    <n v="0"/>
    <x v="0"/>
    <x v="0"/>
    <x v="0"/>
    <s v="NIANG NDIAGA"/>
    <n v="773160606"/>
    <s v="mr Niang"/>
    <s v="RE1"/>
    <s v="Résidentiel"/>
    <s v="HOME"/>
    <s v="LIGADSL2MB"/>
    <s v="LIGADSL2MB"/>
    <s v="ES"/>
    <x v="0"/>
    <s v="CXPIN"/>
    <s v="sira/lb2 @ orange /cnx ko /cli"/>
    <s v="e_sf4051"/>
    <d v="2017-01-14T00:00:00"/>
    <d v="1899-12-30T17:00:00"/>
    <d v="2017-01-14T00:00:00"/>
    <d v="1899-12-30T21:17:00"/>
    <s v="IBTER"/>
    <s v="CISS//CLIENT JOINT SUITE RV//T"/>
    <s v="t_ic8123"/>
    <m/>
    <m/>
    <m/>
    <x v="11"/>
    <m/>
    <d v="2017-01-14T00:00:00"/>
    <d v="1899-12-30T00:00:00"/>
  </r>
  <r>
    <n v="338235430"/>
    <n v="1"/>
    <x v="0"/>
    <x v="4"/>
    <x v="2"/>
    <s v="BEN ADADA YOUSSEF"/>
    <n v="774750973"/>
    <s v="mr youssef"/>
    <s v="RE1"/>
    <s v="Résidentiel"/>
    <s v="HOME"/>
    <s v="LIGADSL2MB"/>
    <s v="LIGADSL2MB"/>
    <s v="OR"/>
    <x v="0"/>
    <s v="ASYNC"/>
    <s v="cd / lb2 @ rouge / pa de poste"/>
    <s v="e_cd7514"/>
    <d v="2017-01-08T00:00:00"/>
    <d v="1899-12-30T21:15:00"/>
    <d v="2017-01-09T00:00:00"/>
    <d v="1899-12-30T09:48:00"/>
    <s v="ADEL"/>
    <s v="LIGNE NA A VOIR // DIADIA // M"/>
    <s v="msow_sc"/>
    <d v="2017-01-14T00:00:00"/>
    <d v="1899-12-30T10:48:00"/>
    <s v="t_sk3518"/>
    <x v="8"/>
    <s v="TDX_M2"/>
    <d v="2017-01-14T00:00:00"/>
    <d v="1899-12-30T00:00:00"/>
  </r>
  <r>
    <n v="338235553"/>
    <n v="0"/>
    <x v="0"/>
    <x v="0"/>
    <x v="0"/>
    <s v="BOURHAN HASSAN MOHAMED"/>
    <n v="709689973"/>
    <s v="Mr hassan"/>
    <s v="RE1"/>
    <s v="Résidentiel"/>
    <s v="HOME"/>
    <s v="LIGADSL2MB"/>
    <s v="LIGADSL2MB"/>
    <s v="ES"/>
    <x v="2"/>
    <s v="ASYNC"/>
    <s v="kocc//sylla//pas de cnx/absenc"/>
    <s v="t_as8125"/>
    <d v="2017-01-14T00:00:00"/>
    <d v="1899-12-30T14:18:00"/>
    <d v="2017-01-14T00:00:00"/>
    <d v="1899-12-30T14:19:00"/>
    <s v="ENR"/>
    <s v="sylla//test ligne ENR/RBS ko/t"/>
    <s v="t_as8125"/>
    <m/>
    <m/>
    <m/>
    <x v="8"/>
    <m/>
    <d v="2017-01-14T00:00:00"/>
    <d v="1899-12-30T00:00:00"/>
  </r>
  <r>
    <n v="338235705"/>
    <n v="0"/>
    <x v="0"/>
    <x v="1"/>
    <x v="0"/>
    <s v="SECK SERIGNE"/>
    <n v="776401528"/>
    <s v="MR SECK"/>
    <s v="RE1"/>
    <s v="Résidentiel"/>
    <s v="DUAL_KKIPP"/>
    <s v="LIGADSL512"/>
    <m/>
    <s v="OR"/>
    <x v="0"/>
    <s v="ATON"/>
    <s v="NS//SOUCI TONALITE//BRANCH OK"/>
    <s v="ns7556e"/>
    <d v="2017-01-13T00:00:00"/>
    <d v="1899-12-30T18:16:00"/>
    <d v="2017-01-13T00:00:00"/>
    <d v="1899-12-30T18:20:00"/>
    <s v="ENR"/>
    <s v="TEST MAESTRO ND non trouv‚ ou"/>
    <s v="ns7556e"/>
    <d v="2017-01-14T00:00:00"/>
    <d v="1899-12-30T09:59:00"/>
    <s v="t_sk3518"/>
    <x v="8"/>
    <s v="TDX-P3"/>
    <d v="2017-01-14T00:00:00"/>
    <d v="1899-12-30T00:00:00"/>
  </r>
  <r>
    <n v="338235713"/>
    <n v="0"/>
    <x v="0"/>
    <x v="1"/>
    <x v="0"/>
    <s v="MBENGUE SERIGNE MBACKE"/>
    <n v="772002014"/>
    <s v="Mr Mbengue"/>
    <s v="RE1"/>
    <s v="Résidentiel"/>
    <s v="HOME"/>
    <s v="LIGADSL2MB"/>
    <s v="LIGADSL2MB"/>
    <s v="ES"/>
    <x v="0"/>
    <s v="ASYNC"/>
    <s v="Michel /lb2@rouge /cli na pas"/>
    <s v="mb7526e"/>
    <d v="2017-01-13T00:00:00"/>
    <d v="1899-12-30T11:26:00"/>
    <d v="2017-01-13T00:00:00"/>
    <d v="1899-12-30T13:42:00"/>
    <s v="ADEL"/>
    <s v="Khady//Maestro ko tty=LBE/ cmp"/>
    <s v="t_kn8119"/>
    <m/>
    <m/>
    <m/>
    <x v="8"/>
    <m/>
    <d v="2017-01-14T00:00:00"/>
    <d v="1899-12-30T00:00:00"/>
  </r>
  <r>
    <n v="338235822"/>
    <n v="0"/>
    <x v="0"/>
    <x v="0"/>
    <x v="0"/>
    <s v="HAMADO RAHINA"/>
    <n v="771496570"/>
    <s v="mme rahina"/>
    <s v="RE1"/>
    <s v="Résidentiel"/>
    <s v="HOME"/>
    <s v="LIGADSL2MB"/>
    <m/>
    <s v="OR"/>
    <x v="0"/>
    <s v="ASYNC"/>
    <s v="LB2//@rouge//async"/>
    <s v="t_ad4648"/>
    <d v="2017-01-14T00:00:00"/>
    <d v="1899-12-30T12:18:00"/>
    <d v="2017-01-14T00:00:00"/>
    <d v="1899-12-30T12:20:00"/>
    <s v="ADEL"/>
    <s v="AAD//teste ligne LBE//synchro"/>
    <s v="t_ad4648"/>
    <d v="2017-01-14T00:00:00"/>
    <d v="1899-12-30T12:36:00"/>
    <s v="ps7277"/>
    <x v="9"/>
    <s v="TDX-ME13"/>
    <d v="2017-01-14T00:00:00"/>
    <d v="1899-12-30T00:00:00"/>
  </r>
  <r>
    <n v="338235871"/>
    <n v="0"/>
    <x v="0"/>
    <x v="0"/>
    <x v="0"/>
    <s v="GUIBINGA MONSARD VIVIANE NGOLA"/>
    <n v="771256974"/>
    <s v="Mme VIVIANE"/>
    <s v="RE1"/>
    <s v="Résidentiel"/>
    <s v="HOME"/>
    <s v="LIGADSL2MB"/>
    <s v="LIGADSL2MB"/>
    <s v="ES"/>
    <x v="0"/>
    <s v="CXPIN"/>
    <s v="AL//ABONNE PAS SUR SITE/SICO O"/>
    <s v="al7551e"/>
    <d v="2017-01-14T00:00:00"/>
    <d v="1899-12-30T09:34:00"/>
    <d v="2017-01-14T00:00:00"/>
    <d v="1899-12-30T17:56:00"/>
    <s v="ADEL"/>
    <s v="CISS//SESSION KO//CPTE ET MDP"/>
    <s v="t_ic8123"/>
    <m/>
    <m/>
    <m/>
    <x v="9"/>
    <m/>
    <d v="2017-01-14T00:00:00"/>
    <d v="1899-12-30T00:00:00"/>
  </r>
  <r>
    <n v="338235907"/>
    <n v="0"/>
    <x v="0"/>
    <x v="0"/>
    <x v="0"/>
    <s v="FOFANA SALIMATA"/>
    <n v="774567366"/>
    <s v="MR FALL"/>
    <s v="RE1"/>
    <s v="Résidentiel"/>
    <s v="DUAL_KKIPP"/>
    <s v="LIGADSL512"/>
    <m/>
    <s v="ES"/>
    <x v="0"/>
    <s v="CXPIN"/>
    <s v="DS/ AIRTIES ADSL STABLE/VIA LA"/>
    <s v="ds7555e"/>
    <d v="2017-01-14T00:00:00"/>
    <d v="1899-12-30T18:58:00"/>
    <d v="2017-01-14T00:00:00"/>
    <d v="1899-12-30T19:03:00"/>
    <s v="ADEL"/>
    <s v="ACCES INTERFACE CONFIG MODEM/N"/>
    <s v="ds7555e"/>
    <m/>
    <m/>
    <m/>
    <x v="0"/>
    <m/>
    <d v="2017-01-14T00:00:00"/>
    <d v="1899-12-30T00:00:00"/>
  </r>
  <r>
    <n v="338236506"/>
    <n v="2"/>
    <x v="1"/>
    <x v="2"/>
    <x v="1"/>
    <s v="LO AMADOU"/>
    <n v="775615038"/>
    <s v="mr LO"/>
    <s v="RE1"/>
    <s v="Résidentiel"/>
    <s v="DUAL_KKIV"/>
    <m/>
    <s v="KG_TV_SILV"/>
    <s v="OR"/>
    <x v="0"/>
    <s v="ABIM"/>
    <s v="BF//souci tvo/absence image tv"/>
    <s v="bf7547e"/>
    <d v="2017-01-11T00:00:00"/>
    <d v="1899-12-30T19:59:00"/>
    <d v="2017-01-13T00:00:00"/>
    <d v="1899-12-30T17:19:00"/>
    <s v="ADEL"/>
    <m/>
    <s v="ps7277"/>
    <d v="2017-01-14T00:00:00"/>
    <d v="1899-12-30T09:23:00"/>
    <s v="t_cs3225"/>
    <x v="9"/>
    <s v="TDX-ME6"/>
    <d v="2017-01-14T00:00:00"/>
    <d v="1899-12-30T00:00:00"/>
  </r>
  <r>
    <n v="338237525"/>
    <n v="0"/>
    <x v="0"/>
    <x v="1"/>
    <x v="0"/>
    <s v="SOGETRA SARL"/>
    <n v="776496910"/>
    <s v="M.thiam"/>
    <s v="VPP"/>
    <s v="Professionnel"/>
    <s v="LIGNE_BUS"/>
    <m/>
    <m/>
    <s v="AA"/>
    <x v="0"/>
    <s v="ASYNC"/>
    <s v="smf// sogetramed@sonatel.sn//m"/>
    <s v="t_rd4655"/>
    <d v="2017-01-13T00:00:00"/>
    <d v="1899-12-30T11:21:00"/>
    <d v="2017-01-13T00:00:00"/>
    <d v="1899-12-30T12:21:00"/>
    <s v="LHS"/>
    <s v="SOW // PAS DE SYNCHRO / MERCI"/>
    <s v="t_is8078"/>
    <d v="2017-01-13T00:00:00"/>
    <d v="1899-12-30T12:40:00"/>
    <s v="t_bt4649"/>
    <x v="13"/>
    <s v="TDX M06"/>
    <d v="2017-01-13T00:00:00"/>
    <s v="00:00 13/01/17 15:57 AA                   LOCAL  FERME //  CLIENT DONNE  t_bm4654"/>
  </r>
  <r>
    <s v="33823A870"/>
    <n v="0"/>
    <x v="0"/>
    <x v="0"/>
    <x v="0"/>
    <s v="DIOP YAYE FATOU"/>
    <n v="775320982"/>
    <s v="MME DIOP"/>
    <s v="RE1"/>
    <s v="Résidentiel"/>
    <s v="SPB"/>
    <s v="LIGADSL1MR"/>
    <s v="LIGADSL1MR"/>
    <s v="ES"/>
    <x v="0"/>
    <s v="ABIM"/>
    <s v="JOE __ // PAS D'IMAGES ---PAS"/>
    <s v="e_gd4020"/>
    <d v="2017-01-14T00:00:00"/>
    <d v="1899-12-30T17:48:00"/>
    <d v="2017-01-14T00:00:00"/>
    <d v="1899-12-30T20:22:00"/>
    <s v="ADEL"/>
    <s v="astall//ND actif dans right tv"/>
    <s v="t_at8079"/>
    <m/>
    <m/>
    <m/>
    <x v="12"/>
    <m/>
    <d v="2017-01-14T00:00:00"/>
    <d v="1899-12-30T00:00:00"/>
  </r>
  <r>
    <n v="338240678"/>
    <n v="0"/>
    <x v="0"/>
    <x v="0"/>
    <x v="0"/>
    <s v="SY NDEYE SEYNABOU"/>
    <n v="774387178"/>
    <s v="Mme Sy"/>
    <s v="RE1"/>
    <s v="Résidentiel"/>
    <s v="HOME"/>
    <s v="LIGADSL2MB"/>
    <s v="LIGADSL2MB"/>
    <s v="ES"/>
    <x v="0"/>
    <s v="CXPIN"/>
    <s v="csd// lb2 @ vert// cnx via cab"/>
    <s v="cd7537e"/>
    <d v="2017-01-14T00:00:00"/>
    <d v="1899-12-30T18:58:00"/>
    <d v="2017-01-14T00:00:00"/>
    <d v="1899-12-30T19:02:00"/>
    <s v="ADEL"/>
    <s v="modem redem// acces interface"/>
    <s v="cd7537e"/>
    <m/>
    <m/>
    <m/>
    <x v="3"/>
    <m/>
    <d v="2017-01-14T00:00:00"/>
    <d v="1899-12-30T00:00:00"/>
  </r>
  <r>
    <n v="338240793"/>
    <n v="0"/>
    <x v="0"/>
    <x v="0"/>
    <x v="0"/>
    <s v="SALL KHADIATOU"/>
    <n v="775240367"/>
    <s v="mme sall"/>
    <s v="RE1"/>
    <s v="Résidentiel"/>
    <s v="DUAL_KKIPP"/>
    <s v="LIGADSL512"/>
    <m/>
    <s v="ES"/>
    <x v="0"/>
    <s v="ATON"/>
    <s v="MBD // souci tonalite // mme s"/>
    <s v="md7545e"/>
    <d v="2017-01-14T00:00:00"/>
    <d v="1899-12-30T18:57:00"/>
    <d v="2017-01-14T00:00:00"/>
    <d v="1899-12-30T19:00:00"/>
    <s v="DESEQ"/>
    <s v="verfi branch rj11 ok // test m"/>
    <s v="md7545e"/>
    <m/>
    <m/>
    <m/>
    <x v="14"/>
    <m/>
    <d v="2017-01-14T00:00:00"/>
    <d v="1899-12-30T00:00:00"/>
  </r>
  <r>
    <n v="338244473"/>
    <n v="0"/>
    <x v="0"/>
    <x v="0"/>
    <x v="0"/>
    <s v="KHOU EBY"/>
    <n v="778249004"/>
    <s v="Mr khou"/>
    <s v="RE1"/>
    <s v="Résidentiel"/>
    <s v="HOME"/>
    <s v="LIGADSL2MB"/>
    <m/>
    <s v="ES"/>
    <x v="0"/>
    <s v="NAVIG"/>
    <s v="Bnadette/ lb2 @ vert/cnx via"/>
    <s v="sd7542e"/>
    <d v="2017-01-14T00:00:00"/>
    <d v="1899-12-30T16:36:00"/>
    <d v="2017-01-14T00:00:00"/>
    <d v="1899-12-30T16:38:00"/>
    <s v="ADEL"/>
    <s v="/wifi activer/signal detecter"/>
    <s v="sd7542e"/>
    <m/>
    <m/>
    <m/>
    <x v="3"/>
    <m/>
    <d v="2017-01-14T00:00:00"/>
    <d v="1899-12-30T00:00:00"/>
  </r>
  <r>
    <n v="338244914"/>
    <n v="0"/>
    <x v="0"/>
    <x v="0"/>
    <x v="0"/>
    <s v="ANA CARLA TRINDADE DUMMAI"/>
    <n v="776970789"/>
    <s v="MR BINJAMAN"/>
    <s v="RE2"/>
    <s v="Résidentiel"/>
    <s v="HOME"/>
    <s v="LIGADSL2MB"/>
    <s v="LIGADSL2MB"/>
    <s v="ES"/>
    <x v="0"/>
    <s v="PCOWI"/>
    <s v="AD// LB2 VERT/ CNX WIFI KO/ SI"/>
    <s v="ad7536e"/>
    <d v="2017-01-14T00:00:00"/>
    <d v="1899-12-30T16:42:00"/>
    <d v="2017-01-14T00:00:00"/>
    <d v="1899-12-30T17:13:00"/>
    <s v="ADEL"/>
    <s v="VERIF NAV CABLE/ DCNX SS/ REDE"/>
    <s v="ad7536e"/>
    <m/>
    <m/>
    <m/>
    <x v="3"/>
    <m/>
    <d v="2017-01-14T00:00:00"/>
    <d v="1899-12-30T00:00:00"/>
  </r>
  <r>
    <n v="338246942"/>
    <n v="0"/>
    <x v="0"/>
    <x v="0"/>
    <x v="0"/>
    <s v="STEP ONE"/>
    <n v="776099581"/>
    <s v="mme diagne"/>
    <s v="RE1"/>
    <s v="Professionnel"/>
    <s v="KEURGUI_KH"/>
    <s v="LIGADSL1MR"/>
    <m/>
    <s v="ES"/>
    <x v="2"/>
    <s v="PCOWI"/>
    <s v="kocc/yacine//mme diagne//lynks"/>
    <s v="t_yn9743"/>
    <d v="2017-01-14T00:00:00"/>
    <d v="1899-12-30T13:51:00"/>
    <d v="2017-01-14T00:00:00"/>
    <d v="1899-12-30T21:28:00"/>
    <s v="ENR"/>
    <s v="NDENE//MME SOLANGE DEMANDE DET"/>
    <s v="t_en3113"/>
    <m/>
    <m/>
    <m/>
    <x v="12"/>
    <m/>
    <d v="2017-01-14T00:00:00"/>
    <d v="1899-12-30T00:00:00"/>
  </r>
  <r>
    <n v="338248889"/>
    <n v="0"/>
    <x v="0"/>
    <x v="0"/>
    <x v="0"/>
    <s v="GAYE FATIMATOU"/>
    <n v="771619024"/>
    <s v="MME GAYE"/>
    <s v="RE1"/>
    <s v="Résidentiel"/>
    <s v="HOME"/>
    <s v="LIGADSL2MB"/>
    <s v="LIGADSL2MB"/>
    <s v="ES"/>
    <x v="0"/>
    <s v="ASYNC"/>
    <s v="JOE _ // LB2 ABSENCE SYNCHRO A"/>
    <s v="e_gd4020"/>
    <d v="2017-01-14T00:00:00"/>
    <d v="1899-12-30T20:15:00"/>
    <d v="2017-01-14T00:00:00"/>
    <d v="1899-12-30T21:29:00"/>
    <s v="ADEL"/>
    <s v="CISS//SESS KO//CPTE ET MDP OK/"/>
    <s v="t_ic8123"/>
    <m/>
    <m/>
    <m/>
    <x v="2"/>
    <m/>
    <d v="2017-01-14T00:00:00"/>
    <d v="1899-12-30T00:00:00"/>
  </r>
  <r>
    <n v="338249994"/>
    <n v="0"/>
    <x v="0"/>
    <x v="0"/>
    <x v="0"/>
    <s v="DIOUM MOUSTAPHA"/>
    <s v="Mr Dioum"/>
    <n v="776371799"/>
    <s v="ESN"/>
    <s v="Employé SONATEL"/>
    <s v="HOME_PLUS"/>
    <s v="LIGADSL10M"/>
    <s v="LIGADSL10M"/>
    <s v="ES"/>
    <x v="3"/>
    <s v="IMSAC"/>
    <s v="Client soutient que le decodeu"/>
    <s v="cm028471"/>
    <d v="2017-01-14T00:00:00"/>
    <d v="1899-12-30T22:19:00"/>
    <d v="2017-01-14T00:00:00"/>
    <d v="1899-12-30T22:22:00"/>
    <s v="ADEL"/>
    <s v="Mbacke// Le client remonte des"/>
    <s v="cm028471"/>
    <m/>
    <m/>
    <m/>
    <x v="15"/>
    <m/>
    <d v="2017-01-15T00:00:00"/>
    <d v="1899-12-30T00:00:00"/>
  </r>
  <r>
    <n v="338250647"/>
    <n v="0"/>
    <x v="0"/>
    <x v="0"/>
    <x v="0"/>
    <s v="GUEYE NGONE"/>
    <n v="775156793"/>
    <s v="MR DIEDHIOU"/>
    <s v="RE2"/>
    <s v="Résidentiel"/>
    <s v="HOME"/>
    <s v="LIGADSL2MB"/>
    <s v="LIGADSL2MB"/>
    <s v="ES"/>
    <x v="0"/>
    <s v="ABIM"/>
    <s v="NDG / PAS D CNX / PAS DIMAGES"/>
    <s v="e_ng7518"/>
    <d v="2017-01-14T00:00:00"/>
    <d v="1899-12-30T17:15:00"/>
    <d v="2017-01-14T00:00:00"/>
    <d v="1899-12-30T17:16:00"/>
    <s v="ADEL"/>
    <s v="ALLUME BUTON REG &amp; NAV OK / VE"/>
    <s v="e_ng7518"/>
    <m/>
    <m/>
    <m/>
    <x v="3"/>
    <m/>
    <d v="2017-01-14T00:00:00"/>
    <d v="1899-12-30T00:00:00"/>
  </r>
  <r>
    <n v="338251619"/>
    <n v="0"/>
    <x v="0"/>
    <x v="0"/>
    <x v="0"/>
    <s v="PAYE SAFIETOU"/>
    <n v="775681125"/>
    <s v="M camara"/>
    <s v="RE1"/>
    <s v="Résidentiel"/>
    <s v="HOME_PLUS"/>
    <s v="LIGADSL10M"/>
    <s v="LIGADSL10M"/>
    <s v="ES"/>
    <x v="2"/>
    <s v="CXPIN"/>
    <s v="ndiasse://client //pas de cnx"/>
    <s v="t_nm9739"/>
    <d v="2017-01-14T00:00:00"/>
    <d v="1899-12-30T17:39:00"/>
    <d v="2017-01-14T00:00:00"/>
    <d v="1899-12-30T17:49:00"/>
    <s v="ENR"/>
    <s v="kocc//ndiasse//abonné engagé//"/>
    <s v="t_nm9739"/>
    <m/>
    <m/>
    <m/>
    <x v="3"/>
    <m/>
    <d v="2017-01-14T00:00:00"/>
    <d v="1899-12-30T00:00:00"/>
  </r>
  <r>
    <n v="338251714"/>
    <n v="0"/>
    <x v="0"/>
    <x v="0"/>
    <x v="0"/>
    <s v="DIALLO BALLA MOUSSA"/>
    <n v="776459192"/>
    <s v="MR DIALLO"/>
    <s v="RE1"/>
    <s v="Résidentiel"/>
    <s v="DUAL_SUPRM"/>
    <s v="LIGADSL2MB"/>
    <m/>
    <s v="ES"/>
    <x v="0"/>
    <s v="CXPIN"/>
    <s v="BMC / DLINK  ADSL STABLE /  MR"/>
    <s v="bc7534e"/>
    <d v="2017-01-14T00:00:00"/>
    <d v="1899-12-30T15:52:00"/>
    <d v="2017-01-14T00:00:00"/>
    <d v="1899-12-30T16:17:00"/>
    <s v="ADEL"/>
    <s v="ID &amp; PWD KO / CONFORMITE OK  /"/>
    <s v="bc7534e"/>
    <m/>
    <m/>
    <m/>
    <x v="0"/>
    <m/>
    <d v="2017-01-14T00:00:00"/>
    <d v="1899-12-30T00:00:00"/>
  </r>
  <r>
    <n v="338252231"/>
    <n v="0"/>
    <x v="0"/>
    <x v="0"/>
    <x v="0"/>
    <s v="GUEYE DIENG"/>
    <n v="775437756"/>
    <s v="Mme MENDY"/>
    <s v="RE1"/>
    <s v="Résidentiel"/>
    <s v="HOME"/>
    <s v="LIGADSL2MB"/>
    <s v="LIGADSL2MB"/>
    <s v="ES"/>
    <x v="0"/>
    <s v="DECXF"/>
    <s v="HG// lb2@vert/ cnx via wifi/ d"/>
    <s v="hg7550e"/>
    <d v="2017-01-14T00:00:00"/>
    <d v="1899-12-30T14:08:00"/>
    <d v="2017-01-14T00:00:00"/>
    <d v="1899-12-30T15:39:00"/>
    <s v="ADEL"/>
    <s v="CISS//LIGNE LBE//RBS OK//CPTE"/>
    <s v="t_ic8123"/>
    <m/>
    <m/>
    <m/>
    <x v="2"/>
    <m/>
    <d v="2017-01-14T00:00:00"/>
    <d v="1899-12-30T00:00:00"/>
  </r>
  <r>
    <n v="338252513"/>
    <n v="0"/>
    <x v="0"/>
    <x v="0"/>
    <x v="0"/>
    <s v="DELGADO FREIRE / SECK SOPHIE"/>
    <n v="775960881"/>
    <s v="ME SECK"/>
    <s v="RE1"/>
    <s v="Résidentiel"/>
    <s v="DUAL_SUPRM"/>
    <s v="LIGADSL2MB"/>
    <m/>
    <s v="ES"/>
    <x v="0"/>
    <s v="CXPIN"/>
    <s v="NDG / PAS D CNX / ME SECK 7759"/>
    <s v="e_ng7518"/>
    <d v="2017-01-14T00:00:00"/>
    <d v="1899-12-30T13:15:00"/>
    <d v="2017-01-14T00:00:00"/>
    <d v="1899-12-30T15:16:00"/>
    <s v="ADEL"/>
    <s v="Cnx a voir--MULT16--MT"/>
    <s v="t_mt3404"/>
    <m/>
    <m/>
    <m/>
    <x v="2"/>
    <m/>
    <d v="2017-01-14T00:00:00"/>
    <d v="1899-12-30T00:00:00"/>
  </r>
  <r>
    <n v="338252996"/>
    <n v="-42749"/>
    <x v="0"/>
    <x v="0"/>
    <x v="0"/>
    <s v="YERO MARIAME"/>
    <n v="773713594"/>
    <s v="773713561 MME YERO"/>
    <s v="RE1"/>
    <s v="Résidentiel"/>
    <s v="HOME"/>
    <s v="LIGADSL2MB"/>
    <m/>
    <s v="SI"/>
    <x v="1"/>
    <s v="CXPIN"/>
    <s v="DIEYNABA/JET D EAU/PAS DE CONN"/>
    <s v="dn7845"/>
    <d v="2017-01-14T00:00:00"/>
    <d v="1899-12-30T12:20:00"/>
    <m/>
    <m/>
    <m/>
    <m/>
    <m/>
    <m/>
    <m/>
    <m/>
    <x v="16"/>
    <m/>
    <m/>
    <m/>
  </r>
  <r>
    <n v="338254192"/>
    <n v="0"/>
    <x v="0"/>
    <x v="0"/>
    <x v="0"/>
    <s v="GUEYE IBRAHIMA"/>
    <n v="775332663"/>
    <s v="mr gaye"/>
    <s v="RE2"/>
    <s v="Résidentiel"/>
    <s v="DUAL_SUPRM"/>
    <s v="LIGADSL2MB"/>
    <s v="LIGADSL2MB"/>
    <s v="ES"/>
    <x v="0"/>
    <s v="ABIM"/>
    <s v="adiop//dcli a recoit tou le te"/>
    <s v="e_ad4018"/>
    <d v="2017-01-14T00:00:00"/>
    <d v="1899-12-30T12:38:00"/>
    <d v="2017-01-14T00:00:00"/>
    <d v="1899-12-30T18:38:00"/>
    <s v="ADEL"/>
    <s v="CISS//RBS OK//CPTE ET MDP OK//"/>
    <s v="t_ic8123"/>
    <m/>
    <m/>
    <m/>
    <x v="2"/>
    <m/>
    <d v="2017-01-14T00:00:00"/>
    <d v="1899-12-30T00:00:00"/>
  </r>
  <r>
    <n v="338254280"/>
    <n v="0"/>
    <x v="0"/>
    <x v="0"/>
    <x v="0"/>
    <s v="JOLIVEI ALAIN"/>
    <n v="778651100"/>
    <s v="MR JOLIVEI"/>
    <s v="RE2"/>
    <s v="Résidentiel"/>
    <s v="HOME"/>
    <s v="LIGADSL2MB"/>
    <s v="LIGADSL2MB"/>
    <s v="ES"/>
    <x v="0"/>
    <s v="DECXF"/>
    <s v="AZIZ//LB2//DECONNEXION FREQUEN"/>
    <s v="e_ab6388"/>
    <d v="2017-01-14T00:00:00"/>
    <d v="1899-12-30T16:29:00"/>
    <d v="2017-01-14T00:00:00"/>
    <d v="1899-12-30T16:30:00"/>
    <s v="ADEL"/>
    <s v="DECONNEXION AVEC PERTE //PLUSI"/>
    <s v="e_ab6388"/>
    <m/>
    <m/>
    <m/>
    <x v="3"/>
    <m/>
    <d v="2017-01-14T00:00:00"/>
    <d v="1899-12-30T00:00:00"/>
  </r>
  <r>
    <n v="338254620"/>
    <n v="0"/>
    <x v="0"/>
    <x v="0"/>
    <x v="0"/>
    <s v="NDAW CHARLES RENE"/>
    <n v="773152765"/>
    <s v="Mme Ndaw"/>
    <s v="RE1"/>
    <s v="Résidentiel"/>
    <s v="DUAL_SUPRM"/>
    <s v="LIGADSL2MB"/>
    <m/>
    <s v="ES"/>
    <x v="0"/>
    <s v="CXPIN"/>
    <s v="csd// dlink synch// cnx via wi"/>
    <s v="cd7537e"/>
    <d v="2017-01-14T00:00:00"/>
    <d v="1899-12-30T20:15:00"/>
    <d v="2017-01-14T00:00:00"/>
    <d v="1899-12-30T20:19:00"/>
    <s v="ADEL"/>
    <s v="acces interface ok// config mo"/>
    <s v="cd7537e"/>
    <m/>
    <m/>
    <m/>
    <x v="0"/>
    <m/>
    <d v="2017-01-14T00:00:00"/>
    <d v="1899-12-30T00:00:00"/>
  </r>
  <r>
    <n v="338255960"/>
    <n v="0"/>
    <x v="0"/>
    <x v="0"/>
    <x v="0"/>
    <s v="KANE OUMAR"/>
    <n v="774274712"/>
    <s v="Mme Kane"/>
    <s v="RE1"/>
    <s v="Résidentiel"/>
    <s v="DUAL_SUPRM"/>
    <s v="LIGADSL2MB"/>
    <m/>
    <s v="ES"/>
    <x v="0"/>
    <s v="ASYNC"/>
    <s v="csd// dlink asynch// ton ok//"/>
    <s v="cd7537e"/>
    <d v="2017-01-14T00:00:00"/>
    <d v="1899-12-30T16:58:00"/>
    <d v="2017-01-14T00:00:00"/>
    <d v="1899-12-30T17:04:00"/>
    <s v="IAB"/>
    <s v="branch ok// test a vide ko: me"/>
    <s v="cd7537e"/>
    <m/>
    <m/>
    <m/>
    <x v="17"/>
    <m/>
    <d v="2017-01-15T00:00:00"/>
    <d v="1899-12-30T00:00:00"/>
  </r>
  <r>
    <n v="338257098"/>
    <n v="1"/>
    <x v="0"/>
    <x v="1"/>
    <x v="0"/>
    <s v="GUINDO ATEMELOU"/>
    <n v="774556602"/>
    <s v="Mr DIOUF"/>
    <s v="RE1"/>
    <s v="Résidentiel"/>
    <s v="HOME"/>
    <s v="LIGADSL2MB"/>
    <s v="LIGADSL2MB"/>
    <s v="ES"/>
    <x v="0"/>
    <s v="ABIM"/>
    <s v="BD/assistance pour branchement"/>
    <s v="bd7543e"/>
    <d v="2017-01-13T00:00:00"/>
    <d v="1899-12-30T12:06:00"/>
    <d v="2017-01-14T00:00:00"/>
    <d v="1899-12-30T12:32:00"/>
    <s v="ADEL"/>
    <s v="AAD//81757862 // ND  tjrs abse"/>
    <s v="t_ad4648"/>
    <m/>
    <m/>
    <m/>
    <x v="6"/>
    <m/>
    <d v="2017-01-14T00:00:00"/>
    <d v="1899-12-30T00:00:00"/>
  </r>
  <r>
    <n v="338258256"/>
    <n v="0"/>
    <x v="0"/>
    <x v="0"/>
    <x v="0"/>
    <s v="SY MOUSSA SOULEYMANE"/>
    <n v="775691610"/>
    <s v="Mr Sy"/>
    <s v="RE2"/>
    <s v="Résidentiel"/>
    <s v="LFB10000"/>
    <s v="LIGAD1MPLS"/>
    <m/>
    <s v="ES"/>
    <x v="0"/>
    <s v="PCOWI"/>
    <s v="jules//lb2 @ vert//cli di des"/>
    <s v="jd7528e"/>
    <d v="2017-01-14T00:00:00"/>
    <d v="1899-12-30T19:30:00"/>
    <d v="2017-01-14T00:00:00"/>
    <d v="1899-12-30T19:36:00"/>
    <s v="ADEL"/>
    <s v="sico ok//rbs ok//triange jaune"/>
    <s v="jd7528e"/>
    <m/>
    <m/>
    <m/>
    <x v="3"/>
    <m/>
    <d v="2017-01-14T00:00:00"/>
    <d v="1899-12-30T00:00:00"/>
  </r>
  <r>
    <n v="338259231"/>
    <n v="0"/>
    <x v="0"/>
    <x v="0"/>
    <x v="0"/>
    <s v="LACHINA NATALIE NICOLAEVNA"/>
    <n v="775359020"/>
    <s v="MME LACHINA"/>
    <s v="RE1"/>
    <s v="Résidentiel"/>
    <s v="KEURGUI_KH"/>
    <m/>
    <m/>
    <s v="ES"/>
    <x v="0"/>
    <s v="ATON"/>
    <s v="JOE __ // ABSENCE TONALITE  --"/>
    <s v="e_gd4020"/>
    <d v="2017-01-14T00:00:00"/>
    <d v="1899-12-30T17:43:00"/>
    <d v="2017-01-14T00:00:00"/>
    <d v="1899-12-30T17:44:00"/>
    <s v="ADEL"/>
    <s v="TEST  LIGNE &gt;&gt;Ligne bonne aux"/>
    <s v="e_gd4020"/>
    <m/>
    <m/>
    <m/>
    <x v="14"/>
    <m/>
    <d v="2017-01-14T00:00:00"/>
    <d v="1899-12-30T00:00:00"/>
  </r>
  <r>
    <n v="338259790"/>
    <n v="0"/>
    <x v="0"/>
    <x v="0"/>
    <x v="0"/>
    <s v="NDAW ABOUBACARIM"/>
    <n v="776052539"/>
    <s v="Mr NDAW"/>
    <s v="RE1"/>
    <s v="Résidentiel"/>
    <s v="DUAL_SUPRM"/>
    <s v="LIGADSL2MB"/>
    <m/>
    <s v="ES"/>
    <x v="0"/>
    <s v="ATON"/>
    <s v="AL//ATON /BRANCH OK/776052539-"/>
    <s v="al7551e"/>
    <d v="2017-01-14T00:00:00"/>
    <d v="1899-12-30T14:42:00"/>
    <d v="2017-01-14T00:00:00"/>
    <d v="1899-12-30T14:47:00"/>
    <s v="OAB"/>
    <s v="TEST MAESTRO OAB/"/>
    <s v="al7551e"/>
    <m/>
    <m/>
    <m/>
    <x v="17"/>
    <m/>
    <d v="2017-01-15T00:00:00"/>
    <d v="1899-12-30T00:00:00"/>
  </r>
  <r>
    <n v="338270094"/>
    <n v="0"/>
    <x v="0"/>
    <x v="0"/>
    <x v="0"/>
    <s v="SEYE NDIAGA"/>
    <n v="770650142"/>
    <s v="Mr Seye"/>
    <s v="RE1"/>
    <s v="Résidentiel"/>
    <s v="HOME"/>
    <s v="LIGADSL2MB"/>
    <s v="LIGADSL2MB"/>
    <s v="ES"/>
    <x v="0"/>
    <s v="ATON"/>
    <s v="Michel / ton ko /lb2 @rouge /t"/>
    <s v="mb7526e"/>
    <d v="2017-01-14T00:00:00"/>
    <d v="1899-12-30T14:05:00"/>
    <d v="2017-01-14T00:00:00"/>
    <d v="1899-12-30T16:14:00"/>
    <s v="OAB"/>
    <s v="astall//test ligne OAB//synchr"/>
    <s v="t_at8079"/>
    <m/>
    <m/>
    <m/>
    <x v="1"/>
    <m/>
    <d v="2017-01-15T00:00:00"/>
    <d v="1899-12-30T00:00:00"/>
  </r>
  <r>
    <n v="338270379"/>
    <n v="0"/>
    <x v="0"/>
    <x v="0"/>
    <x v="0"/>
    <s v="TALL SEYNABOU"/>
    <n v="776462832"/>
    <s v="MME TALL"/>
    <s v="RE1"/>
    <s v="Résidentiel"/>
    <s v="DUAL_SUPRM"/>
    <s v="LIGADSL2MB"/>
    <m/>
    <s v="ES"/>
    <x v="0"/>
    <s v="ASYNC"/>
    <s v="lindor / speedtouch @ eteint /"/>
    <s v="ps7558e"/>
    <d v="2017-01-14T00:00:00"/>
    <d v="1899-12-30T09:12:00"/>
    <d v="2017-01-14T00:00:00"/>
    <d v="1899-12-30T09:14:00"/>
    <s v="ADEL"/>
    <s v="2 prises toute filtree /  ton"/>
    <s v="ps7558e"/>
    <m/>
    <m/>
    <m/>
    <x v="5"/>
    <m/>
    <d v="2017-01-14T00:00:00"/>
    <d v="1899-12-30T00:00:00"/>
  </r>
  <r>
    <n v="338270948"/>
    <n v="0"/>
    <x v="0"/>
    <x v="0"/>
    <x v="0"/>
    <s v="KEBE MARIE DOMINIQUE"/>
    <n v="775451617"/>
    <s v="mme kebe"/>
    <s v="RE2"/>
    <s v="Résidentiel"/>
    <s v="DUAL_SUPRM"/>
    <s v="LIGADSL2MB"/>
    <m/>
    <s v="ES"/>
    <x v="0"/>
    <s v="ATON"/>
    <s v="adiop//cli aton  775451617  77"/>
    <s v="e_ad4018"/>
    <d v="2017-01-14T00:00:00"/>
    <d v="1899-12-30T14:46:00"/>
    <d v="2017-01-14T00:00:00"/>
    <d v="1899-12-30T14:54:00"/>
    <s v="ADEL"/>
    <s v="branchement ok //test maestro"/>
    <s v="e_ad4018"/>
    <m/>
    <m/>
    <m/>
    <x v="5"/>
    <m/>
    <d v="2017-01-14T00:00:00"/>
    <d v="1899-12-30T00:00:00"/>
  </r>
  <r>
    <n v="338271140"/>
    <n v="0"/>
    <x v="0"/>
    <x v="1"/>
    <x v="0"/>
    <s v="FAYE AMADOU MANSOUR"/>
    <n v="773954715"/>
    <s v="Mle Faye"/>
    <s v="RE2"/>
    <s v="Résidentiel"/>
    <s v="HOME_PLUS"/>
    <s v="LIGADSL10M"/>
    <s v="LIGADSL10M"/>
    <s v="ES"/>
    <x v="0"/>
    <s v="ABIM"/>
    <s v="Michel/ lb2@vert /cli n'a plun"/>
    <s v="mb7526e"/>
    <d v="2017-01-13T00:00:00"/>
    <d v="1899-12-30T12:50:00"/>
    <d v="2017-01-13T00:00:00"/>
    <d v="1899-12-30T15:23:00"/>
    <s v="ADEL"/>
    <m/>
    <s v="ps7277"/>
    <m/>
    <m/>
    <m/>
    <x v="2"/>
    <m/>
    <d v="2017-01-16T00:00:00"/>
    <d v="1899-12-30T00:00:00"/>
  </r>
  <r>
    <n v="338272552"/>
    <n v="0"/>
    <x v="0"/>
    <x v="1"/>
    <x v="0"/>
    <s v="GUEYE YOUNOUSSE"/>
    <n v="776552048"/>
    <s v="MR GUEYE"/>
    <s v="RE2"/>
    <s v="Résidentiel"/>
    <s v="HOME"/>
    <s v="LIGADSL2MB"/>
    <s v="LIGADSL2MB"/>
    <s v="ES"/>
    <x v="0"/>
    <s v="ATON"/>
    <s v="NDG / PAS DE TONALITE / MR GUE"/>
    <s v="e_ng7518"/>
    <d v="2017-01-13T00:00:00"/>
    <d v="1899-12-30T16:21:00"/>
    <d v="2017-01-13T00:00:00"/>
    <d v="1899-12-30T16:22:00"/>
    <s v="OFB"/>
    <s v="VERIF BRANCH OK / MAESTRO Ouve"/>
    <s v="e_ng7518"/>
    <m/>
    <m/>
    <m/>
    <x v="5"/>
    <m/>
    <d v="2017-01-14T00:00:00"/>
    <d v="1899-12-30T00:00:00"/>
  </r>
  <r>
    <n v="338272680"/>
    <n v="0"/>
    <x v="0"/>
    <x v="3"/>
    <x v="0"/>
    <s v="SY FATIMATA"/>
    <n v="776305522"/>
    <s v="MR GAYE"/>
    <s v="RE1"/>
    <s v="Résidentiel"/>
    <s v="HOME"/>
    <s v="LIGADSL2MB"/>
    <s v="LIGADSL2MB"/>
    <s v="OR"/>
    <x v="0"/>
    <s v="DECXF"/>
    <s v="satou// cli pas sur site/ lb2"/>
    <s v="ad7544e"/>
    <d v="2017-01-12T00:00:00"/>
    <d v="1899-12-30T10:14:00"/>
    <d v="2017-01-12T00:00:00"/>
    <d v="1899-12-30T13:35:00"/>
    <s v="ADEL"/>
    <s v="Mamoune//ligne LBE /compte ok"/>
    <s v="t_mf4547"/>
    <d v="2017-01-12T00:00:00"/>
    <d v="1899-12-30T15:45:00"/>
    <s v="ps7277"/>
    <x v="2"/>
    <s v="TADEXC_1"/>
    <d v="2017-01-12T00:00:00"/>
    <d v="1899-12-30T00:00:00"/>
  </r>
  <r>
    <n v="338273233"/>
    <n v="1"/>
    <x v="0"/>
    <x v="1"/>
    <x v="0"/>
    <s v="DIOP SOULEYMANE"/>
    <n v="775569828"/>
    <s v="mme aida sarr"/>
    <s v="RE1"/>
    <s v="Résidentiel"/>
    <s v="KEURGUI_KH"/>
    <m/>
    <m/>
    <s v="ES"/>
    <x v="1"/>
    <s v="ATON"/>
    <s v="dieynaba/jet d'eau /pas de ton"/>
    <s v="dn7845"/>
    <d v="2017-01-13T00:00:00"/>
    <d v="1899-12-30T11:07:00"/>
    <d v="2017-01-14T00:00:00"/>
    <d v="1899-12-30T11:49:00"/>
    <s v="OAB"/>
    <s v="ndew//client joint signal souc"/>
    <s v="t_nd8118"/>
    <m/>
    <m/>
    <m/>
    <x v="5"/>
    <m/>
    <d v="2017-01-14T00:00:00"/>
    <d v="1899-12-30T00:00:00"/>
  </r>
  <r>
    <n v="338273453"/>
    <n v="0"/>
    <x v="0"/>
    <x v="0"/>
    <x v="0"/>
    <s v="SAMB BATOR"/>
    <n v="776970156"/>
    <s v="Mme SECK"/>
    <s v="RE1"/>
    <s v="Résidentiel"/>
    <s v="HOME"/>
    <s v="LIGADSL2MB"/>
    <s v="LIGADSL2MB"/>
    <s v="ES"/>
    <x v="0"/>
    <s v="GRES"/>
    <s v="PD//ABNSENCE SONNERIE/ABONNE E"/>
    <s v="pd7539e"/>
    <d v="2017-01-14T00:00:00"/>
    <d v="1899-12-30T11:50:00"/>
    <d v="2017-01-14T00:00:00"/>
    <d v="1899-12-30T11:55:00"/>
    <s v="ADEL"/>
    <s v="CLI DISPOSE poste snt lou‚ dan"/>
    <s v="pd7539e"/>
    <m/>
    <m/>
    <m/>
    <x v="5"/>
    <m/>
    <d v="2017-01-14T00:00:00"/>
    <d v="1899-12-30T00:00:00"/>
  </r>
  <r>
    <n v="338274864"/>
    <n v="0"/>
    <x v="0"/>
    <x v="0"/>
    <x v="0"/>
    <s v="MIPIGA CALDEIRA ANGELINA JANET RAOULA"/>
    <n v="773792157"/>
    <s v="Mme Raoula"/>
    <s v="RE1"/>
    <s v="Résidentiel"/>
    <s v="HOME"/>
    <s v="LIGADSL2MB"/>
    <s v="LIGADSL2MB"/>
    <s v="ES"/>
    <x v="0"/>
    <s v="ABIM"/>
    <s v="client n'a pas la plupart des"/>
    <s v="t_at8079"/>
    <d v="2017-01-14T00:00:00"/>
    <d v="1899-12-30T20:56:00"/>
    <d v="2017-01-14T00:00:00"/>
    <d v="1899-12-30T20:59:00"/>
    <s v="ADEL"/>
    <s v="astall//nd ACTIF dans Right TV"/>
    <s v="t_at8079"/>
    <m/>
    <m/>
    <m/>
    <x v="18"/>
    <m/>
    <d v="2017-01-14T00:00:00"/>
    <d v="1899-12-30T00:00:00"/>
  </r>
  <r>
    <n v="338275371"/>
    <n v="1"/>
    <x v="0"/>
    <x v="1"/>
    <x v="0"/>
    <s v="CAMARA MODIBO"/>
    <n v="774527312"/>
    <s v="ME CAMARA"/>
    <s v="RE2"/>
    <s v="Résidentiel"/>
    <s v="DUAL_SUPRM"/>
    <s v="LIGADSL2MB"/>
    <m/>
    <s v="ES"/>
    <x v="0"/>
    <s v="NAVIG"/>
    <s v="NDG / PAS D CNX / TPLINK STABL"/>
    <s v="e_ng7518"/>
    <d v="2017-01-13T00:00:00"/>
    <d v="1899-12-30T21:46:00"/>
    <d v="2017-01-14T00:00:00"/>
    <d v="1899-12-30T15:54:00"/>
    <s v="ADEL"/>
    <s v="WARE//TEST LIGNE LBE  SICO OK"/>
    <s v="t_nn8098"/>
    <m/>
    <m/>
    <m/>
    <x v="2"/>
    <m/>
    <d v="2017-01-14T00:00:00"/>
    <d v="1899-12-30T00:00:00"/>
  </r>
  <r>
    <n v="338275472"/>
    <n v="0"/>
    <x v="0"/>
    <x v="0"/>
    <x v="0"/>
    <s v="FALL DJIBRIL"/>
    <n v="776282766"/>
    <s v="Mme Fall"/>
    <s v="RE1"/>
    <s v="Résidentiel"/>
    <s v="KEURGUI_KH"/>
    <s v="LIGADSL1MR"/>
    <m/>
    <s v="ES"/>
    <x v="0"/>
    <s v="MODEF"/>
    <s v="csd// lb1 tres instable : les"/>
    <s v="cd7537e"/>
    <d v="2017-01-14T00:00:00"/>
    <d v="1899-12-30T15:55:00"/>
    <d v="2017-01-14T00:00:00"/>
    <d v="1899-12-30T15:57:00"/>
    <s v="ADEL"/>
    <s v="test maestro ENR// merci de pr"/>
    <s v="cd7537e"/>
    <m/>
    <m/>
    <m/>
    <x v="0"/>
    <m/>
    <d v="2017-01-14T00:00:00"/>
    <d v="1899-12-30T00:00:00"/>
  </r>
  <r>
    <n v="338275647"/>
    <n v="1"/>
    <x v="0"/>
    <x v="1"/>
    <x v="0"/>
    <s v="MENDY LUCKY"/>
    <n v="776446333"/>
    <s v="MR MENDY"/>
    <s v="RE1"/>
    <s v="Résidentiel"/>
    <s v="HOME"/>
    <s v="LIGADSL2MB"/>
    <s v="LIGADSL2MB"/>
    <s v="ES"/>
    <x v="0"/>
    <s v="ABIM"/>
    <s v="DS/CLI QU'ON LUI DEMANDE PW ET"/>
    <s v="ds7555e"/>
    <d v="2017-01-13T00:00:00"/>
    <d v="1899-12-30T18:05:00"/>
    <d v="2017-01-14T00:00:00"/>
    <d v="1899-12-30T12:49:00"/>
    <s v="ADEL"/>
    <s v="AAD//81849636//ND tjrs absent"/>
    <s v="t_ad4648"/>
    <m/>
    <m/>
    <m/>
    <x v="6"/>
    <m/>
    <d v="2017-01-14T00:00:00"/>
    <d v="1899-12-30T00:00:00"/>
  </r>
  <r>
    <n v="338275928"/>
    <n v="0"/>
    <x v="0"/>
    <x v="0"/>
    <x v="0"/>
    <s v="DALEBA BAHI OLIVIER"/>
    <n v="774940904"/>
    <s v="MME JOELLE"/>
    <s v="RE1"/>
    <s v="Résidentiel"/>
    <s v="HOME"/>
    <s v="LIGADSL2MB"/>
    <m/>
    <s v="ES"/>
    <x v="2"/>
    <s v="LENTX"/>
    <s v="KOCC/BOURY/ CNX LENTE/NAV KO /"/>
    <s v="t_ft9738"/>
    <d v="2017-01-14T00:00:00"/>
    <d v="1899-12-30T19:20:00"/>
    <d v="2017-01-14T00:00:00"/>
    <d v="1899-12-30T19:24:00"/>
    <s v="ADEL"/>
    <s v="LBE /CNX PAR VPN/ANTIVIREUS DE"/>
    <s v="t_ft9738"/>
    <m/>
    <m/>
    <m/>
    <x v="0"/>
    <m/>
    <d v="2017-01-14T00:00:00"/>
    <d v="1899-12-30T00:00:00"/>
  </r>
  <r>
    <n v="338276382"/>
    <n v="0"/>
    <x v="0"/>
    <x v="0"/>
    <x v="0"/>
    <s v="BESSEGUE MOUSSAVOU PRESYLIA"/>
    <n v="783819139"/>
    <s v="MME PRESILIA"/>
    <s v="RE1"/>
    <s v="Résidentiel"/>
    <s v="HOME"/>
    <s v="LIGADSL2MB"/>
    <s v="LIGADSL2MB"/>
    <s v="ES"/>
    <x v="0"/>
    <s v="DECXF"/>
    <s v="LB2@VERT DECNX FREQUENTES AVEC"/>
    <s v="ns7556e"/>
    <d v="2017-01-14T00:00:00"/>
    <d v="1899-12-30T16:09:00"/>
    <d v="2017-01-14T00:00:00"/>
    <d v="1899-12-30T19:30:00"/>
    <s v="ADEL"/>
    <s v="CISS//SESSION OK//CPTE ET MDP"/>
    <s v="t_ic8123"/>
    <m/>
    <m/>
    <m/>
    <x v="2"/>
    <m/>
    <d v="2017-01-14T00:00:00"/>
    <d v="1899-12-30T00:00:00"/>
  </r>
  <r>
    <n v="338276522"/>
    <n v="0"/>
    <x v="0"/>
    <x v="0"/>
    <x v="0"/>
    <s v="KEITA ALI"/>
    <n v="775717800"/>
    <s v="MR DIAGNE"/>
    <s v="RE1"/>
    <s v="Résidentiel"/>
    <s v="MIXTE"/>
    <m/>
    <m/>
    <s v="ES"/>
    <x v="0"/>
    <s v="ATON"/>
    <s v="AD/ ATON/ BRANCH OK/ MR DIAGNE"/>
    <s v="ad7536e"/>
    <d v="2017-01-14T00:00:00"/>
    <d v="1899-12-30T12:54:00"/>
    <d v="2017-01-14T00:00:00"/>
    <d v="1899-12-30T12:57:00"/>
    <s v="DESEQ"/>
    <s v="VERIF BRANCH OK/ TEST MAESTRO"/>
    <s v="ad7536e"/>
    <m/>
    <m/>
    <m/>
    <x v="5"/>
    <m/>
    <d v="2017-01-14T00:00:00"/>
    <d v="1899-12-30T00:00:00"/>
  </r>
  <r>
    <n v="338277425"/>
    <n v="0"/>
    <x v="0"/>
    <x v="5"/>
    <x v="2"/>
    <s v="DIALLO MOUSTAPHA"/>
    <n v="775636547"/>
    <s v="MR DIALLO"/>
    <s v="RE1"/>
    <s v="Résidentiel"/>
    <s v="DUAL_KKIPP"/>
    <s v="LIGADSL512"/>
    <m/>
    <s v="AA"/>
    <x v="0"/>
    <s v="ATON"/>
    <s v="JOE  --__ABSENCE TONALITE--  P"/>
    <s v="e_gd4020"/>
    <d v="2017-01-07T00:00:00"/>
    <d v="1899-12-30T19:30:00"/>
    <d v="2017-01-07T00:00:00"/>
    <d v="1899-12-30T19:31:00"/>
    <s v="ENR"/>
    <s v="TEST  LIGNE &gt;&gt; [Timeout accŠs"/>
    <s v="e_gd4020"/>
    <d v="2017-01-09T00:00:00"/>
    <d v="1899-12-30T09:08:00"/>
    <s v="t_sk3518"/>
    <x v="5"/>
    <s v="TDX-C11"/>
    <d v="2017-01-08T00:00:00"/>
    <s v="00:00 09/01/17 14:26 AA                   LOCAL FERME MR DIALLO DONNE RV t_sk3518"/>
  </r>
  <r>
    <n v="338277899"/>
    <n v="0"/>
    <x v="0"/>
    <x v="1"/>
    <x v="0"/>
    <s v="DIACK FATOU"/>
    <n v="778190015"/>
    <s v="Me Diack"/>
    <s v="RE1"/>
    <s v="Résidentiel"/>
    <s v="DUAL_SUPRM"/>
    <s v="LIGADSL2MB"/>
    <m/>
    <s v="ES"/>
    <x v="0"/>
    <s v="ATON"/>
    <s v="jules//cli di pas de tonalit‚/"/>
    <s v="jd7528e"/>
    <d v="2017-01-13T00:00:00"/>
    <d v="1899-12-30T19:09:00"/>
    <d v="2017-01-13T00:00:00"/>
    <d v="1899-12-30T19:10:00"/>
    <s v="OAB"/>
    <s v="verification branchema ok//tes"/>
    <s v="jd7528e"/>
    <m/>
    <m/>
    <m/>
    <x v="19"/>
    <m/>
    <d v="2017-07-14T00:00:00"/>
    <d v="1899-12-30T00:00:00"/>
  </r>
  <r>
    <n v="338278027"/>
    <n v="0"/>
    <x v="0"/>
    <x v="1"/>
    <x v="0"/>
    <s v="NDIAYE ROSALIE TERESE"/>
    <n v="776398182"/>
    <s v="Mme NDIAYE"/>
    <s v="ESN"/>
    <s v="Employé SONATEL"/>
    <s v="HOME_PLUS"/>
    <s v="LIGADSL10M"/>
    <s v="LIGADSL10M"/>
    <s v="ES"/>
    <x v="3"/>
    <s v="ATON"/>
    <s v="Sokhna_DIG// PAS DE TONALITE /"/>
    <s v="sn028467"/>
    <d v="2017-01-13T00:00:00"/>
    <d v="1899-12-30T17:44:00"/>
    <d v="2017-01-13T00:00:00"/>
    <d v="1899-12-30T17:47:00"/>
    <s v="ADEL"/>
    <s v="Sokhna_DIG// PAS DE TONALITE /"/>
    <s v="sn028467"/>
    <m/>
    <m/>
    <m/>
    <x v="5"/>
    <m/>
    <d v="2017-01-14T00:00:00"/>
    <d v="1899-12-30T00:00:00"/>
  </r>
  <r>
    <n v="338278139"/>
    <n v="0"/>
    <x v="0"/>
    <x v="0"/>
    <x v="0"/>
    <s v="KONE NANA"/>
    <n v="776379808"/>
    <s v="mr kone"/>
    <s v="RE1"/>
    <s v="Résidentiel"/>
    <s v="HOME"/>
    <s v="LIGADSL2MB"/>
    <s v="LIGADSL2MB"/>
    <s v="ES"/>
    <x v="2"/>
    <s v="PSYNC"/>
    <s v="kocc fatima// redemarrage lb2"/>
    <s v="t_fd9741"/>
    <d v="2017-01-14T00:00:00"/>
    <d v="1899-12-30T15:41:00"/>
    <d v="2017-01-14T00:00:00"/>
    <d v="1899-12-30T15:44:00"/>
    <s v="ADEL"/>
    <s v="client dit que livevbox se re"/>
    <s v="t_fd9741"/>
    <m/>
    <m/>
    <m/>
    <x v="5"/>
    <m/>
    <d v="2017-01-14T00:00:00"/>
    <d v="1899-12-30T00:00:00"/>
  </r>
  <r>
    <n v="338278405"/>
    <n v="0"/>
    <x v="0"/>
    <x v="0"/>
    <x v="0"/>
    <s v="CISSE ROKHAYATOU MADIOR"/>
    <n v="776551985"/>
    <s v="M CISSE"/>
    <s v="RE1"/>
    <s v="Résidentiel"/>
    <s v="DUAL_KKIPP"/>
    <s v="LIGADSL512"/>
    <m/>
    <s v="ES"/>
    <x v="0"/>
    <s v="CXPIN"/>
    <s v="FC// SGM 1201 ADSL STB// CNX V"/>
    <s v="fc7533e"/>
    <d v="2017-01-14T00:00:00"/>
    <d v="1899-12-30T12:28:00"/>
    <d v="2017-01-14T00:00:00"/>
    <d v="1899-12-30T18:29:00"/>
    <s v="ADEL"/>
    <s v="NDENE//M CISSE PROBLEME DE NAV"/>
    <s v="t_en3113"/>
    <m/>
    <m/>
    <m/>
    <x v="2"/>
    <m/>
    <d v="2017-01-14T00:00:00"/>
    <d v="1899-12-30T00:00:00"/>
  </r>
  <r>
    <n v="338279228"/>
    <n v="0"/>
    <x v="0"/>
    <x v="0"/>
    <x v="0"/>
    <s v="GUEYE MARIEME"/>
    <n v="775120874"/>
    <s v="MR SOW"/>
    <s v="RE1"/>
    <s v="Résidentiel"/>
    <s v="HOME"/>
    <s v="LIGADSL2MB"/>
    <s v="LIGADSL2MB"/>
    <s v="AA"/>
    <x v="0"/>
    <s v="DECXF"/>
    <s v="NDG / PAS D CNX / DCNX FREQ AV"/>
    <s v="e_ng7518"/>
    <d v="2017-01-14T00:00:00"/>
    <d v="1899-12-30T16:03:00"/>
    <d v="2017-01-14T00:00:00"/>
    <d v="1899-12-30T16:03:00"/>
    <s v="ENR"/>
    <s v="1E PRISE / ALLUME WIFI NAV TJR"/>
    <s v="e_ng7518"/>
    <d v="2017-01-14T00:00:00"/>
    <d v="1899-12-30T17:26:00"/>
    <s v="t_ic8123"/>
    <x v="3"/>
    <s v="ABY MBAYE"/>
    <d v="2017-01-14T00:00:00"/>
    <s v="00:00 14/01/17 19:21 AA                   CISS//RBS OK//CPTE ET MDP OK// t_ic8123"/>
  </r>
  <r>
    <n v="338279291"/>
    <n v="0"/>
    <x v="0"/>
    <x v="0"/>
    <x v="0"/>
    <s v="KASSE MOUHAMADOU TIDIANE"/>
    <n v="777828071"/>
    <s v="Me Kasse"/>
    <s v="RE1"/>
    <s v="Résidentiel"/>
    <s v="HOME"/>
    <s v="LIGADSL2MB"/>
    <m/>
    <s v="ES"/>
    <x v="0"/>
    <s v="PCOWI"/>
    <s v="jules//lb2 @ vert//cli di pas"/>
    <s v="jd7528e"/>
    <d v="2017-01-14T00:00:00"/>
    <d v="1899-12-30T19:50:00"/>
    <d v="2017-01-14T00:00:00"/>
    <d v="1899-12-30T19:52:00"/>
    <s v="ADEL"/>
    <s v="sico ok//rbs ok//cli di le sig"/>
    <s v="jd7528e"/>
    <m/>
    <m/>
    <m/>
    <x v="0"/>
    <m/>
    <d v="2017-01-14T00:00:00"/>
    <d v="1899-12-30T00:00:00"/>
  </r>
  <r>
    <n v="338320178"/>
    <n v="0"/>
    <x v="0"/>
    <x v="0"/>
    <x v="0"/>
    <s v="CISSE NDEYE MARIE"/>
    <n v="776741503"/>
    <s v="MME SALL"/>
    <s v="RE1"/>
    <s v="Résidentiel"/>
    <s v="DUAL_KKIPP"/>
    <s v="LIGADSL512"/>
    <m/>
    <s v="ES"/>
    <x v="0"/>
    <s v="CXPIN"/>
    <s v="AZIZ//DLINK ADSL CLIGNOTE//PAS"/>
    <s v="e_ab6388"/>
    <d v="2017-01-14T00:00:00"/>
    <d v="1899-12-30T19:07:00"/>
    <d v="2017-01-14T00:00:00"/>
    <d v="1899-12-30T19:08:00"/>
    <s v="ENR"/>
    <s v="SICO OK//CREDIT OK//CNX KO//ER"/>
    <s v="e_ab6388"/>
    <m/>
    <m/>
    <m/>
    <x v="0"/>
    <m/>
    <d v="2017-01-14T00:00:00"/>
    <d v="1899-12-30T00:00:00"/>
  </r>
  <r>
    <n v="338320642"/>
    <n v="0"/>
    <x v="0"/>
    <x v="0"/>
    <x v="0"/>
    <s v="HOUNSA LAURENT MAHOUNOU"/>
    <n v="775946848"/>
    <s v="mr mathias"/>
    <s v="RE1"/>
    <s v="Résidentiel"/>
    <s v="DUAL_SUPRM"/>
    <s v="LIGADSL2MB"/>
    <m/>
    <s v="ES"/>
    <x v="0"/>
    <s v="ASYNC"/>
    <s v="NS//TPLINK ADSL CLIGNOTE/TON O"/>
    <s v="ns7556e"/>
    <d v="2017-01-14T00:00:00"/>
    <d v="1899-12-30T18:54:00"/>
    <d v="2017-01-14T00:00:00"/>
    <d v="1899-12-30T18:58:00"/>
    <s v="IAB"/>
    <s v="TEST MAESTRO IAB"/>
    <s v="ns7556e"/>
    <m/>
    <m/>
    <m/>
    <x v="11"/>
    <m/>
    <d v="2017-01-14T00:00:00"/>
    <d v="1899-12-30T00:00:00"/>
  </r>
  <r>
    <n v="338321059"/>
    <n v="0"/>
    <x v="0"/>
    <x v="0"/>
    <x v="0"/>
    <s v="KOBAR BABACAR"/>
    <n v="777440265"/>
    <s v="Mr kobar"/>
    <s v="RE1"/>
    <s v="Résidentiel"/>
    <s v="DUAL_KKIPP"/>
    <s v="LIGADSL512"/>
    <m/>
    <s v="ES"/>
    <x v="2"/>
    <s v="ATON"/>
    <s v="kocc//sylla//pas de tonalit‚"/>
    <s v="t_as8125"/>
    <d v="2017-01-14T00:00:00"/>
    <d v="1899-12-30T14:54:00"/>
    <d v="2017-01-14T00:00:00"/>
    <d v="1899-12-30T14:55:00"/>
    <s v="ADEL"/>
    <s v="sylla//test ligne LBE/branchem"/>
    <s v="t_as8125"/>
    <m/>
    <m/>
    <m/>
    <x v="8"/>
    <m/>
    <d v="2017-01-14T00:00:00"/>
    <d v="1899-12-30T00:00:00"/>
  </r>
  <r>
    <n v="338321266"/>
    <n v="0"/>
    <x v="0"/>
    <x v="1"/>
    <x v="0"/>
    <s v="BA ROKHY HAIDARA"/>
    <n v="776372920"/>
    <s v="mme ba"/>
    <s v="ESN"/>
    <s v="Ligne Service SONATEL"/>
    <s v="TPLAY20000"/>
    <m/>
    <s v="KG_TV_GOLD"/>
    <s v="AA"/>
    <x v="2"/>
    <s v="ABIM"/>
    <s v="/cnx ok// session en cours ave"/>
    <s v="t_mc9744"/>
    <d v="2017-01-13T00:00:00"/>
    <d v="1899-12-30T14:51:00"/>
    <d v="2017-01-13T00:00:00"/>
    <d v="1899-12-30T14:54:00"/>
    <s v="ADEL"/>
    <s v="kocc//charlotte//verif branche"/>
    <s v="t_mc9744"/>
    <d v="2017-01-14T00:00:00"/>
    <d v="1899-12-30T11:44:00"/>
    <s v="t_sk3518"/>
    <x v="8"/>
    <s v="TDX-M8"/>
    <d v="2017-01-14T00:00:00"/>
    <s v="00:00 14/01/17 12:28 AA                   RV LE LUNDI 16-01-2017 A 11HEU t_sk3518"/>
  </r>
  <r>
    <n v="338322145"/>
    <n v="0"/>
    <x v="0"/>
    <x v="0"/>
    <x v="0"/>
    <s v="NDOUR JULES MARIE"/>
    <n v="772760480"/>
    <s v="mr ndour"/>
    <s v="RE1"/>
    <s v="Résidentiel"/>
    <s v="DUAL_KKIPP"/>
    <s v="LIGADSL512"/>
    <m/>
    <s v="ES"/>
    <x v="0"/>
    <s v="ATON"/>
    <s v="MBD // souci tonalite // mr nd"/>
    <s v="md7545e"/>
    <d v="2017-01-14T00:00:00"/>
    <d v="1899-12-30T21:02:00"/>
    <d v="2017-01-14T00:00:00"/>
    <d v="1899-12-30T21:08:00"/>
    <s v="ADEL"/>
    <s v="verif branch rj11 // test maes"/>
    <s v="md7545e"/>
    <m/>
    <m/>
    <m/>
    <x v="11"/>
    <m/>
    <d v="2017-01-14T00:00:00"/>
    <d v="1899-12-30T00:00:00"/>
  </r>
  <r>
    <n v="338323319"/>
    <n v="0"/>
    <x v="0"/>
    <x v="0"/>
    <x v="0"/>
    <s v="DIENG MOR"/>
    <n v="776956781"/>
    <s v="Mme DIALLO"/>
    <s v="RE1"/>
    <s v="Résidentiel"/>
    <s v="HOME"/>
    <s v="LIGADSL2MB"/>
    <m/>
    <s v="ES"/>
    <x v="0"/>
    <s v="ASYNC"/>
    <s v="BD/dlink adsl clignote/ton ok/"/>
    <s v="bd7543e"/>
    <d v="2017-01-14T00:00:00"/>
    <d v="1899-12-30T10:01:00"/>
    <d v="2017-01-14T00:00:00"/>
    <d v="1899-12-30T10:03:00"/>
    <s v="IAB"/>
    <s v="1 poste /1 prise et cest filtr"/>
    <s v="bd7543e"/>
    <m/>
    <m/>
    <m/>
    <x v="8"/>
    <m/>
    <d v="2017-01-14T00:00:00"/>
    <d v="1899-12-30T00:00:00"/>
  </r>
  <r>
    <n v="338323557"/>
    <n v="0"/>
    <x v="0"/>
    <x v="1"/>
    <x v="0"/>
    <s v="CHAUDHARI AJAYKUMAR BABUBHAI"/>
    <n v="770770796"/>
    <s v="Mr NDAO"/>
    <s v="RE2"/>
    <s v="Résidentiel"/>
    <s v="HOME"/>
    <s v="LIGADSL2MB"/>
    <s v="LIGADSL2MB"/>
    <s v="ES"/>
    <x v="0"/>
    <s v="PABA"/>
    <s v="halley//souci emission er rcep"/>
    <s v="at7532e"/>
    <d v="2017-01-13T00:00:00"/>
    <d v="1899-12-30T11:00:00"/>
    <d v="2017-01-13T00:00:00"/>
    <d v="1899-12-30T11:03:00"/>
    <s v="ENR"/>
    <s v="cli pas sur site// test maestr"/>
    <s v="at7532e"/>
    <m/>
    <m/>
    <m/>
    <x v="11"/>
    <m/>
    <d v="2017-01-15T00:00:00"/>
    <d v="1899-12-30T00:00:00"/>
  </r>
  <r>
    <n v="338324198"/>
    <n v="0"/>
    <x v="0"/>
    <x v="0"/>
    <x v="0"/>
    <s v="GUYON FABIEN"/>
    <n v="776715360"/>
    <s v="MR GUYON"/>
    <s v="RE1"/>
    <s v="Résidentiel"/>
    <s v="DUAL_SUPRM"/>
    <s v="LIGADSL2MB"/>
    <m/>
    <s v="ES"/>
    <x v="0"/>
    <s v="ASYNC"/>
    <s v="AD/ LB2 @ ROUGE/ PAS DE POSTE/"/>
    <s v="ad7536e"/>
    <d v="2017-01-14T00:00:00"/>
    <d v="1899-12-30T12:08:00"/>
    <d v="2017-01-14T00:00:00"/>
    <d v="1899-12-30T12:10:00"/>
    <s v="TEAAB"/>
    <s v="VERIF BRANch ok/ TEST MAESTRO:"/>
    <s v="ad7536e"/>
    <m/>
    <m/>
    <m/>
    <x v="8"/>
    <m/>
    <d v="2017-01-14T00:00:00"/>
    <d v="1899-12-30T00:00:00"/>
  </r>
  <r>
    <n v="338324287"/>
    <n v="0"/>
    <x v="0"/>
    <x v="0"/>
    <x v="0"/>
    <s v="SARR FATOUMATA"/>
    <n v="776398310"/>
    <s v="MR DIENG"/>
    <s v="RE2"/>
    <s v="Résidentiel"/>
    <s v="HOME"/>
    <s v="LIGADSL2MB"/>
    <s v="LIGADSL2MB"/>
    <s v="ES"/>
    <x v="0"/>
    <s v="IDTV"/>
    <s v="BF//cli dit kan il met son id"/>
    <s v="bf7547e"/>
    <d v="2017-01-14T00:00:00"/>
    <d v="1899-12-30T18:53:00"/>
    <d v="2017-01-14T00:00:00"/>
    <d v="1899-12-30T21:13:00"/>
    <s v="ADEL"/>
    <s v="astall//Nd absent dans right//"/>
    <s v="t_at8079"/>
    <m/>
    <m/>
    <m/>
    <x v="6"/>
    <m/>
    <d v="2017-01-14T00:00:00"/>
    <d v="1899-12-30T00:00:00"/>
  </r>
  <r>
    <n v="338324561"/>
    <n v="0"/>
    <x v="0"/>
    <x v="1"/>
    <x v="0"/>
    <s v="DIEYE ABDOULAYE"/>
    <n v="772901605"/>
    <s v="MR DIEYE"/>
    <s v="RE1"/>
    <s v="Résidentiel"/>
    <s v="HOME"/>
    <s v="LIGADSL2MB"/>
    <s v="LIGADSL2MB"/>
    <s v="OR"/>
    <x v="0"/>
    <s v="ABSON"/>
    <s v="AD/ABSENCE SONNERIE //mr dieye"/>
    <s v="ad7540e"/>
    <d v="2017-01-13T00:00:00"/>
    <d v="1899-12-30T22:11:00"/>
    <d v="2017-01-13T00:00:00"/>
    <d v="1899-12-30T22:13:00"/>
    <s v="ENR"/>
    <s v="VERIF VOLUME COMBINE//son tjr"/>
    <s v="ad7540e"/>
    <d v="2017-01-14T00:00:00"/>
    <d v="1899-12-30T11:44:00"/>
    <s v="t_sk3518"/>
    <x v="8"/>
    <s v="TDX-M8"/>
    <d v="2017-01-14T00:00:00"/>
    <d v="1899-12-30T00:00:00"/>
  </r>
  <r>
    <n v="338324845"/>
    <n v="0"/>
    <x v="0"/>
    <x v="1"/>
    <x v="0"/>
    <s v="DIOUF SERIGNE"/>
    <n v="784808557"/>
    <s v="M DIOUF"/>
    <s v="RE1"/>
    <s v="Résidentiel"/>
    <s v="HOME"/>
    <s v="LIGADSL2MB"/>
    <s v="LIGADSL2MB"/>
    <s v="OR"/>
    <x v="0"/>
    <s v="ATON"/>
    <s v="FC// PAS DE TON DEPUIS 10J// P"/>
    <s v="fc7533e"/>
    <d v="2017-01-13T00:00:00"/>
    <d v="1899-12-30T17:20:00"/>
    <d v="2017-01-13T00:00:00"/>
    <d v="1899-12-30T17:23:00"/>
    <s v="ENR"/>
    <s v="VERIF RJ11 ET CORDON COMBINE T"/>
    <s v="fc7533e"/>
    <d v="2017-01-14T00:00:00"/>
    <d v="1899-12-30T11:44:00"/>
    <s v="t_sk3518"/>
    <x v="8"/>
    <s v="TDX-M8"/>
    <d v="2017-01-14T00:00:00"/>
    <d v="1899-12-30T00:00:00"/>
  </r>
  <r>
    <n v="338326421"/>
    <n v="0"/>
    <x v="0"/>
    <x v="1"/>
    <x v="0"/>
    <s v="DACOSTA MARIE CLAIRE"/>
    <n v="775363176"/>
    <s v="MME DACOSTA"/>
    <s v="RE1"/>
    <s v="Résidentiel"/>
    <s v="DUAL_KKIPP"/>
    <s v="LIGADSL512"/>
    <m/>
    <s v="OR"/>
    <x v="0"/>
    <s v="ATON"/>
    <s v="FC// PAS DE TON// CLI PAS SUR"/>
    <s v="fc7533e"/>
    <d v="2017-01-13T00:00:00"/>
    <d v="1899-12-30T17:06:00"/>
    <d v="2017-01-13T00:00:00"/>
    <d v="1899-12-30T17:08:00"/>
    <s v="IAB"/>
    <s v="MAESTRO IAB AVEC POSTE// CLIEN"/>
    <s v="fc7533e"/>
    <d v="2017-01-14T00:00:00"/>
    <d v="1899-12-30T11:44:00"/>
    <s v="t_sk3518"/>
    <x v="8"/>
    <s v="TDX-M8"/>
    <d v="2017-01-14T00:00:00"/>
    <d v="1899-12-30T00:00:00"/>
  </r>
  <r>
    <n v="338326780"/>
    <n v="0"/>
    <x v="0"/>
    <x v="0"/>
    <x v="0"/>
    <s v="ASSI CHIA MATILDE N'DIA"/>
    <n v="772501929"/>
    <s v="MR ASSI"/>
    <s v="RE1"/>
    <s v="Résidentiel"/>
    <s v="DUAL_SUPRM"/>
    <s v="LIGADSL2MB"/>
    <m/>
    <s v="ES"/>
    <x v="0"/>
    <s v="ATON"/>
    <s v="AZIZ//ABSENCE TONALITE //PAS D"/>
    <s v="e_ab6388"/>
    <d v="2017-01-14T00:00:00"/>
    <d v="1899-12-30T17:00:00"/>
    <d v="2017-01-14T00:00:00"/>
    <d v="1899-12-30T17:01:00"/>
    <s v="DESEQ"/>
    <s v="VERIF PRISE FILTRE OK//VERIF B"/>
    <s v="e_ab6388"/>
    <m/>
    <m/>
    <m/>
    <x v="11"/>
    <m/>
    <d v="2017-01-14T00:00:00"/>
    <d v="1899-12-30T00:00:00"/>
  </r>
  <r>
    <n v="338327712"/>
    <n v="8"/>
    <x v="1"/>
    <x v="6"/>
    <x v="2"/>
    <s v="DIOUM AISSATOU"/>
    <n v="776384993"/>
    <s v="mr sow"/>
    <s v="RE1"/>
    <s v="Résidentiel"/>
    <s v="HOME"/>
    <s v="LIGADSL2MB"/>
    <s v="LIGADSL2MB"/>
    <s v="ES"/>
    <x v="0"/>
    <s v="DECXF"/>
    <s v="WARE//test ligne LBE SICO OK /"/>
    <s v="t_nn8098"/>
    <d v="2017-01-06T00:00:00"/>
    <d v="1899-12-30T21:20:00"/>
    <d v="2017-01-14T00:00:00"/>
    <d v="1899-12-30T13:25:00"/>
    <s v="ADEL"/>
    <m/>
    <s v="ps7277"/>
    <m/>
    <m/>
    <m/>
    <x v="9"/>
    <m/>
    <d v="2017-01-15T00:00:00"/>
    <d v="1899-12-30T00:00:00"/>
  </r>
  <r>
    <n v="338328123"/>
    <n v="0"/>
    <x v="0"/>
    <x v="1"/>
    <x v="0"/>
    <s v="MAR MASSAER DONNA"/>
    <n v="776311016"/>
    <s v="MR DIENG"/>
    <s v="RE1"/>
    <s v="Résidentiel"/>
    <s v="DUAL_KKIPP"/>
    <s v="LIGADSL512"/>
    <m/>
    <s v="OR"/>
    <x v="0"/>
    <s v="ASYNC"/>
    <s v="DLINK ADSL ETEINT///pas de tel"/>
    <s v="ns7556e"/>
    <d v="2017-01-13T00:00:00"/>
    <d v="1899-12-30T20:43:00"/>
    <d v="2017-01-13T00:00:00"/>
    <d v="1899-12-30T20:46:00"/>
    <s v="OAB"/>
    <s v="test maestro Ouvert 2 fils"/>
    <s v="ns7556e"/>
    <d v="2017-01-14T00:00:00"/>
    <d v="1899-12-30T11:44:00"/>
    <s v="t_sk3518"/>
    <x v="8"/>
    <s v="TDX-M8"/>
    <d v="2017-01-14T00:00:00"/>
    <d v="1899-12-30T00:00:00"/>
  </r>
  <r>
    <n v="338328401"/>
    <n v="1"/>
    <x v="0"/>
    <x v="1"/>
    <x v="0"/>
    <s v="CONFEDERATION AFR D'ATH AMA CAAA"/>
    <n v="776560226"/>
    <s v="MME DIAW"/>
    <s v="VPP"/>
    <s v="Professionnel"/>
    <s v="LIGNE_BUS"/>
    <m/>
    <m/>
    <s v="ES"/>
    <x v="0"/>
    <s v="ATON"/>
    <s v="AISSATA//PAS DE TONALITE MALGR"/>
    <s v="t_sn4578"/>
    <d v="2017-01-13T00:00:00"/>
    <d v="1899-12-30T10:49:00"/>
    <d v="2017-01-14T00:00:00"/>
    <d v="1899-12-30T10:49:00"/>
    <s v="ADEL"/>
    <s v="A VOIR COTE CLIENT BON AU PC J"/>
    <s v="hv7235"/>
    <m/>
    <m/>
    <m/>
    <x v="8"/>
    <m/>
    <d v="2017-01-14T00:00:00"/>
    <d v="1899-12-30T00:00:00"/>
  </r>
  <r>
    <n v="338328441"/>
    <n v="1"/>
    <x v="0"/>
    <x v="2"/>
    <x v="1"/>
    <s v="NDIAYE IBRAHIMA"/>
    <n v="776508570"/>
    <s v="mme leye"/>
    <s v="RE2"/>
    <s v="Résidentiel"/>
    <s v="DUAL_SUPRM"/>
    <s v="LIGADSL2MB"/>
    <m/>
    <s v="OR"/>
    <x v="0"/>
    <s v="ATON"/>
    <s v="kf/aton/lb2 asynch/mme leye //"/>
    <s v="e_kf7516"/>
    <d v="2017-01-11T00:00:00"/>
    <d v="1899-12-30T14:26:00"/>
    <d v="2017-01-12T00:00:00"/>
    <d v="1899-12-30T11:54:00"/>
    <s v="IAB"/>
    <m/>
    <s v="t_sk3518"/>
    <d v="2017-01-12T00:00:00"/>
    <d v="1899-12-30T12:08:00"/>
    <s v="alou_is"/>
    <x v="10"/>
    <s v="MC10"/>
    <d v="2017-01-12T00:00:00"/>
    <d v="1899-12-30T00:00:00"/>
  </r>
  <r>
    <n v="338329338"/>
    <n v="0"/>
    <x v="0"/>
    <x v="0"/>
    <x v="0"/>
    <s v="GUEYE MAME DIARRA"/>
    <n v="338329338"/>
    <s v="MR SALL"/>
    <s v="RE1"/>
    <s v="Résidentiel"/>
    <s v="HOME"/>
    <s v="LIGADSL2MB"/>
    <s v="LIGADSL2MB"/>
    <s v="ES"/>
    <x v="0"/>
    <s v="LENTX"/>
    <s v="NS///LB2 @VERT //CNX VIA WIFI/"/>
    <s v="ns7556e"/>
    <d v="2017-01-14T00:00:00"/>
    <d v="1899-12-30T16:34:00"/>
    <d v="2017-01-14T00:00:00"/>
    <d v="1899-12-30T16:35:00"/>
    <s v="ADEL"/>
    <s v="TEST MAESTRO Ligne bonne aux e"/>
    <s v="ns7556e"/>
    <m/>
    <m/>
    <m/>
    <x v="3"/>
    <m/>
    <d v="2017-01-14T00:00:00"/>
    <d v="1899-12-30T00:00:00"/>
  </r>
  <r>
    <n v="338342996"/>
    <n v="0"/>
    <x v="0"/>
    <x v="1"/>
    <x v="0"/>
    <s v="MBAYE CHEIKH"/>
    <n v="775157607"/>
    <s v="Mr Ndong"/>
    <s v="RE1"/>
    <s v="Résidentiel"/>
    <s v="MIXTE"/>
    <m/>
    <m/>
    <s v="OR"/>
    <x v="0"/>
    <s v="ATON"/>
    <s v="Michel //Aton / Mr Ndong / cli"/>
    <s v="mb7526e"/>
    <d v="2017-01-13T00:00:00"/>
    <d v="1899-12-30T10:21:00"/>
    <d v="2017-01-13T00:00:00"/>
    <d v="1899-12-30T14:19:00"/>
    <s v="IAB"/>
    <s v="AM//ECO5// CADI A VOIR PC 7/10"/>
    <s v="t_am3513"/>
    <d v="2017-01-14T00:00:00"/>
    <d v="1899-12-30T09:42:00"/>
    <s v="hv7235"/>
    <x v="20"/>
    <s v="MC-13"/>
    <d v="2017-01-14T00:00:00"/>
    <d v="1899-12-30T00:00:00"/>
  </r>
  <r>
    <n v="338344084"/>
    <n v="0"/>
    <x v="0"/>
    <x v="0"/>
    <x v="0"/>
    <s v="DIAW ASSANE"/>
    <n v="784177324"/>
    <s v="MME NDIAYE"/>
    <s v="RE1"/>
    <s v="Résidentiel"/>
    <s v="DUAL_KKIPP"/>
    <s v="LIGADSL512"/>
    <m/>
    <s v="ES"/>
    <x v="0"/>
    <s v="NAVIG"/>
    <s v="IS//SAGEM 1201//ADSL STABLE/CN"/>
    <s v="is7559e"/>
    <d v="2017-01-14T00:00:00"/>
    <d v="1899-12-30T18:23:00"/>
    <d v="2017-01-14T00:00:00"/>
    <d v="1899-12-30T18:35:00"/>
    <s v="ADEL"/>
    <s v="SICO OK//CREDIT OK SUR ZSMART/"/>
    <s v="is7559e"/>
    <m/>
    <m/>
    <m/>
    <x v="0"/>
    <m/>
    <d v="2017-01-14T00:00:00"/>
    <d v="1899-12-30T00:00:00"/>
  </r>
  <r>
    <n v="338344466"/>
    <n v="0"/>
    <x v="0"/>
    <x v="0"/>
    <x v="0"/>
    <s v="DIOUM CHEIKH"/>
    <n v="775627884"/>
    <s v="Mr DIOUM"/>
    <s v="RE2"/>
    <s v="Résidentiel"/>
    <s v="DUAL_KKIPP"/>
    <s v="LIGADSL512"/>
    <m/>
    <s v="ES"/>
    <x v="0"/>
    <s v="DECXF"/>
    <s v="halley*//airties adsl stable//"/>
    <s v="at7532e"/>
    <d v="2017-01-14T00:00:00"/>
    <d v="1899-12-30T15:24:00"/>
    <d v="2017-01-14T00:00:00"/>
    <d v="1899-12-30T20:34:00"/>
    <s v="ADEL"/>
    <s v="astall//199480845//test ligne"/>
    <s v="t_at8079"/>
    <m/>
    <m/>
    <m/>
    <x v="12"/>
    <m/>
    <d v="2017-01-14T00:00:00"/>
    <d v="1899-12-30T00:00:00"/>
  </r>
  <r>
    <n v="338344643"/>
    <n v="0"/>
    <x v="0"/>
    <x v="0"/>
    <x v="0"/>
    <s v="NDAW ABOU MAMADOU"/>
    <n v="775714299"/>
    <s v="Mr NDAW"/>
    <s v="RE1"/>
    <s v="Résidentiel"/>
    <s v="DUAL_KKIPP"/>
    <s v="LIGADSL512"/>
    <m/>
    <s v="ES"/>
    <x v="0"/>
    <s v="ASYNC"/>
    <s v="AL//DLINK ADSL CLIGNOTE/TON OK"/>
    <s v="al7551e"/>
    <d v="2017-01-14T00:00:00"/>
    <d v="1899-12-30T13:32:00"/>
    <d v="2017-01-14T00:00:00"/>
    <d v="1899-12-30T15:47:00"/>
    <s v="ADEL"/>
    <s v="NDENE//M NDAW  probleme de syn"/>
    <s v="t_en3113"/>
    <m/>
    <m/>
    <m/>
    <x v="21"/>
    <m/>
    <d v="2017-01-14T00:00:00"/>
    <d v="1899-12-30T00:00:00"/>
  </r>
  <r>
    <n v="338344840"/>
    <n v="0"/>
    <x v="0"/>
    <x v="1"/>
    <x v="0"/>
    <s v="FALL MAMADOU"/>
    <n v="773203664"/>
    <s v="Mr Fall"/>
    <s v="RE2"/>
    <s v="Résidentiel"/>
    <s v="HOME"/>
    <s v="LIGADSL2MB"/>
    <s v="LIGADSL2MB"/>
    <s v="AA"/>
    <x v="0"/>
    <s v="DECXF"/>
    <s v="jules//lb2 @ vert//cli di pas"/>
    <s v="jd7528e"/>
    <d v="2017-01-13T00:00:00"/>
    <d v="1899-12-30T22:08:00"/>
    <d v="2017-01-13T00:00:00"/>
    <d v="1899-12-30T22:09:00"/>
    <s v="ENR"/>
    <s v="sico ok//rbs ok//decnx suivi a"/>
    <s v="jd7528e"/>
    <d v="2017-01-14T00:00:00"/>
    <d v="1899-12-30T17:37:00"/>
    <s v="t_fh5878"/>
    <x v="0"/>
    <s v="ABY MBAYE"/>
    <d v="2017-01-14T00:00:00"/>
    <s v="00:00 14/01/17 17:40 AA                   FAKINE//CLIENT INJOIGNABLE MOB t_fh5878"/>
  </r>
  <r>
    <n v="338345210"/>
    <n v="0"/>
    <x v="0"/>
    <x v="0"/>
    <x v="0"/>
    <s v="CISSE ABDOU KARIM"/>
    <n v="775912754"/>
    <s v="MR CISSE"/>
    <s v="RE2"/>
    <s v="Résidentiel"/>
    <s v="HOME"/>
    <s v="LIGADSL2MB"/>
    <s v="LIGADSL2MB"/>
    <s v="AA"/>
    <x v="0"/>
    <s v="CXPIN"/>
    <s v="AZIZ//LB2 @ ORANGE //PAS DE CN"/>
    <s v="e_ab6388"/>
    <d v="2017-01-14T00:00:00"/>
    <d v="1899-12-30T19:57:00"/>
    <d v="2017-01-14T00:00:00"/>
    <d v="1899-12-30T19:59:00"/>
    <s v="ENR"/>
    <s v="SICO OK//ERR LOG KO//PWD KO//C"/>
    <s v="e_ab6388"/>
    <d v="2017-01-14T00:00:00"/>
    <d v="1899-12-30T20:04:00"/>
    <s v="t_at8079"/>
    <x v="3"/>
    <s v="ADAMA DIOP"/>
    <d v="2017-01-14T00:00:00"/>
    <s v="00:00 14/01/17 20:25 AA                   astall//synchro ok avec de bon t_at8079"/>
  </r>
  <r>
    <n v="338352346"/>
    <n v="0"/>
    <x v="0"/>
    <x v="0"/>
    <x v="0"/>
    <s v="DIOP MAME"/>
    <n v="774512041"/>
    <s v="Mme samb"/>
    <s v="RE1"/>
    <s v="Résidentiel"/>
    <s v="DUAL_KKIPP"/>
    <s v="LIGADSL512"/>
    <m/>
    <s v="ES"/>
    <x v="2"/>
    <s v="ATON"/>
    <s v="kocc//sylla//pas de tonalit‚"/>
    <s v="t_as8125"/>
    <d v="2017-01-14T00:00:00"/>
    <d v="1899-12-30T11:53:00"/>
    <d v="2017-01-14T00:00:00"/>
    <d v="1899-12-30T14:45:00"/>
    <s v="OAB"/>
    <s v="REOR MCE CABLE COUPE AU PC AFT"/>
    <s v="t_bd3408"/>
    <m/>
    <m/>
    <m/>
    <x v="20"/>
    <m/>
    <d v="2017-01-14T00:00:00"/>
    <d v="1899-12-30T00:00:00"/>
  </r>
  <r>
    <n v="338353097"/>
    <n v="0"/>
    <x v="0"/>
    <x v="0"/>
    <x v="0"/>
    <s v="DEME FATOU"/>
    <n v="777383994"/>
    <s v="ME DIAGNE"/>
    <s v="RE1"/>
    <s v="Résidentiel"/>
    <s v="DUAL_KKIPP"/>
    <s v="LIGADSL512"/>
    <m/>
    <s v="AA"/>
    <x v="0"/>
    <s v="DECXF"/>
    <s v="NDG / DCNX FREQ TRES SOUVENT S"/>
    <s v="e_ng7518"/>
    <d v="2017-01-14T00:00:00"/>
    <d v="1899-12-30T11:08:00"/>
    <d v="2017-01-14T00:00:00"/>
    <d v="1899-12-30T19:03:00"/>
    <s v="ENR"/>
    <s v="NDENE//RAPPEL 20H30"/>
    <s v="t_en3113"/>
    <d v="2017-01-14T00:00:00"/>
    <d v="1899-12-30T20:50:00"/>
    <s v="t_en3113"/>
    <x v="12"/>
    <s v="TEST"/>
    <d v="2017-01-14T00:00:00"/>
    <s v="00:00 14/01/17 20:51 AA                   NDENE//CLIENT INJOIGNABLE SUIT t_en3113"/>
  </r>
  <r>
    <n v="338353385"/>
    <n v="0"/>
    <x v="0"/>
    <x v="0"/>
    <x v="0"/>
    <s v="KONATE EPOUSE BA OUMY"/>
    <n v="776408793"/>
    <s v="mme sylla"/>
    <s v="RE1"/>
    <s v="Résidentiel"/>
    <s v="DUAL_KKIPP"/>
    <s v="LIGADSL512"/>
    <m/>
    <s v="ES"/>
    <x v="0"/>
    <s v="CXPIN"/>
    <s v="mg//tplink/adsl stable/cnx via"/>
    <s v="mg7549e"/>
    <d v="2017-01-14T00:00:00"/>
    <d v="1899-12-30T14:54:00"/>
    <d v="2017-01-14T00:00:00"/>
    <d v="1899-12-30T18:57:00"/>
    <s v="ADEL"/>
    <s v="astall//199147331%//test ligne"/>
    <s v="t_at8079"/>
    <m/>
    <m/>
    <m/>
    <x v="21"/>
    <m/>
    <d v="2017-01-14T00:00:00"/>
    <d v="1899-12-30T00:00:00"/>
  </r>
  <r>
    <n v="338354849"/>
    <n v="1"/>
    <x v="0"/>
    <x v="3"/>
    <x v="0"/>
    <s v="DIENG KHADIM"/>
    <n v="776126464"/>
    <s v="M dieng khadim"/>
    <s v="RE1"/>
    <s v="Résidentiel"/>
    <s v="DUAL_KKIPP"/>
    <s v="LIGADSL512"/>
    <m/>
    <s v="OR"/>
    <x v="2"/>
    <s v="ASYNC"/>
    <s v="ndiasse://client //pasde cnx à"/>
    <s v="t_nm9739"/>
    <d v="2017-01-12T00:00:00"/>
    <d v="1899-12-30T19:55:00"/>
    <d v="2017-01-13T00:00:00"/>
    <d v="1899-12-30T16:04:00"/>
    <s v="IMULT"/>
    <s v="CADI A VOIR"/>
    <s v="t_cf3510"/>
    <d v="2017-01-14T00:00:00"/>
    <d v="1899-12-30T09:43:00"/>
    <s v="hv7235"/>
    <x v="20"/>
    <s v="MC-13"/>
    <d v="2017-01-14T00:00:00"/>
    <d v="1899-12-30T00:00:00"/>
  </r>
  <r>
    <n v="338354866"/>
    <n v="1"/>
    <x v="0"/>
    <x v="1"/>
    <x v="0"/>
    <s v="MARIE JOSEPH GOUDIABY"/>
    <n v="775577070"/>
    <s v="Mr GOUDIABY"/>
    <s v="RE1"/>
    <s v="Résidentiel"/>
    <s v="DUAL_KKIPP"/>
    <s v="LIGADSL512"/>
    <m/>
    <s v="ES"/>
    <x v="0"/>
    <s v="ATON"/>
    <s v="souci ligne"/>
    <s v="t_nd8118"/>
    <d v="2017-01-13T00:00:00"/>
    <d v="1899-12-30T12:59:00"/>
    <d v="2017-01-14T00:00:00"/>
    <d v="1899-12-30T13:56:00"/>
    <s v="DESEQ"/>
    <m/>
    <s v="ps7277"/>
    <m/>
    <m/>
    <m/>
    <x v="22"/>
    <m/>
    <d v="2017-01-14T00:00:00"/>
    <d v="1899-12-30T00:00:00"/>
  </r>
  <r>
    <n v="338355713"/>
    <n v="0"/>
    <x v="0"/>
    <x v="0"/>
    <x v="0"/>
    <s v="MBENGUE ADJA ROHIE"/>
    <n v="338355713"/>
    <s v="le client n'arrive pas a emett"/>
    <s v="RE1"/>
    <s v="Résidentiel"/>
    <s v="KEURGUI_KH"/>
    <m/>
    <m/>
    <s v="ES"/>
    <x v="0"/>
    <s v="ATON"/>
    <s v="absence de tonalité"/>
    <s v="t_kd8081"/>
    <d v="2017-01-14T00:00:00"/>
    <d v="1899-12-30T16:39:00"/>
    <d v="2017-01-14T00:00:00"/>
    <d v="1899-12-30T16:40:00"/>
    <s v="ADEL"/>
    <s v="k.diouf//retour ga ok/signaler"/>
    <s v="t_kd8081"/>
    <m/>
    <m/>
    <m/>
    <x v="22"/>
    <m/>
    <d v="2017-01-14T00:00:00"/>
    <d v="1899-12-30T00:00:00"/>
  </r>
  <r>
    <n v="338358678"/>
    <n v="0"/>
    <x v="0"/>
    <x v="0"/>
    <x v="0"/>
    <s v="TOUNKARA AMINATA"/>
    <n v="785890434"/>
    <s v="Mme TOUNKARA"/>
    <s v="RE3"/>
    <s v="Résidentiel"/>
    <s v="HOME_PLUS"/>
    <s v="LIGADSL512"/>
    <m/>
    <s v="ES"/>
    <x v="0"/>
    <s v="CXPIN"/>
    <s v="halley//lb2 @vert// cnx ko// M"/>
    <s v="at7532e"/>
    <d v="2017-01-14T00:00:00"/>
    <d v="1899-12-30T12:54:00"/>
    <d v="2017-01-14T00:00:00"/>
    <d v="1899-12-30T21:48:00"/>
    <s v="ENR"/>
    <s v="NDENE//COMPTE A LETAT RE DS 82"/>
    <s v="t_en3113"/>
    <m/>
    <m/>
    <m/>
    <x v="12"/>
    <m/>
    <d v="2017-01-14T00:00:00"/>
    <d v="1899-12-30T00:00:00"/>
  </r>
  <r>
    <n v="338359051"/>
    <n v="0"/>
    <x v="0"/>
    <x v="0"/>
    <x v="0"/>
    <s v="THIAM MOCTAR"/>
    <n v="775344663"/>
    <s v="Mr THIAM"/>
    <s v="RE1"/>
    <s v="Résidentiel"/>
    <s v="HOME"/>
    <s v="LIGADSL2MB"/>
    <m/>
    <s v="OR"/>
    <x v="0"/>
    <s v="ATON"/>
    <s v="halley// ton ko et cnx ko/Mr T"/>
    <s v="at7532e"/>
    <d v="2017-01-14T00:00:00"/>
    <d v="1899-12-30T13:26:00"/>
    <d v="2017-01-14T00:00:00"/>
    <d v="1899-12-30T13:28:00"/>
    <s v="ENR"/>
    <s v="branchema ok// test maestro ND"/>
    <s v="at7532e"/>
    <d v="2017-01-14T00:00:00"/>
    <d v="1899-12-30T13:44:00"/>
    <s v="t_bd3408"/>
    <x v="23"/>
    <s v="AFT_PROD3"/>
    <d v="2017-01-14T00:00:00"/>
    <d v="1899-12-30T00:00:00"/>
  </r>
  <r>
    <n v="338360048"/>
    <n v="0"/>
    <x v="0"/>
    <x v="3"/>
    <x v="0"/>
    <s v="NDIAYE AMADOU"/>
    <s v="/775555845"/>
    <s v="MR NDIAYE"/>
    <s v="RE1"/>
    <s v="Résidentiel"/>
    <s v="HOME"/>
    <s v="LIGADSL2MB"/>
    <s v="LIGADSL2MB"/>
    <s v="OR"/>
    <x v="0"/>
    <s v="ATON"/>
    <s v="DS/LB2 @ ROUGE/ATON/MR NDIAYE/"/>
    <s v="ds7555e"/>
    <d v="2017-01-12T00:00:00"/>
    <d v="1899-12-30T21:22:00"/>
    <d v="2017-01-12T00:00:00"/>
    <d v="1899-12-30T21:23:00"/>
    <s v="ENR"/>
    <s v="VRIF CORDON COMBINE ET RJ11 OK"/>
    <s v="ds7555e"/>
    <d v="2017-01-13T00:00:00"/>
    <d v="1899-12-30T08:10:00"/>
    <s v="t_nc3515"/>
    <x v="24"/>
    <s v="MULTC RUF03"/>
    <d v="2017-01-13T00:00:00"/>
    <d v="1899-12-30T00:00:00"/>
  </r>
  <r>
    <n v="338360057"/>
    <n v="3"/>
    <x v="1"/>
    <x v="7"/>
    <x v="2"/>
    <s v="LY MAMADOU"/>
    <n v="775409239"/>
    <s v="MR LY"/>
    <s v="RE1"/>
    <s v="Résidentiel"/>
    <s v="DUAL_KKIPP"/>
    <s v="LIGADSL512"/>
    <m/>
    <s v="OR"/>
    <x v="0"/>
    <s v="CXPIN"/>
    <s v="BMC / SPEEDTOUCH / ABONNE PAS"/>
    <s v="bc7534e"/>
    <d v="2017-01-10T00:00:00"/>
    <d v="1899-12-30T17:50:00"/>
    <d v="2017-01-13T00:00:00"/>
    <d v="1899-12-30T10:16:00"/>
    <s v="ADEL"/>
    <s v="CLT A DONNE RV SAMEDI"/>
    <s v="msow_sc"/>
    <d v="2017-01-14T00:00:00"/>
    <d v="1899-12-30T09:05:00"/>
    <s v="t_cs3225"/>
    <x v="25"/>
    <s v="TDX_RUF01"/>
    <d v="2017-01-14T00:00:00"/>
    <d v="1899-12-30T00:00:00"/>
  </r>
  <r>
    <n v="338360296"/>
    <n v="1"/>
    <x v="0"/>
    <x v="1"/>
    <x v="0"/>
    <s v="DIOP LATY"/>
    <n v="775552976"/>
    <s v="MR DIOP"/>
    <s v="RE1"/>
    <s v="Résidentiel"/>
    <s v="DUAL_KKIPP"/>
    <s v="LIGADSL512"/>
    <m/>
    <s v="ES"/>
    <x v="0"/>
    <s v="ATON"/>
    <s v="JOE __ //  ABSENCE TONALITE---"/>
    <s v="e_gd4020"/>
    <d v="2017-01-13T00:00:00"/>
    <d v="1899-12-30T18:05:00"/>
    <d v="2017-01-14T00:00:00"/>
    <d v="1899-12-30T16:08:00"/>
    <s v="IMULT"/>
    <s v="Cadi a voir sur D;2-10-5 gresi"/>
    <s v="t_mt3404"/>
    <m/>
    <m/>
    <m/>
    <x v="20"/>
    <m/>
    <d v="2017-01-14T00:00:00"/>
    <d v="1899-12-30T00:00:00"/>
  </r>
  <r>
    <n v="338363522"/>
    <n v="0"/>
    <x v="0"/>
    <x v="0"/>
    <x v="0"/>
    <s v="FAYE MARIE JEANNE"/>
    <n v="773269096"/>
    <s v="mr camara"/>
    <s v="RE1"/>
    <s v="Résidentiel"/>
    <s v="DUAL_KKIPP"/>
    <s v="LIGADSL512"/>
    <m/>
    <s v="ES"/>
    <x v="0"/>
    <s v="CX651"/>
    <s v="abdoulaye /  speed touch dsl s"/>
    <s v="e_ak4059"/>
    <d v="2017-01-14T00:00:00"/>
    <d v="1899-12-30T10:31:00"/>
    <d v="2017-01-14T00:00:00"/>
    <d v="1899-12-30T21:02:00"/>
    <s v="ADEL"/>
    <s v="FAKINE//MR CAMARA reset config"/>
    <s v="t_fh5878"/>
    <m/>
    <m/>
    <m/>
    <x v="25"/>
    <m/>
    <d v="2017-01-14T00:00:00"/>
    <d v="1899-12-30T00:00:00"/>
  </r>
  <r>
    <n v="338364099"/>
    <n v="0"/>
    <x v="0"/>
    <x v="0"/>
    <x v="0"/>
    <s v="SALL DAME"/>
    <n v="776480446"/>
    <s v="Mme sall rokhaya"/>
    <s v="RE2"/>
    <s v="Résidentiel"/>
    <s v="HOME"/>
    <s v="LIGADSL2MB"/>
    <s v="LIGADSL2MB"/>
    <s v="ES"/>
    <x v="2"/>
    <s v="CXPIN"/>
    <s v="ndiasse://pas de cnx à interne"/>
    <s v="t_nm9739"/>
    <d v="2017-01-14T00:00:00"/>
    <d v="1899-12-30T20:44:00"/>
    <d v="2017-01-14T00:00:00"/>
    <d v="1899-12-30T20:46:00"/>
    <s v="ADEL"/>
    <s v="kocc//ndiasse//acces interface"/>
    <s v="t_nm9739"/>
    <m/>
    <m/>
    <m/>
    <x v="0"/>
    <m/>
    <d v="2017-01-14T00:00:00"/>
    <d v="1899-12-30T00:00:00"/>
  </r>
  <r>
    <n v="338364256"/>
    <n v="0"/>
    <x v="0"/>
    <x v="1"/>
    <x v="0"/>
    <s v="CISSE MBAYE"/>
    <n v="772360727"/>
    <s v="Mr CISSE"/>
    <s v="RE1"/>
    <s v="Résidentiel"/>
    <s v="DUAL_KKIPP"/>
    <s v="LIGADSL512"/>
    <m/>
    <s v="OR"/>
    <x v="0"/>
    <s v="ASYNC"/>
    <s v="halley//airties adsl eteint//c"/>
    <s v="at7532e"/>
    <d v="2017-01-13T00:00:00"/>
    <d v="1899-12-30T16:07:00"/>
    <d v="2017-01-13T00:00:00"/>
    <d v="1899-12-30T16:10:00"/>
    <s v="ENR"/>
    <s v="ton ko// branchema ok//test ma"/>
    <s v="at7532e"/>
    <d v="2017-01-14T00:00:00"/>
    <d v="1899-12-30T08:59:00"/>
    <s v="t_mm3517"/>
    <x v="26"/>
    <s v="TDX-RUF04"/>
    <d v="2017-01-14T00:00:00"/>
    <d v="1899-12-30T00:00:00"/>
  </r>
  <r>
    <n v="338364771"/>
    <n v="0"/>
    <x v="0"/>
    <x v="0"/>
    <x v="0"/>
    <s v="SECK MAMADOU"/>
    <n v="776346575"/>
    <s v="Mr seck"/>
    <s v="RE2"/>
    <s v="Résidentiel"/>
    <s v="HOME"/>
    <s v="LIGADSL2MB"/>
    <s v="LIGADSL2MB"/>
    <s v="ES"/>
    <x v="0"/>
    <s v="ASYNC"/>
    <s v="Bnadette/lb2 @rouge/  Mr seck"/>
    <s v="sd7542e"/>
    <d v="2017-01-14T00:00:00"/>
    <d v="1899-12-30T19:40:00"/>
    <d v="2017-01-14T00:00:00"/>
    <d v="1899-12-30T20:31:00"/>
    <s v="ADEL"/>
    <s v="astall//test ligne LBE//synchr"/>
    <s v="t_at8079"/>
    <m/>
    <m/>
    <m/>
    <x v="25"/>
    <m/>
    <d v="2017-01-14T00:00:00"/>
    <d v="1899-12-30T00:00:00"/>
  </r>
  <r>
    <n v="338364885"/>
    <n v="0"/>
    <x v="0"/>
    <x v="3"/>
    <x v="0"/>
    <s v="NDIAYE IBRAHIMA"/>
    <n v="772621525"/>
    <s v="mr ndiaye"/>
    <s v="RE1"/>
    <s v="Résidentiel"/>
    <s v="DUAL_KKIPP"/>
    <s v="LIGADSL512"/>
    <m/>
    <s v="OR"/>
    <x v="0"/>
    <s v="CXPIN"/>
    <s v="AD//airties adsl stable/cnx vi"/>
    <s v="ad7535e"/>
    <d v="2017-01-12T00:00:00"/>
    <d v="1899-12-30T10:16:00"/>
    <d v="2017-01-12T00:00:00"/>
    <d v="1899-12-30T17:47:00"/>
    <s v="VRENV"/>
    <s v="AAD//teste ligne LBE//syncho p"/>
    <s v="t_ad4648"/>
    <d v="2017-01-13T00:00:00"/>
    <d v="1899-12-30T09:53:00"/>
    <s v="msow_sc"/>
    <x v="25"/>
    <s v="MULT_RUF03"/>
    <d v="2017-01-13T00:00:00"/>
    <d v="1899-12-30T00:00:00"/>
  </r>
  <r>
    <n v="338365313"/>
    <n v="1"/>
    <x v="0"/>
    <x v="1"/>
    <x v="0"/>
    <s v="MENDY PAPE BOUBACAR"/>
    <n v="772312264"/>
    <s v="Mr Mendy"/>
    <s v="RE1"/>
    <s v="Résidentiel"/>
    <s v="DUAL_KKIPP"/>
    <s v="LIGADSL512"/>
    <m/>
    <s v="ES"/>
    <x v="2"/>
    <s v="CX651"/>
    <s v="kocc//ttsndiaye//Mr Mendy//pas"/>
    <s v="t_tn9740"/>
    <d v="2017-01-13T00:00:00"/>
    <d v="1899-12-30T21:22:00"/>
    <d v="2017-01-14T00:00:00"/>
    <d v="1899-12-30T15:46:00"/>
    <s v="ADEL"/>
    <s v="WARE//TEST LIGNE LBE /SICO OK"/>
    <s v="t_nn8098"/>
    <m/>
    <m/>
    <m/>
    <x v="25"/>
    <m/>
    <d v="2017-01-14T00:00:00"/>
    <d v="1899-12-30T00:00:00"/>
  </r>
  <r>
    <n v="338365364"/>
    <n v="0"/>
    <x v="0"/>
    <x v="1"/>
    <x v="0"/>
    <s v="FORTINA CELESTINA"/>
    <n v="776361902"/>
    <s v="mme fortina"/>
    <s v="RE1"/>
    <s v="Résidentiel"/>
    <s v="DUAL_SUPRM"/>
    <s v="LIGADSL2MB"/>
    <m/>
    <s v="AA"/>
    <x v="0"/>
    <s v="ATON"/>
    <s v="awa//ton ko //1prise //cli di"/>
    <s v="e_4505"/>
    <d v="2017-01-13T00:00:00"/>
    <d v="1899-12-30T08:58:00"/>
    <d v="2017-01-13T00:00:00"/>
    <d v="1899-12-30T09:04:00"/>
    <s v="ENR"/>
    <s v="cnx ok BAS4  2017-01-13 08:46:"/>
    <s v="e_4505"/>
    <d v="2017-01-13T00:00:00"/>
    <d v="1899-12-30T09:06:00"/>
    <s v="t_ad3401"/>
    <x v="26"/>
    <s v="TDX-RUF01"/>
    <d v="2017-01-13T00:00:00"/>
    <s v="00:00 13/01/17 13:07 AA                   Client absent des lieux donne  t_ad3401"/>
  </r>
  <r>
    <n v="338365439"/>
    <n v="0"/>
    <x v="0"/>
    <x v="0"/>
    <x v="0"/>
    <s v="DIALLO KAMISSA"/>
    <n v="775038698"/>
    <s v="MR DIOP"/>
    <s v="RE1"/>
    <s v="Résidentiel"/>
    <s v="DUAL_KKIPP"/>
    <s v="LIGADSL512"/>
    <m/>
    <s v="ES"/>
    <x v="0"/>
    <s v="NAVIG"/>
    <s v="IS//TP LINK//ADSL STABLE//CNX"/>
    <s v="is7559e"/>
    <d v="2017-01-14T00:00:00"/>
    <d v="1899-12-30T17:46:00"/>
    <d v="2017-01-14T00:00:00"/>
    <d v="1899-12-30T18:05:00"/>
    <s v="ADEL"/>
    <s v="SICO OK//CREDIT OK//PA DE SESS"/>
    <s v="is7559e"/>
    <m/>
    <m/>
    <m/>
    <x v="0"/>
    <m/>
    <d v="2017-01-14T00:00:00"/>
    <d v="1899-12-30T00:00:00"/>
  </r>
  <r>
    <n v="338365901"/>
    <n v="0"/>
    <x v="0"/>
    <x v="0"/>
    <x v="0"/>
    <s v="SECK AWA"/>
    <n v="777046595"/>
    <s v="MR ABOU"/>
    <s v="RE1"/>
    <s v="Résidentiel"/>
    <s v="DUAL_KKIPP"/>
    <s v="LIGADSL512"/>
    <m/>
    <s v="ES"/>
    <x v="0"/>
    <s v="CXPIN"/>
    <s v="DS/une demande de Modification"/>
    <s v="ds7555e"/>
    <d v="2017-01-14T00:00:00"/>
    <d v="1899-12-30T18:33:00"/>
    <d v="2017-01-14T00:00:00"/>
    <d v="1899-12-30T18:37:00"/>
    <s v="ADEL"/>
    <s v="ACCES INTERFACE  POUR CONFIG M"/>
    <s v="ds7555e"/>
    <m/>
    <m/>
    <m/>
    <x v="0"/>
    <m/>
    <d v="2017-01-14T00:00:00"/>
    <d v="1899-12-30T00:00:00"/>
  </r>
  <r>
    <n v="338366195"/>
    <n v="0"/>
    <x v="0"/>
    <x v="3"/>
    <x v="0"/>
    <s v="COLY PHILEMON"/>
    <n v="773773558"/>
    <s v="Mme COLY"/>
    <s v="RE1"/>
    <s v="Résidentiel"/>
    <s v="HOME"/>
    <s v="LIGADSL2MB"/>
    <s v="LIGADSL2MB"/>
    <s v="OR"/>
    <x v="0"/>
    <s v="PSYNC"/>
    <s v="OUSTAZ  /// SOUCI DE SYNCHRO"/>
    <s v="t_as2069"/>
    <d v="2017-01-12T00:00:00"/>
    <d v="1899-12-30T20:12:00"/>
    <d v="2017-01-12T00:00:00"/>
    <d v="1899-12-30T20:16:00"/>
    <s v="ENR"/>
    <s v="PAS DE TON  / PAS DE SYNCHRO"/>
    <s v="t_as2069"/>
    <d v="2017-01-13T00:00:00"/>
    <d v="1899-12-30T08:10:00"/>
    <s v="t_nc3515"/>
    <x v="24"/>
    <s v="MULTC RUF03"/>
    <d v="2017-01-13T00:00:00"/>
    <d v="1899-12-30T00:00:00"/>
  </r>
  <r>
    <n v="338366540"/>
    <n v="0"/>
    <x v="0"/>
    <x v="3"/>
    <x v="0"/>
    <s v="DIEYE EL HADJI MALICK"/>
    <n v="776118082"/>
    <s v="mme dieye"/>
    <s v="RE1"/>
    <s v="Résidentiel"/>
    <s v="HOME"/>
    <s v="LIGADSL2MB"/>
    <s v="LIGADSL2MB"/>
    <s v="OR"/>
    <x v="0"/>
    <s v="ATON"/>
    <s v="sira/lb2 @ vert /cnx ko /tonal"/>
    <s v="e_sf4051"/>
    <d v="2017-01-12T00:00:00"/>
    <d v="1899-12-30T21:33:00"/>
    <d v="2017-01-12T00:00:00"/>
    <d v="1899-12-30T21:35:00"/>
    <s v="ENR"/>
    <s v="sico ok /pas de session sur rb"/>
    <s v="e_sf4051"/>
    <d v="2017-01-13T00:00:00"/>
    <d v="1899-12-30T08:10:00"/>
    <s v="t_nc3515"/>
    <x v="24"/>
    <s v="MULTC RUF03"/>
    <d v="2017-01-13T00:00:00"/>
    <d v="1899-12-30T00:00:00"/>
  </r>
  <r>
    <n v="338367230"/>
    <n v="1"/>
    <x v="0"/>
    <x v="1"/>
    <x v="0"/>
    <s v="DIONGUE ATOU"/>
    <n v="775460640"/>
    <s v="Mr Ndiaye"/>
    <s v="RE1"/>
    <s v="Résidentiel"/>
    <s v="DUAL_KKIPP"/>
    <s v="LIGADSL512"/>
    <m/>
    <s v="ES"/>
    <x v="0"/>
    <s v="ATON"/>
    <s v="csd// aton// test maestro ENR/"/>
    <s v="cd7537e"/>
    <d v="2017-01-13T00:00:00"/>
    <d v="1899-12-30T18:15:00"/>
    <d v="2017-01-14T00:00:00"/>
    <d v="1899-12-30T16:07:00"/>
    <s v="IMULT"/>
    <s v="Cadi a voir sur D;2-10-4 gresi"/>
    <s v="t_mt3404"/>
    <m/>
    <m/>
    <m/>
    <x v="20"/>
    <m/>
    <m/>
    <m/>
  </r>
  <r>
    <n v="338369275"/>
    <n v="0"/>
    <x v="0"/>
    <x v="0"/>
    <x v="0"/>
    <s v="SARR AMADOU"/>
    <n v="775498197"/>
    <s v="mr sarr"/>
    <s v="RE1"/>
    <s v="Résidentiel"/>
    <s v="DUAL_KKIPP"/>
    <s v="LIGADSL512"/>
    <m/>
    <s v="OR"/>
    <x v="0"/>
    <s v="NAVIG"/>
    <s v="nat//airties adsl stable/cnx v"/>
    <s v="nt7562e"/>
    <d v="2017-01-14T00:00:00"/>
    <d v="1899-12-30T14:16:00"/>
    <d v="2017-01-14T00:00:00"/>
    <d v="1899-12-30T14:24:00"/>
    <s v="ADEL"/>
    <s v="sico ok/pas de session rbs /pa"/>
    <s v="nt7562e"/>
    <d v="2017-01-14T00:00:00"/>
    <d v="1899-12-30T16:39:00"/>
    <s v="t_en3113"/>
    <x v="0"/>
    <s v="ANNE J.BASSENE"/>
    <d v="2017-01-14T00:00:00"/>
    <d v="1899-12-30T00:00:00"/>
  </r>
  <r>
    <n v="338369783"/>
    <n v="0"/>
    <x v="0"/>
    <x v="3"/>
    <x v="0"/>
    <s v="AW AICHATOU"/>
    <n v="775505668"/>
    <s v="MME AW"/>
    <s v="RE1"/>
    <s v="Résidentiel"/>
    <s v="DUAL_KKIPP"/>
    <s v="LIGADSL512"/>
    <m/>
    <s v="OR"/>
    <x v="0"/>
    <s v="ATON"/>
    <s v="BMC   / ATON  /  MME AW  77588"/>
    <s v="bc7534e"/>
    <d v="2017-01-12T00:00:00"/>
    <d v="1899-12-30T20:06:00"/>
    <d v="2017-01-12T00:00:00"/>
    <d v="1899-12-30T20:08:00"/>
    <s v="ENR"/>
    <s v="VERIF BRANCH  CORDON COMBINE &amp;"/>
    <s v="bc7534e"/>
    <d v="2017-01-13T00:00:00"/>
    <d v="1899-12-30T08:11:00"/>
    <s v="t_nc3515"/>
    <x v="24"/>
    <s v="MULTC RUF03"/>
    <d v="2017-01-13T00:00:00"/>
    <d v="1899-12-30T00:00:00"/>
  </r>
  <r>
    <n v="338369864"/>
    <n v="0"/>
    <x v="0"/>
    <x v="3"/>
    <x v="0"/>
    <s v="KANE ANTA"/>
    <n v="772553943"/>
    <s v="Mr kane"/>
    <s v="RE1"/>
    <s v="Résidentiel"/>
    <s v="DUAL_KKIPP"/>
    <s v="LIGADSL512"/>
    <m/>
    <s v="OR"/>
    <x v="0"/>
    <s v="ATON"/>
    <s v="Bnadette/ ton ko/ kane:7725539"/>
    <s v="sd7542e"/>
    <d v="2017-01-12T00:00:00"/>
    <d v="1899-12-30T17:45:00"/>
    <d v="2017-01-12T00:00:00"/>
    <d v="1899-12-30T17:49:00"/>
    <s v="NIDEN"/>
    <s v="verif branch onk/ton ko/test m"/>
    <s v="sd7542e"/>
    <d v="2017-01-13T00:00:00"/>
    <d v="1899-12-30T08:11:00"/>
    <s v="t_nc3515"/>
    <x v="24"/>
    <s v="MULTC RUF03"/>
    <d v="2017-01-13T00:00:00"/>
    <d v="1899-12-30T00:00:00"/>
  </r>
  <r>
    <n v="338370514"/>
    <n v="0"/>
    <x v="0"/>
    <x v="0"/>
    <x v="0"/>
    <s v="NIANG MAGATTE"/>
    <n v="775226856"/>
    <s v="MR NIANG"/>
    <s v="RE1"/>
    <s v="Résidentiel"/>
    <s v="MIXTE"/>
    <m/>
    <m/>
    <s v="ES"/>
    <x v="0"/>
    <s v="DECXF"/>
    <s v="DAOUDA:::DECXF LB2::::77572005"/>
    <s v="e_dd4017"/>
    <d v="2017-01-14T00:00:00"/>
    <d v="1899-12-30T12:35:00"/>
    <d v="2017-01-14T00:00:00"/>
    <d v="1899-12-30T18:43:00"/>
    <s v="IATER"/>
    <s v="NDENE//M NIANG PERTE DE SYNCHR"/>
    <s v="t_en3113"/>
    <m/>
    <m/>
    <m/>
    <x v="27"/>
    <m/>
    <d v="2017-01-14T00:00:00"/>
    <d v="1899-12-30T00:00:00"/>
  </r>
  <r>
    <n v="338370829"/>
    <n v="0"/>
    <x v="0"/>
    <x v="0"/>
    <x v="0"/>
    <s v="BOYE MALEYE"/>
    <n v="773736066"/>
    <s v="Mr BOYE"/>
    <s v="RE1"/>
    <s v="Résidentiel"/>
    <s v="DUAL_KKIPP"/>
    <s v="LIGADSL512"/>
    <m/>
    <s v="AA"/>
    <x v="0"/>
    <s v="CXPIN"/>
    <s v="halley//dlink adsl stable// na"/>
    <s v="at7532e"/>
    <d v="2017-01-14T00:00:00"/>
    <d v="1899-12-30T13:20:00"/>
    <d v="2017-01-14T00:00:00"/>
    <d v="1899-12-30T13:21:00"/>
    <s v="ADEL"/>
    <s v="sico ok// pas de ss sur rbs//"/>
    <s v="at7532e"/>
    <d v="2017-01-14T00:00:00"/>
    <d v="1899-12-30T16:39:00"/>
    <s v="t_en3113"/>
    <x v="0"/>
    <s v="ANNE J.BASSENE"/>
    <d v="2017-01-14T00:00:00"/>
    <s v="00:00 14/01/17 20:52 AA                   NDENE//CLIENT INJOIGNABLE POUR t_en3113"/>
  </r>
  <r>
    <n v="338370847"/>
    <n v="0"/>
    <x v="0"/>
    <x v="0"/>
    <x v="0"/>
    <s v="BEYE BATHE"/>
    <n v="783856060"/>
    <s v="Mr Beye"/>
    <s v="RE1"/>
    <s v="Résidentiel"/>
    <s v="DUAL_KKIPP"/>
    <s v="LIGADSL512"/>
    <m/>
    <s v="OR"/>
    <x v="0"/>
    <s v="LENTX"/>
    <s v="Michel /rties adsl stable /len"/>
    <s v="mb7526e"/>
    <d v="2017-01-14T00:00:00"/>
    <d v="1899-12-30T13:55:00"/>
    <d v="2017-01-14T00:00:00"/>
    <d v="1899-12-30T13:59:00"/>
    <s v="ENR"/>
    <s v="verif sico ok / credit ok / an"/>
    <s v="mb7526e"/>
    <d v="2017-01-14T00:00:00"/>
    <d v="1899-12-30T16:39:00"/>
    <s v="t_en3113"/>
    <x v="0"/>
    <s v="ANNE J.BASSENE"/>
    <d v="2017-01-14T00:00:00"/>
    <d v="1899-12-30T00:00:00"/>
  </r>
  <r>
    <n v="338377503"/>
    <n v="0"/>
    <x v="0"/>
    <x v="3"/>
    <x v="0"/>
    <s v="TANDJIGORA OUMOUL KHAIR"/>
    <n v="75596424"/>
    <s v="MR TANDJIGUIRA"/>
    <s v="RE2"/>
    <s v="Résidentiel"/>
    <s v="HOME"/>
    <s v="LIGADSL2MB"/>
    <s v="LIGADSL2MB"/>
    <s v="OR"/>
    <x v="0"/>
    <s v="ATON"/>
    <s v="AL//TON KO/NOUVEAU ABONNNE /VA"/>
    <s v="al7551e"/>
    <d v="2017-01-12T00:00:00"/>
    <d v="1899-12-30T08:58:00"/>
    <d v="2017-01-12T00:00:00"/>
    <d v="1899-12-30T14:08:00"/>
    <s v="TECAB"/>
    <s v="CADI A VOIR+TERRE AU PC/TDXKM4"/>
    <s v="t_pf3402"/>
    <d v="2017-01-12T00:00:00"/>
    <d v="1899-12-30T16:15:00"/>
    <s v="sd7024"/>
    <x v="20"/>
    <s v="MC-13"/>
    <d v="2017-01-12T00:00:00"/>
    <d v="1899-12-30T00:00:00"/>
  </r>
  <r>
    <n v="338377615"/>
    <n v="1"/>
    <x v="0"/>
    <x v="1"/>
    <x v="0"/>
    <s v="NGOM DAOUR"/>
    <n v="774155024"/>
    <s v="MR NGOM"/>
    <s v="RE1"/>
    <s v="Résidentiel"/>
    <s v="HOME"/>
    <s v="LIGADSL2MB"/>
    <s v="LIGADSL2MB"/>
    <s v="OR"/>
    <x v="0"/>
    <s v="LENTX"/>
    <s v="AZIZ//LB2 @ VERTE//CNX SUR BAS"/>
    <s v="e_ab6388"/>
    <d v="2017-01-13T00:00:00"/>
    <d v="1899-12-30T19:53:00"/>
    <d v="2017-01-14T00:00:00"/>
    <d v="1899-12-30T09:37:00"/>
    <s v="ADEL"/>
    <s v="Ngom//Teletype LBE avec poste/"/>
    <s v="t_mn3124"/>
    <d v="2017-01-14T00:00:00"/>
    <d v="1899-12-30T10:47:00"/>
    <s v="t_cs3225"/>
    <x v="25"/>
    <s v="TDXKM1"/>
    <d v="2017-01-14T00:00:00"/>
    <d v="1899-12-30T00:00:00"/>
  </r>
  <r>
    <n v="338378649"/>
    <n v="0"/>
    <x v="0"/>
    <x v="0"/>
    <x v="0"/>
    <s v="CISSE IBA"/>
    <n v="338378649"/>
    <s v="le client n'arrive pas a se co"/>
    <s v="RE1"/>
    <s v="Résidentiel"/>
    <s v="DUAL_KKIPP"/>
    <s v="LIGADSL512"/>
    <m/>
    <s v="ES"/>
    <x v="0"/>
    <s v="ASYNC"/>
    <s v="absence de synchro"/>
    <s v="t_kd8081"/>
    <d v="2017-01-14T00:00:00"/>
    <d v="1899-12-30T20:32:00"/>
    <d v="2017-01-14T00:00:00"/>
    <d v="1899-12-30T20:33:00"/>
    <s v="IMULT"/>
    <s v="k.diouf//test ligne imult  L7="/>
    <s v="t_kd8081"/>
    <m/>
    <m/>
    <m/>
    <x v="28"/>
    <m/>
    <d v="2017-01-15T00:00:00"/>
    <d v="1899-12-30T00:00:00"/>
  </r>
  <r>
    <n v="338379177"/>
    <n v="1"/>
    <x v="0"/>
    <x v="1"/>
    <x v="0"/>
    <s v="DIALLO FATIM SIDY"/>
    <n v="779172706"/>
    <s v="Mr Ba"/>
    <s v="RE1"/>
    <s v="Résidentiel"/>
    <s v="DUAL_KKIPP"/>
    <s v="LIGADSL512"/>
    <m/>
    <s v="AA"/>
    <x v="0"/>
    <s v="ATON"/>
    <s v="fanta// ton ko // cnx ko // mr"/>
    <s v="e_fc4014"/>
    <d v="2017-01-13T00:00:00"/>
    <d v="1899-12-30T09:42:00"/>
    <d v="2017-01-14T00:00:00"/>
    <d v="1899-12-30T09:39:00"/>
    <s v="OAB"/>
    <m/>
    <s v="t_pf3402"/>
    <d v="2017-01-14T00:00:00"/>
    <d v="1899-12-30T11:50:00"/>
    <s v="t_mm3517"/>
    <x v="28"/>
    <s v="TDX KM4"/>
    <d v="2017-01-14T00:00:00"/>
    <s v="00:00 14/01/17 15:16 AA                   CLIENT INDISPONIBLE CAUSE DECE t_pf3402"/>
  </r>
  <r>
    <n v="338420145"/>
    <n v="0"/>
    <x v="0"/>
    <x v="0"/>
    <x v="0"/>
    <s v="BA ABDOULAYE"/>
    <n v="776419576"/>
    <s v="MR BA"/>
    <s v="RE1"/>
    <s v="Résidentiel"/>
    <s v="DUAL_KKIPP"/>
    <s v="LIGADSL512"/>
    <m/>
    <s v="ES"/>
    <x v="0"/>
    <s v="ATON"/>
    <s v="CHEIKH / TON KO / VERIF BRANCH"/>
    <s v="e_cd7514"/>
    <d v="2017-01-14T00:00:00"/>
    <d v="1899-12-30T10:51:00"/>
    <d v="2017-01-14T00:00:00"/>
    <d v="1899-12-30T10:53:00"/>
    <s v="IAB"/>
    <s v="TEST MAESTRO D‚faut d'isolemen"/>
    <s v="e_cd7514"/>
    <m/>
    <m/>
    <m/>
    <x v="8"/>
    <m/>
    <d v="2017-01-14T00:00:00"/>
    <d v="1899-12-30T00:00:00"/>
  </r>
  <r>
    <n v="338425245"/>
    <n v="0"/>
    <x v="0"/>
    <x v="0"/>
    <x v="0"/>
    <s v="ALAMI MASMOUDI CHARIF"/>
    <n v="775149305"/>
    <s v="MR ALAMI"/>
    <s v="RE1"/>
    <s v="Résidentiel"/>
    <s v="HOME"/>
    <s v="LIGADSL2MB"/>
    <s v="LIGADSL2MB"/>
    <s v="ES"/>
    <x v="2"/>
    <s v="ABIM"/>
    <s v="KOCC/BOURY/ SOUCI TVO/ABSENCES"/>
    <s v="t_ft9738"/>
    <d v="2017-01-14T00:00:00"/>
    <d v="1899-12-30T18:41:00"/>
    <d v="2017-01-14T00:00:00"/>
    <d v="1899-12-30T20:43:00"/>
    <s v="ADEL"/>
    <s v="astall//Nd absent dans right//"/>
    <s v="t_at8079"/>
    <m/>
    <m/>
    <m/>
    <x v="6"/>
    <m/>
    <d v="2017-01-14T00:00:00"/>
    <d v="1899-12-30T00:00:00"/>
  </r>
  <r>
    <n v="338425747"/>
    <n v="2"/>
    <x v="1"/>
    <x v="2"/>
    <x v="1"/>
    <s v="HAGE ALI FATME"/>
    <n v="771219856"/>
    <s v="MR HAGE"/>
    <s v="RE2"/>
    <s v="Résidentiel"/>
    <s v="HOME_PLUS"/>
    <s v="LIGADSL10M"/>
    <s v="LIGADSL10M"/>
    <s v="OR"/>
    <x v="0"/>
    <s v="NAVIG"/>
    <s v="lindor / clien avec offre 10me"/>
    <s v="ps7558e"/>
    <d v="2017-01-11T00:00:00"/>
    <d v="1899-12-30T14:58:00"/>
    <d v="2017-01-13T00:00:00"/>
    <d v="1899-12-30T12:13:00"/>
    <s v="IMULT"/>
    <m/>
    <s v="ps7277"/>
    <d v="2017-01-13T00:00:00"/>
    <d v="1899-12-30T12:25:00"/>
    <s v="alou_is"/>
    <x v="10"/>
    <s v="MC9"/>
    <d v="2017-01-13T00:00:00"/>
    <d v="1899-12-30T00:00:00"/>
  </r>
  <r>
    <n v="338426459"/>
    <n v="0"/>
    <x v="0"/>
    <x v="1"/>
    <x v="0"/>
    <s v="GUEYE MADEMBA"/>
    <n v="776484928"/>
    <s v="Mme GUEYE"/>
    <s v="RE2"/>
    <s v="Résidentiel"/>
    <s v="HOME"/>
    <s v="LIGADSL2MB"/>
    <s v="LIGADSL2MB"/>
    <s v="OR"/>
    <x v="3"/>
    <s v="ATON"/>
    <s v="PAS DE TONALITE"/>
    <s v="sn028467"/>
    <d v="2017-01-13T00:00:00"/>
    <d v="1899-12-30T14:06:00"/>
    <d v="2017-01-13T00:00:00"/>
    <d v="1899-12-30T14:13:00"/>
    <s v="IAB"/>
    <s v="Marie_DIG ** MAESTRO = IAB **"/>
    <s v="sn028467"/>
    <d v="2017-01-14T00:00:00"/>
    <d v="1899-12-30T10:48:00"/>
    <s v="t_sk3518"/>
    <x v="8"/>
    <s v="TDX_M2"/>
    <d v="2017-01-14T00:00:00"/>
    <d v="1899-12-30T00:00:00"/>
  </r>
  <r>
    <n v="338429169"/>
    <n v="0"/>
    <x v="0"/>
    <x v="0"/>
    <x v="0"/>
    <s v="DIENG EL HADJI MALICK"/>
    <n v="771029261"/>
    <s v="MR DIENG"/>
    <s v="RE1"/>
    <s v="Résidentiel"/>
    <s v="DUAL_KKIPP"/>
    <s v="LIGADSL512"/>
    <m/>
    <s v="ES"/>
    <x v="0"/>
    <s v="ATON"/>
    <s v="BMC  / ATON   / MR DIENG 78137"/>
    <s v="bc7534e"/>
    <d v="2017-01-14T00:00:00"/>
    <d v="1899-12-30T21:22:00"/>
    <d v="2017-01-14T00:00:00"/>
    <d v="1899-12-30T21:25:00"/>
    <s v="OAB"/>
    <s v="POSTE TELEPHONIQUE / VERIF BRA"/>
    <s v="bc7534e"/>
    <m/>
    <m/>
    <m/>
    <x v="11"/>
    <m/>
    <d v="2017-01-14T00:00:00"/>
    <d v="1899-12-30T00:00:00"/>
  </r>
  <r>
    <n v="338482570"/>
    <n v="-42749"/>
    <x v="0"/>
    <x v="0"/>
    <x v="0"/>
    <s v="SANOGO DIAMINATOU"/>
    <m/>
    <m/>
    <s v="RE1"/>
    <s v="Résidentiel"/>
    <s v="KEURGUI_KH"/>
    <s v="LIGADSL1MR"/>
    <m/>
    <s v="SI"/>
    <x v="0"/>
    <s v="PCOWI"/>
    <s v="jules//lb2 @ vert//cli di veut"/>
    <s v="jd7528e"/>
    <d v="2017-01-14T00:00:00"/>
    <d v="1899-12-30T20:26:00"/>
    <m/>
    <m/>
    <m/>
    <m/>
    <m/>
    <m/>
    <m/>
    <m/>
    <x v="16"/>
    <m/>
    <m/>
    <m/>
  </r>
  <r>
    <n v="338483677"/>
    <n v="0"/>
    <x v="0"/>
    <x v="0"/>
    <x v="0"/>
    <s v="BASSENE NDEYE PENDA"/>
    <n v="776131101"/>
    <s v="Mr Ndoye"/>
    <s v="RE1"/>
    <s v="Résidentiel"/>
    <s v="DUAL_KKIPP"/>
    <s v="LIGADSL512"/>
    <m/>
    <s v="ES"/>
    <x v="0"/>
    <s v="ATON"/>
    <s v="cs/ aton ne conn‚ pas son mode"/>
    <s v="cs7557e"/>
    <d v="2017-01-14T00:00:00"/>
    <d v="1899-12-30T13:53:00"/>
    <d v="2017-01-14T00:00:00"/>
    <d v="1899-12-30T13:57:00"/>
    <s v="ADEL"/>
    <s v="ton ko / verif branch rj11/ te"/>
    <s v="cs7557e"/>
    <m/>
    <m/>
    <m/>
    <x v="8"/>
    <m/>
    <d v="2017-01-14T00:00:00"/>
    <d v="1899-12-30T00:00:00"/>
  </r>
  <r>
    <n v="338484727"/>
    <n v="0"/>
    <x v="0"/>
    <x v="3"/>
    <x v="0"/>
    <s v="DIALLO AROUNA"/>
    <n v="775222787"/>
    <s v="mme diallo"/>
    <s v="RE1"/>
    <s v="Résidentiel"/>
    <s v="DUAL_KKIPP"/>
    <s v="LIGADSL512"/>
    <m/>
    <s v="OR"/>
    <x v="1"/>
    <s v="ATON"/>
    <s v="MAME DIARRA//ACAD// le client"/>
    <s v="s_dd3887"/>
    <d v="2017-01-12T00:00:00"/>
    <d v="1899-12-30T09:21:00"/>
    <d v="2017-01-12T00:00:00"/>
    <d v="1899-12-30T14:50:00"/>
    <s v="TECB"/>
    <s v="Nagi // Souci Emission ** cred"/>
    <s v="t_bo4638"/>
    <d v="2017-01-13T00:00:00"/>
    <d v="1899-12-30T08:18:00"/>
    <s v="t_is3516"/>
    <x v="8"/>
    <s v="TDX_M27"/>
    <d v="2017-01-13T00:00:00"/>
    <d v="1899-12-30T00:00:00"/>
  </r>
  <r>
    <n v="338486999"/>
    <n v="0"/>
    <x v="0"/>
    <x v="1"/>
    <x v="0"/>
    <s v="LEBBAR DRISS"/>
    <n v="774437272"/>
    <s v="M LEBBAR"/>
    <s v="RE2"/>
    <s v="Résidentiel"/>
    <s v="HOME"/>
    <s v="LIGADSL2MB"/>
    <s v="LIGADSL2MB"/>
    <s v="ES"/>
    <x v="0"/>
    <s v="PABA"/>
    <s v="FC// SOUCI D'EMISSION ET DE RE"/>
    <s v="fc7533e"/>
    <d v="2017-01-13T00:00:00"/>
    <d v="1899-12-30T17:42:00"/>
    <d v="2017-01-13T00:00:00"/>
    <d v="1899-12-30T17:47:00"/>
    <s v="ADEL"/>
    <s v="CLI PAS SUR  PLACE// MAESTRO L"/>
    <s v="fc7533e"/>
    <m/>
    <m/>
    <m/>
    <x v="8"/>
    <m/>
    <d v="2017-01-14T00:00:00"/>
    <d v="1899-12-30T00:00:00"/>
  </r>
  <r>
    <n v="338512664"/>
    <n v="1"/>
    <x v="0"/>
    <x v="3"/>
    <x v="0"/>
    <s v="NDIAYE ALASSANE"/>
    <n v="772353636"/>
    <s v="MME NDIAYE"/>
    <s v="RE1"/>
    <s v="Résidentiel"/>
    <s v="HOME"/>
    <s v="LIGADSL2MB"/>
    <s v="LIGADSL2MB"/>
    <s v="OR"/>
    <x v="2"/>
    <s v="ASYNC"/>
    <s v="KOCC/BOURY/ PAS DE CNX/@ROUGE/"/>
    <s v="t_ft9738"/>
    <d v="2017-01-12T00:00:00"/>
    <d v="1899-12-30T14:48:00"/>
    <d v="2017-01-13T00:00:00"/>
    <d v="1899-12-30T10:51:00"/>
    <s v="IAB"/>
    <s v="AC/ECO24/ FIAB DISTR 1-2-3 + P"/>
    <s v="t_sf3410"/>
    <d v="2017-01-13T00:00:00"/>
    <d v="1899-12-30T11:37:00"/>
    <s v="sd7024"/>
    <x v="20"/>
    <s v="MC-13"/>
    <d v="2017-01-13T00:00:00"/>
    <d v="1899-12-30T00:00:00"/>
  </r>
  <r>
    <n v="338518661"/>
    <n v="0"/>
    <x v="0"/>
    <x v="0"/>
    <x v="0"/>
    <s v="CORREA BOLANY NDIAYE"/>
    <n v="338518661"/>
    <s v="le client dit que sa cnxion es"/>
    <s v="RE1"/>
    <s v="Résidentiel"/>
    <s v="KEURGUI_KH"/>
    <s v="LIGADSL1MR"/>
    <s v="LIGADSL1MR"/>
    <s v="ES"/>
    <x v="0"/>
    <s v="DECXF"/>
    <s v="déconnexions adsl"/>
    <s v="t_kd8081"/>
    <d v="2017-01-14T00:00:00"/>
    <d v="1899-12-30T21:08:00"/>
    <d v="2017-01-14T00:00:00"/>
    <d v="1899-12-30T21:10:00"/>
    <s v="IMULT"/>
    <s v="k.diouf//* L5=   48    KO * L6"/>
    <s v="t_kd8081"/>
    <m/>
    <m/>
    <m/>
    <x v="22"/>
    <m/>
    <d v="2017-01-14T00:00:00"/>
    <d v="1899-12-30T00:00:00"/>
  </r>
  <r>
    <n v="338544352"/>
    <n v="0"/>
    <x v="0"/>
    <x v="0"/>
    <x v="0"/>
    <s v="BA MOUSSA"/>
    <n v="775569553"/>
    <s v="MR BA"/>
    <s v="RE1"/>
    <s v="Résidentiel"/>
    <s v="DUAL_KKIPP"/>
    <s v="LIGADSL512"/>
    <m/>
    <s v="ES"/>
    <x v="0"/>
    <s v="ASYNC"/>
    <s v="lindor / dlink adsl eteint / b"/>
    <s v="ps7558e"/>
    <d v="2017-01-14T00:00:00"/>
    <d v="1899-12-30T10:20:00"/>
    <d v="2017-01-14T00:00:00"/>
    <d v="1899-12-30T19:56:00"/>
    <s v="ADEL"/>
    <s v="FAKINE//MR BA CREDIT OK//LIGNE"/>
    <s v="t_fh5878"/>
    <m/>
    <m/>
    <m/>
    <x v="21"/>
    <m/>
    <d v="2017-01-14T00:00:00"/>
    <d v="1899-12-30T00:00:00"/>
  </r>
  <r>
    <n v="338546836"/>
    <n v="1"/>
    <x v="0"/>
    <x v="1"/>
    <x v="0"/>
    <s v="NIASSE EL HADJI CHEIKH ANTA"/>
    <n v="773122642"/>
    <s v="MR DIAGNE"/>
    <s v="RE1"/>
    <s v="Résidentiel"/>
    <s v="DUAL_SUPRM"/>
    <s v="LIGADSL2MB"/>
    <m/>
    <s v="ES"/>
    <x v="0"/>
    <s v="DECXF"/>
    <s v="BF//lynksys/cnx ok/deconnectio"/>
    <s v="bf7547e"/>
    <d v="2017-01-13T00:00:00"/>
    <d v="1899-12-30T22:08:00"/>
    <d v="2017-01-14T00:00:00"/>
    <d v="1899-12-30T16:15:00"/>
    <s v="ADEL"/>
    <s v="FAKINE//MR DIAGNE CONNEXION OK"/>
    <s v="t_fh5878"/>
    <m/>
    <m/>
    <m/>
    <x v="21"/>
    <m/>
    <d v="2017-01-14T00:00:00"/>
    <d v="1899-12-30T00:00:00"/>
  </r>
  <r>
    <n v="338548645"/>
    <n v="1"/>
    <x v="0"/>
    <x v="1"/>
    <x v="0"/>
    <s v="KONTA ISSA IBOU MARIAM"/>
    <n v="776339984"/>
    <s v="mr goumbala"/>
    <s v="RE1"/>
    <s v="Résidentiel"/>
    <s v="HOME"/>
    <s v="LIGADSL2MB"/>
    <s v="LIGADSL2MB"/>
    <s v="ES"/>
    <x v="2"/>
    <s v="ASYNC"/>
    <s v="kocc fatima// souci connexion"/>
    <s v="t_fd9741"/>
    <d v="2017-01-13T00:00:00"/>
    <d v="1899-12-30T19:09:00"/>
    <d v="2017-01-14T00:00:00"/>
    <d v="1899-12-30T14:54:00"/>
    <s v="ADEL"/>
    <s v="ndew//client joint signal souc"/>
    <s v="t_nd8118"/>
    <m/>
    <m/>
    <m/>
    <x v="21"/>
    <m/>
    <d v="2017-01-14T00:00:00"/>
    <d v="1899-12-30T00:00:00"/>
  </r>
  <r>
    <n v="338548787"/>
    <n v="0"/>
    <x v="0"/>
    <x v="0"/>
    <x v="0"/>
    <s v="LO MATAR"/>
    <n v="773336608"/>
    <s v="Mr lo"/>
    <s v="RE1"/>
    <s v="Employé SONATEL"/>
    <s v="TPLAY20000"/>
    <s v="LIGADSL1MR"/>
    <s v="LIGADSL1MR"/>
    <s v="ES"/>
    <x v="0"/>
    <s v="IMSAC"/>
    <s v="Bnadette/ lbe 2  MR lo 7733366"/>
    <s v="sd7542e"/>
    <d v="2017-01-14T00:00:00"/>
    <d v="1899-12-30T21:31:00"/>
    <d v="2017-01-14T00:00:00"/>
    <d v="1899-12-30T21:33:00"/>
    <s v="ADEL"/>
    <s v="cli di que  ttes  les chaines"/>
    <s v="sd7542e"/>
    <m/>
    <m/>
    <m/>
    <x v="3"/>
    <m/>
    <d v="2017-01-14T00:00:00"/>
    <d v="1899-12-30T00:00:00"/>
  </r>
  <r>
    <n v="338550370"/>
    <n v="0"/>
    <x v="0"/>
    <x v="0"/>
    <x v="0"/>
    <s v="FAYE SOULEYE"/>
    <n v="772469105"/>
    <s v="MR FAYE"/>
    <s v="RE1"/>
    <s v="Résidentiel"/>
    <s v="HOME"/>
    <s v="LIGADSL2MB"/>
    <s v="LIGADSL2MB"/>
    <s v="ES"/>
    <x v="0"/>
    <s v="LENTX"/>
    <s v="IS//LB2//@STABLE VERT//CNX VIA"/>
    <s v="is7559e"/>
    <d v="2017-01-14T00:00:00"/>
    <d v="1899-12-30T21:24:00"/>
    <d v="2017-01-14T00:00:00"/>
    <d v="1899-12-30T21:26:00"/>
    <s v="ADEL"/>
    <s v="SICO OK//SESSION OK SUR RBS//C"/>
    <s v="is7559e"/>
    <m/>
    <m/>
    <m/>
    <x v="3"/>
    <m/>
    <d v="2017-01-14T00:00:00"/>
    <d v="1899-12-30T00:00:00"/>
  </r>
  <r>
    <n v="338551125"/>
    <n v="0"/>
    <x v="0"/>
    <x v="0"/>
    <x v="0"/>
    <s v="GOUMBALLA CHEIKH"/>
    <n v="774120866"/>
    <s v="Mme goumballa"/>
    <s v="RE1"/>
    <s v="Résidentiel"/>
    <s v="HOME"/>
    <s v="LIGADSL2MB"/>
    <s v="LIGADSL2MB"/>
    <s v="ES"/>
    <x v="2"/>
    <s v="CXPIN"/>
    <s v="ndiasse://pas de cnx à interne"/>
    <s v="t_nm9739"/>
    <d v="2017-01-14T00:00:00"/>
    <d v="1899-12-30T19:38:00"/>
    <d v="2017-01-14T00:00:00"/>
    <d v="1899-12-30T19:45:00"/>
    <s v="TEAAB"/>
    <s v="kocc//ndiasse//test ligne à vi"/>
    <s v="t_nm9739"/>
    <m/>
    <m/>
    <m/>
    <x v="22"/>
    <m/>
    <d v="2017-01-14T00:00:00"/>
    <d v="1899-12-30T00:00:00"/>
  </r>
  <r>
    <n v="338551921"/>
    <n v="0"/>
    <x v="0"/>
    <x v="0"/>
    <x v="0"/>
    <s v="MBAYE TAMSIR MAGUETTE"/>
    <n v="775262240"/>
    <s v="mr dieye"/>
    <s v="RE2"/>
    <s v="Résidentiel"/>
    <s v="HOME"/>
    <s v="LIGADSL2MB"/>
    <s v="LIGADSL2MB"/>
    <s v="ES"/>
    <x v="0"/>
    <s v="CONJ"/>
    <s v="NAT//ton ko/synchro ko/mr diey"/>
    <s v="nt7562e"/>
    <d v="2017-01-14T00:00:00"/>
    <d v="1899-12-30T09:50:00"/>
    <d v="2017-01-14T00:00:00"/>
    <d v="1899-12-30T15:41:00"/>
    <s v="IMULT"/>
    <s v="REOR MCE CABLE COUPE AU PC AFT"/>
    <s v="t_bd3408"/>
    <m/>
    <m/>
    <m/>
    <x v="20"/>
    <m/>
    <d v="2017-01-14T00:00:00"/>
    <d v="1899-12-30T00:00:00"/>
  </r>
  <r>
    <n v="338552078"/>
    <n v="0"/>
    <x v="0"/>
    <x v="0"/>
    <x v="0"/>
    <s v="DIABA BOUBACAR"/>
    <n v="777458867"/>
    <s v="MR DRABA"/>
    <s v="RE2"/>
    <s v="Résidentiel"/>
    <s v="DUAL_SUPRM"/>
    <s v="LIGADSL2MB"/>
    <m/>
    <s v="ES"/>
    <x v="0"/>
    <s v="NVLEN"/>
    <s v="JOE _ //  DLINK   LENTEURS NAV"/>
    <s v="e_gd4020"/>
    <d v="2017-01-14T00:00:00"/>
    <d v="1899-12-30T21:26:00"/>
    <d v="2017-01-14T00:00:00"/>
    <d v="1899-12-30T21:27:00"/>
    <s v="ADEL"/>
    <s v="NAV  OK //TEST  LIGNE &gt;&gt; Ligne"/>
    <s v="e_gd4020"/>
    <m/>
    <m/>
    <m/>
    <x v="0"/>
    <m/>
    <d v="2017-01-14T00:00:00"/>
    <d v="1899-12-30T00:00:00"/>
  </r>
  <r>
    <n v="338552390"/>
    <n v="0"/>
    <x v="0"/>
    <x v="0"/>
    <x v="0"/>
    <s v="UKAEGBU CHIBUIKE VICTOR"/>
    <n v="772927584"/>
    <s v="mr ukaegbu"/>
    <s v="RE1"/>
    <s v="Résidentiel"/>
    <s v="HOME"/>
    <s v="LIGADSL2MB"/>
    <s v="LIGADSL2MB"/>
    <s v="ES"/>
    <x v="0"/>
    <s v="ASYNC"/>
    <s v="MBD // LB2 @rouge// mr UKAEGBU"/>
    <s v="md7545e"/>
    <d v="2017-01-14T00:00:00"/>
    <d v="1899-12-30T16:09:00"/>
    <d v="2017-01-14T00:00:00"/>
    <d v="1899-12-30T16:10:00"/>
    <s v="DESEQ"/>
    <s v="cli use une prise filtree // t"/>
    <s v="md7545e"/>
    <m/>
    <m/>
    <m/>
    <x v="22"/>
    <m/>
    <d v="2017-01-14T00:00:00"/>
    <d v="1899-12-30T00:00:00"/>
  </r>
  <r>
    <n v="338556425"/>
    <n v="2"/>
    <x v="1"/>
    <x v="3"/>
    <x v="0"/>
    <s v="NDIAYE OUSSEYNOU"/>
    <n v="776569965"/>
    <s v="mme ndiaye"/>
    <s v="RE1"/>
    <s v="Résidentiel"/>
    <s v="HOME"/>
    <s v="LIGADSL2MB"/>
    <s v="LIGADSL2MB"/>
    <s v="ES"/>
    <x v="0"/>
    <s v="ABIM"/>
    <s v="abdoulaye/ cli a fait demande"/>
    <s v="e_ak4059"/>
    <d v="2017-01-12T00:00:00"/>
    <d v="1899-12-30T10:45:00"/>
    <d v="2017-01-14T00:00:00"/>
    <d v="1899-12-30T12:46:00"/>
    <s v="ADEL"/>
    <s v="AAD//81485008 /demande TVO ^ l"/>
    <s v="t_ad4648"/>
    <m/>
    <m/>
    <m/>
    <x v="6"/>
    <m/>
    <d v="2017-01-14T00:00:00"/>
    <d v="1899-12-30T00:00:00"/>
  </r>
  <r>
    <n v="338558881"/>
    <n v="0"/>
    <x v="0"/>
    <x v="0"/>
    <x v="0"/>
    <s v="BODIAN ABDOULAYE"/>
    <s v="an7228340"/>
    <s v="mr bodian"/>
    <s v="RE1"/>
    <s v="Résidentiel"/>
    <s v="DUAL_SUPRM"/>
    <s v="LIGADSL2MB"/>
    <m/>
    <s v="ES"/>
    <x v="0"/>
    <s v="NAVIG"/>
    <s v="MBD // LB2 @ vert // cnx via w"/>
    <s v="md7545e"/>
    <d v="2017-01-14T00:00:00"/>
    <d v="1899-12-30T15:43:00"/>
    <d v="2017-01-14T00:00:00"/>
    <d v="1899-12-30T19:41:00"/>
    <s v="ADEL"/>
    <s v="astall//test ligne LBE//synchr"/>
    <s v="t_at8079"/>
    <m/>
    <m/>
    <m/>
    <x v="21"/>
    <m/>
    <d v="2017-01-14T00:00:00"/>
    <d v="1899-12-30T00:00:00"/>
  </r>
  <r>
    <n v="338559660"/>
    <n v="0"/>
    <x v="0"/>
    <x v="0"/>
    <x v="0"/>
    <s v="GUEYE MOKTAR"/>
    <n v="776484428"/>
    <s v="MR GUEYE"/>
    <s v="RE1"/>
    <s v="Résidentiel"/>
    <s v="HOME"/>
    <s v="LIGADSL2MB"/>
    <s v="LIGADSL2MB"/>
    <s v="ES"/>
    <x v="0"/>
    <s v="ATON"/>
    <s v="NS//SOUCI TONALITE///BRANCH MR"/>
    <s v="ns7556e"/>
    <d v="2017-01-14T00:00:00"/>
    <d v="1899-12-30T21:40:00"/>
    <d v="2017-01-14T00:00:00"/>
    <d v="1899-12-30T21:43:00"/>
    <s v="ENR"/>
    <s v="test maestro ND non trouv‚ ou"/>
    <s v="ns7556e"/>
    <m/>
    <m/>
    <m/>
    <x v="22"/>
    <m/>
    <d v="2017-01-14T00:00:00"/>
    <d v="1899-12-30T00:00:00"/>
  </r>
  <r>
    <n v="338600163"/>
    <n v="0"/>
    <x v="0"/>
    <x v="0"/>
    <x v="0"/>
    <s v="NIASSE MAREME"/>
    <n v="766446493"/>
    <s v="Mme NIASSE"/>
    <s v="RE1"/>
    <s v="Résidentiel"/>
    <s v="HOME"/>
    <s v="LIGADSL2MB"/>
    <s v="LIGADSL2MB"/>
    <s v="ES"/>
    <x v="0"/>
    <s v="ASYNC"/>
    <s v="halley//lb2 @rouge//Mme Niasse"/>
    <s v="at7532e"/>
    <d v="2017-01-14T00:00:00"/>
    <d v="1899-12-30T13:58:00"/>
    <d v="2017-01-14T00:00:00"/>
    <d v="1899-12-30T19:37:00"/>
    <s v="ADEL"/>
    <s v="/CISS//MME NIASSE JOINT SUITE"/>
    <s v="t_ic8123"/>
    <m/>
    <m/>
    <m/>
    <x v="29"/>
    <m/>
    <d v="2017-01-14T00:00:00"/>
    <d v="1899-12-30T00:00:00"/>
  </r>
  <r>
    <n v="338600631"/>
    <n v="0"/>
    <x v="0"/>
    <x v="0"/>
    <x v="0"/>
    <s v="CISSE SOLY"/>
    <n v="774044474"/>
    <s v="Mr DIOP"/>
    <s v="RE2"/>
    <s v="Résidentiel"/>
    <s v="HOME"/>
    <s v="LIGADSL2MB"/>
    <s v="LIGADSL2MB"/>
    <s v="ES"/>
    <x v="0"/>
    <s v="ASYNC"/>
    <s v="AL//LB2 @ ROUGE/PRISES OK/BRAN"/>
    <s v="al7551e"/>
    <d v="2017-01-14T00:00:00"/>
    <d v="1899-12-30T13:46:00"/>
    <d v="2017-01-14T00:00:00"/>
    <d v="1899-12-30T13:49:00"/>
    <s v="ENR"/>
    <s v="TEST MAESTRO ENR ND non trouv‚"/>
    <s v="al7551e"/>
    <m/>
    <m/>
    <m/>
    <x v="7"/>
    <m/>
    <d v="2017-01-16T00:00:00"/>
    <d v="1899-12-30T00:00:00"/>
  </r>
  <r>
    <n v="338601275"/>
    <n v="1"/>
    <x v="0"/>
    <x v="1"/>
    <x v="0"/>
    <s v="CISSE ABOUBACAR"/>
    <n v="775514541"/>
    <s v="MR BABACAR"/>
    <s v="RE1"/>
    <s v="Résidentiel"/>
    <s v="DUAL_SUPRM"/>
    <s v="LIGADSL2MB"/>
    <m/>
    <s v="OR"/>
    <x v="0"/>
    <s v="DECXF"/>
    <s v="yaram// dlink// dec freq avec"/>
    <s v="e_nn7519"/>
    <d v="2017-01-13T00:00:00"/>
    <d v="1899-12-30T15:27:00"/>
    <d v="2017-01-14T00:00:00"/>
    <d v="1899-12-30T12:51:00"/>
    <s v="IBBAT"/>
    <m/>
    <s v="t_sk3518"/>
    <d v="2017-01-14T00:00:00"/>
    <d v="1899-12-30T12:57:00"/>
    <s v="sd7024"/>
    <x v="4"/>
    <s v="MC1"/>
    <d v="2017-01-14T00:00:00"/>
    <d v="1899-12-30T00:00:00"/>
  </r>
  <r>
    <n v="338601376"/>
    <n v="0"/>
    <x v="0"/>
    <x v="0"/>
    <x v="0"/>
    <s v="NIANG SEYNABOU LASSANA KABA"/>
    <n v="773505058"/>
    <s v="MR NIANG"/>
    <s v="RE1"/>
    <s v="Résidentiel"/>
    <s v="DUAL_SUPRM"/>
    <s v="LIGADSL2MB"/>
    <m/>
    <s v="ES"/>
    <x v="0"/>
    <s v="ATON"/>
    <s v="DS/absenc tonalite/MR NIANG 77"/>
    <s v="ds7555e"/>
    <d v="2017-01-14T00:00:00"/>
    <d v="1899-12-30T16:09:00"/>
    <d v="2017-01-14T00:00:00"/>
    <d v="1899-12-30T16:15:00"/>
    <s v="OFB"/>
    <s v="verif condon combine et cable"/>
    <s v="ds7555e"/>
    <m/>
    <m/>
    <m/>
    <x v="7"/>
    <m/>
    <d v="2017-01-16T00:00:00"/>
    <d v="1899-12-30T00:00:00"/>
  </r>
  <r>
    <n v="338601819"/>
    <n v="0"/>
    <x v="0"/>
    <x v="0"/>
    <x v="0"/>
    <s v="MBAYE GERMAINE TURPIN"/>
    <n v="776309880"/>
    <s v="MME ARAME"/>
    <s v="ESN"/>
    <s v="Ligne Service SONATEL"/>
    <s v="HOME_PLUS"/>
    <s v="LIGADSL10M"/>
    <s v="LIGADSL10M"/>
    <s v="ES"/>
    <x v="0"/>
    <s v="ABIM"/>
    <s v="AD/ IMAGE KO/ LB2 @ VERT / DEC"/>
    <s v="ad7536e"/>
    <d v="2017-01-14T00:00:00"/>
    <d v="1899-12-30T15:43:00"/>
    <d v="2017-01-14T00:00:00"/>
    <d v="1899-12-30T15:44:00"/>
    <s v="ADEL"/>
    <s v="VERIF BOUQUET/ NETOYER CARTE/"/>
    <s v="ad7536e"/>
    <m/>
    <m/>
    <m/>
    <x v="3"/>
    <m/>
    <d v="2017-01-14T00:00:00"/>
    <d v="1899-12-30T00:00:00"/>
  </r>
  <r>
    <n v="338601882"/>
    <n v="-42749"/>
    <x v="0"/>
    <x v="0"/>
    <x v="0"/>
    <s v="KANE ABOU"/>
    <m/>
    <m/>
    <s v="RE1"/>
    <s v="Résidentiel"/>
    <s v="HOME"/>
    <s v="LIGADSL2MB"/>
    <s v="LIGADSL2MB"/>
    <s v="SI"/>
    <x v="0"/>
    <s v="ABIM"/>
    <s v="DS/LB2 @ VERT/SOUCI TV / CLI U"/>
    <s v="ds7555e"/>
    <d v="2017-01-14T00:00:00"/>
    <d v="1899-12-30T17:59:00"/>
    <m/>
    <m/>
    <m/>
    <m/>
    <m/>
    <m/>
    <m/>
    <m/>
    <x v="16"/>
    <m/>
    <m/>
    <m/>
  </r>
  <r>
    <n v="338602475"/>
    <n v="1"/>
    <x v="0"/>
    <x v="3"/>
    <x v="0"/>
    <s v="DIALLO FATOU"/>
    <n v="777348188"/>
    <s v="m diop"/>
    <s v="RE1"/>
    <s v="Résidentiel"/>
    <s v="HOME"/>
    <s v="LIGADSL2MB"/>
    <s v="LIGADSL2MB"/>
    <s v="AA"/>
    <x v="0"/>
    <s v="ATON"/>
    <s v="MN/souci emission/ton ko/mais"/>
    <s v="mn7553e"/>
    <d v="2017-01-12T00:00:00"/>
    <d v="1899-12-30T13:53:00"/>
    <d v="2017-01-13T00:00:00"/>
    <d v="1899-12-30T07:43:00"/>
    <s v="ADEL"/>
    <s v="verif ton ok/cli classique /te"/>
    <s v="mn7553e"/>
    <d v="2017-01-14T00:00:00"/>
    <d v="1899-12-30T08:24:00"/>
    <s v="t_bd3514"/>
    <x v="17"/>
    <s v="ECOTEL15"/>
    <d v="2017-01-14T00:00:00"/>
    <s v="00:00 14/01/17 16:38 AA                   Client ne peut pas emettre ECO t_bd3514"/>
  </r>
  <r>
    <n v="338603164"/>
    <n v="0"/>
    <x v="0"/>
    <x v="0"/>
    <x v="0"/>
    <s v="MBAYE AHMADOU ALY"/>
    <n v="771627161"/>
    <s v="Mme Madjiguene"/>
    <s v="VPP"/>
    <s v="Résidentiel"/>
    <s v="LIGNE_BUS"/>
    <m/>
    <s v="KG_TV_SILV"/>
    <s v="ES"/>
    <x v="0"/>
    <s v="ABIM"/>
    <s v="LJSD// Pas de signal tvo msg D"/>
    <s v="t_ld8199"/>
    <d v="2017-01-14T00:00:00"/>
    <d v="1899-12-30T13:13:00"/>
    <d v="2017-01-14T00:00:00"/>
    <d v="1899-12-30T14:45:00"/>
    <s v="VINST"/>
    <s v="ECRAN NOIR  // PAS DE SERVICE"/>
    <s v="t_bm4654"/>
    <m/>
    <m/>
    <m/>
    <x v="29"/>
    <m/>
    <d v="2017-01-14T00:00:00"/>
    <d v="1899-12-30T00:00:00"/>
  </r>
  <r>
    <n v="338603541"/>
    <n v="0"/>
    <x v="0"/>
    <x v="0"/>
    <x v="0"/>
    <s v="DIOUF KHADIDIATOU KEBE"/>
    <s v="774230824 /7765"/>
    <s v="MME DIOUF"/>
    <s v="RE1"/>
    <s v="Résidentiel"/>
    <s v="DUAL_SUPRM"/>
    <s v="LIGADSL2MB"/>
    <m/>
    <s v="ES"/>
    <x v="0"/>
    <s v="ATON"/>
    <s v="WARE//TEST LIGNE OAB SICO OK /"/>
    <s v="t_nn8098"/>
    <d v="2017-01-14T00:00:00"/>
    <d v="1899-12-30T10:15:00"/>
    <d v="2017-01-14T00:00:00"/>
    <d v="1899-12-30T10:19:00"/>
    <s v="OAB"/>
    <s v="WARE//TEST LIGNE OAB SICO OK /"/>
    <s v="t_nn8098"/>
    <m/>
    <m/>
    <m/>
    <x v="7"/>
    <m/>
    <d v="2017-01-16T00:00:00"/>
    <d v="1899-12-30T00:00:00"/>
  </r>
  <r>
    <n v="338603609"/>
    <n v="0"/>
    <x v="0"/>
    <x v="0"/>
    <x v="0"/>
    <s v="NDEYE KHADIDIATOU DIA"/>
    <n v="774404929"/>
    <s v="mme elizabeth"/>
    <s v="RE1"/>
    <s v="Résidentiel"/>
    <s v="DUAL_SUPRM"/>
    <s v="LIGADSL2MB"/>
    <m/>
    <s v="ES"/>
    <x v="0"/>
    <s v="CXPIN"/>
    <s v="CHEIKH / souci cnx / CLI PA SU"/>
    <s v="e_cd7514"/>
    <d v="2017-01-14T00:00:00"/>
    <d v="1899-12-30T14:06:00"/>
    <d v="2017-01-14T00:00:00"/>
    <d v="1899-12-30T14:12:00"/>
    <s v="BRUHF"/>
    <s v="test maestro Pr‚sence de bruit"/>
    <s v="e_cd7514"/>
    <m/>
    <m/>
    <m/>
    <x v="7"/>
    <m/>
    <d v="2017-01-16T00:00:00"/>
    <d v="1899-12-30T00:00:00"/>
  </r>
  <r>
    <n v="338605319"/>
    <n v="0"/>
    <x v="0"/>
    <x v="1"/>
    <x v="0"/>
    <s v="SARR ALIOUNE"/>
    <n v="776337219"/>
    <s v="Mme MBODJ"/>
    <s v="RE1"/>
    <s v="Résidentiel"/>
    <s v="KEURGUI_CO"/>
    <s v="LIGADSL1MR"/>
    <m/>
    <s v="AA"/>
    <x v="0"/>
    <s v="PCOWI"/>
    <s v="halley//lb2 @vert//nav ko/cnx"/>
    <s v="at7532e"/>
    <d v="2017-01-13T00:00:00"/>
    <d v="1899-12-30T17:03:00"/>
    <d v="2017-01-13T00:00:00"/>
    <d v="1899-12-30T17:05:00"/>
    <s v="ADEL"/>
    <s v="sico ok//ss sur rbs BAS4  P08_"/>
    <s v="at7532e"/>
    <d v="2017-01-14T00:00:00"/>
    <d v="1899-12-30T21:44:00"/>
    <s v="t_fh5878"/>
    <x v="0"/>
    <s v="ABY MBAYE"/>
    <d v="2017-01-14T00:00:00"/>
    <s v="00:00 14/01/17 21:50 AA                   FAKINE//CLIENT INJOIGNABLE MAU t_fh5878"/>
  </r>
  <r>
    <n v="338605659"/>
    <n v="1"/>
    <x v="0"/>
    <x v="1"/>
    <x v="0"/>
    <s v="ONIANWA COLLINS"/>
    <n v="766673470"/>
    <s v="M CHUKWU"/>
    <s v="RE1"/>
    <s v="Résidentiel"/>
    <s v="DUAL_KKIPP"/>
    <s v="LIGADSL512"/>
    <m/>
    <s v="ES"/>
    <x v="3"/>
    <s v="ASYNC"/>
    <s v="PAS DE CONNEXION DEPUIS 2 JOUR"/>
    <s v="sn028467"/>
    <d v="2017-01-13T00:00:00"/>
    <d v="1899-12-30T13:58:00"/>
    <d v="2017-01-14T00:00:00"/>
    <d v="1899-12-30T15:54:00"/>
    <s v="ADEL"/>
    <m/>
    <s v="ps7277"/>
    <m/>
    <m/>
    <m/>
    <x v="29"/>
    <m/>
    <d v="2017-01-15T00:00:00"/>
    <d v="1899-12-30T00:00:00"/>
  </r>
  <r>
    <n v="338606166"/>
    <n v="0"/>
    <x v="0"/>
    <x v="0"/>
    <x v="0"/>
    <s v="DIA MBAYE"/>
    <n v="776516315"/>
    <s v="Mr AMar"/>
    <s v="RE1"/>
    <s v="Résidentiel"/>
    <s v="HOME"/>
    <s v="LIGADSL2MB"/>
    <s v="LIGADSL2MB"/>
    <s v="ES"/>
    <x v="2"/>
    <s v="ATON"/>
    <s v="kocc//msy//Mr AMar 776516315 /"/>
    <s v="t_ms2398"/>
    <d v="2017-01-14T00:00:00"/>
    <d v="1899-12-30T14:51:00"/>
    <d v="2017-01-14T00:00:00"/>
    <d v="1899-12-30T14:52:00"/>
    <s v="OAB"/>
    <s v="kocc//msy//test ligne oab //rb"/>
    <s v="t_ms2398"/>
    <m/>
    <m/>
    <m/>
    <x v="7"/>
    <m/>
    <d v="2017-01-16T00:00:00"/>
    <d v="1899-12-30T00:00:00"/>
  </r>
  <r>
    <n v="338606469"/>
    <n v="0"/>
    <x v="0"/>
    <x v="0"/>
    <x v="0"/>
    <s v="OSAGIE IKE FESTUS"/>
    <n v="772822830"/>
    <s v="Mme ROSE"/>
    <s v="RE1"/>
    <s v="Résidentiel"/>
    <s v="HOME"/>
    <s v="LIGADSL2MB"/>
    <s v="LIGADSL2MB"/>
    <s v="ES"/>
    <x v="0"/>
    <s v="ABIM"/>
    <s v="HG// tv dorange/ cli pa sur si"/>
    <s v="hg7550e"/>
    <d v="2017-01-14T00:00:00"/>
    <d v="1899-12-30T15:11:00"/>
    <d v="2017-01-14T00:00:00"/>
    <d v="1899-12-30T15:57:00"/>
    <s v="ADEL"/>
    <s v="Ngom//Maestro LBE avec poste//"/>
    <s v="t_mn3124"/>
    <m/>
    <m/>
    <m/>
    <x v="2"/>
    <m/>
    <d v="2017-01-14T00:00:00"/>
    <d v="1899-12-30T00:00:00"/>
  </r>
  <r>
    <n v="338606874"/>
    <n v="1"/>
    <x v="0"/>
    <x v="1"/>
    <x v="0"/>
    <s v="ORTET ALCANTARA ALEXANDRE ET STEPHANIE"/>
    <n v="779032840"/>
    <s v="MME ELCATARA"/>
    <s v="RE1"/>
    <s v="Résidentiel"/>
    <s v="MIXTE"/>
    <s v="LIGADSL1MR"/>
    <s v="LIGADSL1MR"/>
    <s v="AA"/>
    <x v="0"/>
    <s v="ATON"/>
    <s v="yaram// pas de ton// l'equipe"/>
    <s v="e_nn7519"/>
    <d v="2017-01-13T00:00:00"/>
    <d v="1899-12-30T14:05:00"/>
    <d v="2017-01-14T00:00:00"/>
    <d v="1899-12-30T16:13:00"/>
    <s v="OAB"/>
    <s v="Reor pour ECO4"/>
    <s v="t_bd3514"/>
    <d v="2017-01-14T00:00:00"/>
    <d v="1899-12-30T16:16:00"/>
    <s v="t_bd3514"/>
    <x v="17"/>
    <s v="ECO4"/>
    <d v="2017-01-14T00:00:00"/>
    <s v="00:00 14/01/17 18:07 AA                   Le client est absent Arthur jo t_bd3514"/>
  </r>
  <r>
    <n v="338606899"/>
    <n v="0"/>
    <x v="0"/>
    <x v="1"/>
    <x v="0"/>
    <s v="VALERA AUDY JACQUES"/>
    <n v="772291376"/>
    <s v="pape missira"/>
    <s v="RE1"/>
    <s v="Résidentiel"/>
    <s v="HOME"/>
    <s v="LIGADSL2MB"/>
    <s v="LIGADSL2MB"/>
    <s v="OR"/>
    <x v="1"/>
    <s v="ASYNC"/>
    <s v="tmp_diakhate6981/absence de sy"/>
    <s v="t_bd6981"/>
    <d v="2017-01-13T00:00:00"/>
    <d v="1899-12-30T09:50:00"/>
    <d v="2017-01-13T00:00:00"/>
    <d v="1899-12-30T16:41:00"/>
    <s v="ADEL"/>
    <s v="Nagi // cli joint suite rdv 16"/>
    <s v="t_bo4638"/>
    <d v="2017-01-14T00:00:00"/>
    <d v="1899-12-30T09:24:00"/>
    <s v="hv7235"/>
    <x v="29"/>
    <s v="EC19-OKM"/>
    <d v="2017-01-14T00:00:00"/>
    <d v="1899-12-30T00:00:00"/>
  </r>
  <r>
    <n v="338607384"/>
    <n v="0"/>
    <x v="0"/>
    <x v="0"/>
    <x v="0"/>
    <s v="SOW AMADOU"/>
    <n v="774596490"/>
    <s v="M DIOUF"/>
    <s v="RE1"/>
    <s v="Résidentiel"/>
    <s v="HOME"/>
    <s v="LIGADSL2MB"/>
    <s v="LIGADSL2MB"/>
    <s v="OR"/>
    <x v="0"/>
    <s v="CXPIN"/>
    <s v="FC// PAS DE CNX // LB2// PAS S"/>
    <s v="fc7533e"/>
    <d v="2017-01-14T00:00:00"/>
    <d v="1899-12-30T11:52:00"/>
    <d v="2017-01-14T00:00:00"/>
    <d v="1899-12-30T13:50:00"/>
    <s v="ADEL"/>
    <s v="Ngom//Teletype LBE avec poste/"/>
    <s v="t_mn3124"/>
    <d v="2017-01-14T00:00:00"/>
    <d v="1899-12-30T15:07:00"/>
    <s v="sd7024"/>
    <x v="29"/>
    <s v="EC19-OKM"/>
    <d v="2017-01-14T00:00:00"/>
    <d v="1899-12-30T00:00:00"/>
  </r>
  <r>
    <n v="338607389"/>
    <n v="0"/>
    <x v="0"/>
    <x v="0"/>
    <x v="0"/>
    <s v="THIAM MASSAMBA"/>
    <n v="776318897"/>
    <s v="MR THIAM"/>
    <s v="RE1"/>
    <s v="Résidentiel"/>
    <s v="HOME"/>
    <s v="LIGADSL2MB"/>
    <s v="LIGADSL2MB"/>
    <s v="ES"/>
    <x v="0"/>
    <s v="DECXF"/>
    <s v="AZIZ//LB2//DECONNEXION FREQUEN"/>
    <s v="e_ab6388"/>
    <d v="2017-01-14T00:00:00"/>
    <d v="1899-12-30T20:48:00"/>
    <d v="2017-01-14T00:00:00"/>
    <d v="1899-12-30T20:49:00"/>
    <s v="ENR"/>
    <s v="DCNX AVEC PERTE SYNCHRO //PLUS"/>
    <s v="e_ab6388"/>
    <m/>
    <m/>
    <m/>
    <x v="3"/>
    <m/>
    <d v="2017-01-14T00:00:00"/>
    <d v="1899-12-30T00:00:00"/>
  </r>
  <r>
    <n v="338607477"/>
    <n v="1"/>
    <x v="0"/>
    <x v="1"/>
    <x v="0"/>
    <s v="SEYE NEYE KHOUDIA LAYE"/>
    <n v="784656287"/>
    <s v="SEYE"/>
    <s v="RE1"/>
    <s v="Résidentiel"/>
    <s v="HOME"/>
    <s v="LIGADSL2MB"/>
    <s v="LIGADSL2MB"/>
    <s v="ES"/>
    <x v="2"/>
    <s v="DECXF"/>
    <s v="SEYE // 784656287 //  DEXCF /"/>
    <s v="t_mc9597"/>
    <d v="2017-01-13T00:00:00"/>
    <d v="1899-12-30T17:49:00"/>
    <d v="2017-01-14T00:00:00"/>
    <d v="1899-12-30T17:30:00"/>
    <s v="ADEL"/>
    <s v="FAKINE//MME SEYE LIGNE LBE//DE"/>
    <s v="t_fh5878"/>
    <m/>
    <m/>
    <m/>
    <x v="2"/>
    <m/>
    <d v="2017-01-14T00:00:00"/>
    <d v="1899-12-30T00:00:00"/>
  </r>
  <r>
    <n v="338607729"/>
    <n v="0"/>
    <x v="0"/>
    <x v="0"/>
    <x v="0"/>
    <s v="SALL MODOU"/>
    <m/>
    <m/>
    <s v="ESN"/>
    <s v="Ligne Service SONATEL"/>
    <s v="HOME"/>
    <s v="LIGADSL2MB"/>
    <s v="LIGADSL2MB"/>
    <s v="ES"/>
    <x v="0"/>
    <s v="AUTHI"/>
    <s v="VOIR PORT"/>
    <s v="ps7277"/>
    <d v="2017-01-14T00:00:00"/>
    <d v="1899-12-30T15:44:00"/>
    <d v="2017-01-14T00:00:00"/>
    <d v="1899-12-30T18:27:00"/>
    <s v="ADEL"/>
    <m/>
    <s v="ps7277"/>
    <m/>
    <m/>
    <m/>
    <x v="2"/>
    <m/>
    <d v="2017-01-16T00:00:00"/>
    <d v="1899-12-30T00:00:00"/>
  </r>
  <r>
    <n v="338607978"/>
    <n v="0"/>
    <x v="0"/>
    <x v="0"/>
    <x v="0"/>
    <s v="JOHNNY BRIGHT SEVOR"/>
    <n v="774344690"/>
    <s v="mr guenolet"/>
    <s v="RE1"/>
    <s v="Résidentiel"/>
    <s v="HOME"/>
    <s v="LIGADSL2MB"/>
    <m/>
    <s v="ES"/>
    <x v="0"/>
    <s v="ATON"/>
    <s v="abdoulaye / tonalite ko /cnx k"/>
    <s v="e_ak4059"/>
    <d v="2017-01-14T00:00:00"/>
    <d v="1899-12-30T12:34:00"/>
    <d v="2017-01-14T00:00:00"/>
    <d v="1899-12-30T12:36:00"/>
    <s v="IAB"/>
    <s v="verif branchement ok / ton tjr"/>
    <s v="e_ak4059"/>
    <m/>
    <m/>
    <m/>
    <x v="5"/>
    <m/>
    <d v="2017-01-14T00:00:00"/>
    <d v="1899-12-30T00:00:00"/>
  </r>
  <r>
    <n v="338608127"/>
    <n v="0"/>
    <x v="0"/>
    <x v="0"/>
    <x v="0"/>
    <s v="NDIAYE DEMBA SALY"/>
    <n v="785448218"/>
    <s v="Mm Ndiaye"/>
    <s v="RE1"/>
    <s v="Résidentiel"/>
    <s v="HOME"/>
    <s v="LIGADSL2MB"/>
    <m/>
    <s v="ES"/>
    <x v="0"/>
    <s v="ATON"/>
    <s v="Michel / /ton ko //lb2@rougeMm"/>
    <s v="mb7526e"/>
    <d v="2017-01-14T00:00:00"/>
    <d v="1899-12-30T12:13:00"/>
    <d v="2017-01-14T00:00:00"/>
    <d v="1899-12-30T12:19:00"/>
    <s v="ENR"/>
    <s v="verif branchement ok /test mae"/>
    <s v="mb7526e"/>
    <m/>
    <m/>
    <m/>
    <x v="7"/>
    <m/>
    <d v="2017-01-16T00:00:00"/>
    <d v="1899-12-30T00:00:00"/>
  </r>
  <r>
    <n v="338608266"/>
    <n v="0"/>
    <x v="0"/>
    <x v="0"/>
    <x v="0"/>
    <s v="DIOP KHADY"/>
    <n v="776409366"/>
    <s v="MME KHADY"/>
    <s v="RE1"/>
    <s v="Résidentiel"/>
    <s v="HOME"/>
    <s v="LIGADSL2MB"/>
    <s v="LIGADSL2MB"/>
    <s v="OR"/>
    <x v="0"/>
    <s v="ATON"/>
    <s v="FC// PAS  DE TON // SOUCI TRES"/>
    <s v="fc7533e"/>
    <d v="2017-01-14T00:00:00"/>
    <d v="1899-12-30T10:54:00"/>
    <d v="2017-01-14T00:00:00"/>
    <d v="1899-12-30T10:57:00"/>
    <s v="ENR"/>
    <s v="VERIF RJ11 ET CORDON COMBINE//"/>
    <s v="fc7533e"/>
    <d v="2017-01-14T00:00:00"/>
    <d v="1899-12-30T11:25:00"/>
    <s v="t_cs3225"/>
    <x v="29"/>
    <s v="EC19-OKM"/>
    <d v="2017-01-14T00:00:00"/>
    <d v="1899-12-30T00:00:00"/>
  </r>
  <r>
    <n v="338608294"/>
    <n v="0"/>
    <x v="0"/>
    <x v="0"/>
    <x v="0"/>
    <s v="COULIBALY IBRAHIMA"/>
    <n v="774502288"/>
    <s v="MR COULIBALI"/>
    <s v="VPP"/>
    <s v="Résidentiel"/>
    <s v="HOME"/>
    <s v="LIGADSL2MB"/>
    <m/>
    <s v="AA"/>
    <x v="0"/>
    <s v="NAVIG"/>
    <s v="LB2 /SICO OK/RBS SESSION EN CO"/>
    <s v="ds7555e"/>
    <d v="2017-01-14T00:00:00"/>
    <d v="1899-12-30T17:12:00"/>
    <d v="2017-01-14T00:00:00"/>
    <d v="1899-12-30T17:16:00"/>
    <s v="ADEL"/>
    <s v="test maestro ND non trouv‚ ou"/>
    <s v="ds7555e"/>
    <d v="2017-01-14T00:00:00"/>
    <d v="1899-12-30T17:26:00"/>
    <s v="t_ic8123"/>
    <x v="3"/>
    <s v="ABY MBAYE"/>
    <d v="2017-01-14T00:00:00"/>
    <s v="00:00 14/01/17 20:15 AA                   CISS//SESSION OK//CPTE ET MDP  t_ic8123"/>
  </r>
  <r>
    <n v="338608297"/>
    <n v="0"/>
    <x v="0"/>
    <x v="0"/>
    <x v="0"/>
    <s v="LEON QUETIN"/>
    <n v="774580890"/>
    <s v="MR LEON"/>
    <s v="RE1"/>
    <s v="Résidentiel"/>
    <s v="HOME"/>
    <s v="LIGADSL2MB"/>
    <s v="LIGADSL2MB"/>
    <s v="ES"/>
    <x v="0"/>
    <s v="ASYNC"/>
    <s v="BMC LB2 @ ROUGE / MR LEON   77"/>
    <s v="bc7534e"/>
    <d v="2017-01-14T00:00:00"/>
    <d v="1899-12-30T17:05:00"/>
    <d v="2017-01-14T00:00:00"/>
    <d v="1899-12-30T17:08:00"/>
    <s v="ADEL"/>
    <s v="PAS DE POSTE TELEPHONIQUE BRAN"/>
    <s v="bc7534e"/>
    <m/>
    <m/>
    <m/>
    <x v="3"/>
    <m/>
    <d v="2017-01-14T00:00:00"/>
    <d v="1899-12-30T00:00:00"/>
  </r>
  <r>
    <n v="338608510"/>
    <n v="0"/>
    <x v="0"/>
    <x v="0"/>
    <x v="0"/>
    <s v="ABY BADJI"/>
    <n v="775327575"/>
    <s v="Mr CHEVALIER"/>
    <s v="RE1"/>
    <s v="Résidentiel"/>
    <s v="MIXTE"/>
    <m/>
    <m/>
    <s v="ES"/>
    <x v="0"/>
    <s v="ATON"/>
    <s v="HG// absence de tonalite/ mr c"/>
    <s v="hg7550e"/>
    <d v="2017-01-14T00:00:00"/>
    <d v="1899-12-30T12:09:00"/>
    <d v="2017-01-14T00:00:00"/>
    <d v="1899-12-30T12:12:00"/>
    <s v="ADEL"/>
    <s v="verif branch ok/test maestro=O"/>
    <s v="hg7550e"/>
    <m/>
    <m/>
    <m/>
    <x v="7"/>
    <m/>
    <d v="2017-01-16T00:00:00"/>
    <d v="1899-12-30T00:00:00"/>
  </r>
  <r>
    <n v="338609485"/>
    <n v="0"/>
    <x v="0"/>
    <x v="0"/>
    <x v="0"/>
    <s v="GUISSE YOUGA FALLY"/>
    <n v="778501870"/>
    <s v="Mr GUISSE"/>
    <s v="RE1"/>
    <s v="Résidentiel"/>
    <s v="HOME"/>
    <s v="LIGADSL2MB"/>
    <s v="LIGADSL2MB"/>
    <s v="ES"/>
    <x v="0"/>
    <s v="ABIM"/>
    <s v="halley//images ko//cli dit kil"/>
    <s v="at7532e"/>
    <d v="2017-01-14T00:00:00"/>
    <d v="1899-12-30T13:36:00"/>
    <d v="2017-01-14T00:00:00"/>
    <d v="1899-12-30T17:21:00"/>
    <s v="ADEL"/>
    <s v="CISS//RIGHTV OK//RBS OK//SYNC"/>
    <s v="t_ic8123"/>
    <m/>
    <m/>
    <m/>
    <x v="18"/>
    <m/>
    <d v="2017-01-14T00:00:00"/>
    <d v="1899-12-30T00:00:00"/>
  </r>
  <r>
    <n v="338609900"/>
    <n v="0"/>
    <x v="0"/>
    <x v="0"/>
    <x v="0"/>
    <s v="LO OUSMANE"/>
    <n v="775012999"/>
    <s v="MR LO"/>
    <s v="RE1"/>
    <s v="Résidentiel"/>
    <s v="DUAL_KKIPP"/>
    <s v="LIGADSL512"/>
    <m/>
    <s v="ES"/>
    <x v="0"/>
    <s v="ASYNC"/>
    <s v="AD// 1201 ADSL CLIGNOTE/ 1 POS"/>
    <s v="ad7536e"/>
    <d v="2017-01-14T00:00:00"/>
    <d v="1899-12-30T14:04:00"/>
    <d v="2017-01-14T00:00:00"/>
    <d v="1899-12-30T14:18:00"/>
    <s v="OAB"/>
    <s v="VERIF BRANCH OK/  TEST MAESTRO"/>
    <s v="ad7536e"/>
    <m/>
    <m/>
    <m/>
    <x v="7"/>
    <m/>
    <d v="2017-01-16T00:00:00"/>
    <d v="1899-12-30T00:00:00"/>
  </r>
  <r>
    <s v="33860A534"/>
    <n v="0"/>
    <x v="0"/>
    <x v="4"/>
    <x v="2"/>
    <s v="MOUHMOUH ABDOULAHI"/>
    <n v="770993064"/>
    <s v="Mr MOUHMOUH"/>
    <s v="RE1"/>
    <s v="Résidentiel"/>
    <s v="SPB"/>
    <s v="LIGADSL1MR"/>
    <s v="LIGADSL1MR"/>
    <s v="ES"/>
    <x v="0"/>
    <s v="ABIM"/>
    <s v="fanta//tvo ko // lb2 @ orange"/>
    <s v="e_fc4014"/>
    <d v="2017-01-08T00:00:00"/>
    <d v="1899-12-30T09:59:00"/>
    <d v="2017-01-08T00:00:00"/>
    <d v="1899-12-30T15:19:00"/>
    <s v="IMULT"/>
    <s v="K.Diouf//test ligne imult L3=-"/>
    <s v="t_kd8081"/>
    <m/>
    <m/>
    <m/>
    <x v="7"/>
    <m/>
    <d v="2017-01-15T00:00:00"/>
    <d v="1899-12-30T00:00:00"/>
  </r>
  <r>
    <n v="338641137"/>
    <n v="0"/>
    <x v="0"/>
    <x v="0"/>
    <x v="0"/>
    <s v="DIALLO AISSATOU"/>
    <n v="782889367"/>
    <s v="MR DIA"/>
    <s v="RE1"/>
    <s v="Résidentiel"/>
    <s v="DUAL_KKIPP"/>
    <s v="LIGADSL512"/>
    <m/>
    <s v="ES"/>
    <x v="2"/>
    <s v="NAVIG"/>
    <s v="KOCC/BOURY/  PAS INTERNET / AI"/>
    <s v="t_ft9738"/>
    <d v="2017-01-14T00:00:00"/>
    <d v="1899-12-30T15:47:00"/>
    <d v="2017-01-14T00:00:00"/>
    <d v="1899-12-30T16:00:00"/>
    <s v="ADEL"/>
    <s v="ORDI LENT /CLI NOVICE/ACCES IN"/>
    <s v="t_ft9738"/>
    <m/>
    <m/>
    <m/>
    <x v="0"/>
    <m/>
    <d v="2017-01-14T00:00:00"/>
    <d v="1899-12-30T00:00:00"/>
  </r>
  <r>
    <n v="338641609"/>
    <n v="0"/>
    <x v="0"/>
    <x v="0"/>
    <x v="0"/>
    <s v="SOUMARE AMADY SIDY"/>
    <n v="776364465"/>
    <s v="M soumaré"/>
    <s v="RE1"/>
    <s v="Résidentiel"/>
    <s v="HOME"/>
    <s v="LIGADSL2MB"/>
    <s v="LIGADSL2MB"/>
    <s v="ES"/>
    <x v="2"/>
    <s v="DECXF"/>
    <s v="ndiasse://client dit que le mo"/>
    <s v="t_nm9739"/>
    <d v="2017-01-14T00:00:00"/>
    <d v="1899-12-30T15:19:00"/>
    <d v="2017-01-14T00:00:00"/>
    <d v="1899-12-30T21:58:00"/>
    <s v="ADEL"/>
    <s v="CISS//SESSION OK//CPTE ET MDP"/>
    <s v="t_ic8123"/>
    <m/>
    <m/>
    <m/>
    <x v="2"/>
    <m/>
    <d v="2017-01-14T00:00:00"/>
    <d v="1899-12-30T00:00:00"/>
  </r>
  <r>
    <n v="338643977"/>
    <n v="0"/>
    <x v="0"/>
    <x v="0"/>
    <x v="0"/>
    <s v="DIAGNE NDEYE FATOU"/>
    <n v="775700880"/>
    <s v="mme diagne"/>
    <s v="RE1"/>
    <s v="Résidentiel"/>
    <s v="HOME"/>
    <s v="LIGADSL2MB"/>
    <m/>
    <s v="ES"/>
    <x v="1"/>
    <s v="ABIM"/>
    <s v="dieynaba/jet d'eau/pas d'image"/>
    <s v="dn7845"/>
    <d v="2017-01-14T00:00:00"/>
    <d v="1899-12-30T10:05:00"/>
    <d v="2017-01-14T00:00:00"/>
    <d v="1899-12-30T17:22:00"/>
    <s v="ADEL"/>
    <s v="astall//test ligne IAB//nd act"/>
    <s v="t_at8079"/>
    <m/>
    <m/>
    <m/>
    <x v="6"/>
    <m/>
    <d v="2017-01-14T00:00:00"/>
    <d v="1899-12-30T00:00:00"/>
  </r>
  <r>
    <n v="338644057"/>
    <n v="0"/>
    <x v="0"/>
    <x v="0"/>
    <x v="0"/>
    <s v="AKOUALA ANGELIQUE"/>
    <n v="775514634"/>
    <s v="Mme EKOUALA"/>
    <s v="RE1"/>
    <s v="Résidentiel"/>
    <s v="DUAL_SUPRM"/>
    <s v="LIGADSL2MB"/>
    <m/>
    <s v="ES"/>
    <x v="0"/>
    <s v="PCOWI"/>
    <s v="halley//lb2 @vert// nav ok//Mm"/>
    <s v="at7532e"/>
    <d v="2017-01-14T00:00:00"/>
    <d v="1899-12-30T17:28:00"/>
    <d v="2017-01-14T00:00:00"/>
    <d v="1899-12-30T17:29:00"/>
    <s v="ADEL"/>
    <s v="sico ok// pas de ss sur rbs//l"/>
    <s v="at7532e"/>
    <m/>
    <m/>
    <m/>
    <x v="0"/>
    <m/>
    <d v="2017-01-14T00:00:00"/>
    <d v="1899-12-30T00:00:00"/>
  </r>
  <r>
    <n v="338644983"/>
    <n v="0"/>
    <x v="0"/>
    <x v="0"/>
    <x v="0"/>
    <s v="FOFANA FANTA DIAWARA"/>
    <n v="775331956"/>
    <s v="MME FOFANA"/>
    <s v="RE1"/>
    <s v="Résidentiel"/>
    <s v="HOME"/>
    <s v="LIGADSL2MB"/>
    <s v="LIGADSL2MB"/>
    <s v="ES"/>
    <x v="0"/>
    <s v="RDLB2"/>
    <s v="JOE __ //  REDEMARRAGE LIVEBOX"/>
    <s v="e_gd4020"/>
    <d v="2017-01-14T00:00:00"/>
    <d v="1899-12-30T15:55:00"/>
    <d v="2017-01-14T00:00:00"/>
    <d v="1899-12-30T15:56:00"/>
    <s v="ADEL"/>
    <s v="REDEMARRAGE LIVEBOX 2"/>
    <s v="e_gd4020"/>
    <m/>
    <m/>
    <m/>
    <x v="2"/>
    <m/>
    <d v="2017-01-14T00:00:00"/>
    <d v="1899-12-30T00:00:00"/>
  </r>
  <r>
    <n v="338646260"/>
    <n v="0"/>
    <x v="0"/>
    <x v="0"/>
    <x v="0"/>
    <s v="CAMARA IDRISSA"/>
    <n v="775537760"/>
    <s v="mme camara"/>
    <s v="RE1"/>
    <s v="Résidentiel"/>
    <s v="DUAL_KKIV"/>
    <m/>
    <s v="KG_TV_GOLD"/>
    <s v="AA"/>
    <x v="1"/>
    <s v="ABIM"/>
    <s v="tmp_diakhate6981/absence d'ima"/>
    <s v="t_bd6981"/>
    <d v="2017-01-14T00:00:00"/>
    <d v="1899-12-30T10:54:00"/>
    <d v="2017-01-14T00:00:00"/>
    <d v="1899-12-30T10:56:00"/>
    <s v="ADEL"/>
    <s v="bonjour bo merci de prendre en"/>
    <s v="t_bd6981"/>
    <d v="2017-01-14T00:00:00"/>
    <d v="1899-12-30T14:57:00"/>
    <s v="t_at8079"/>
    <x v="30"/>
    <s v="UIA1"/>
    <d v="2017-01-14T00:00:00"/>
    <s v="00:00 14/01/17 16:37 AA                   astall//ND actif dans right tv t_at8079"/>
  </r>
  <r>
    <n v="338646260"/>
    <n v="0"/>
    <x v="0"/>
    <x v="0"/>
    <x v="0"/>
    <s v="CAMARA IDRISSA"/>
    <n v="775537760"/>
    <s v="mme camara"/>
    <s v="RE1"/>
    <s v="Résidentiel"/>
    <s v="DUAL_KKIV"/>
    <m/>
    <s v="TVivoacces"/>
    <s v="AA"/>
    <x v="1"/>
    <s v="ABIM"/>
    <s v="tmp_diakhate6981/absence d'ima"/>
    <s v="t_bd6981"/>
    <d v="2017-01-14T00:00:00"/>
    <d v="1899-12-30T10:54:00"/>
    <d v="2017-01-14T00:00:00"/>
    <d v="1899-12-30T10:56:00"/>
    <s v="ADEL"/>
    <s v="bonjour bo merci de prendre en"/>
    <s v="t_bd6981"/>
    <d v="2017-01-14T00:00:00"/>
    <d v="1899-12-30T14:57:00"/>
    <s v="t_at8079"/>
    <x v="30"/>
    <s v="UIA1"/>
    <d v="2017-01-14T00:00:00"/>
    <s v="00:00 14/01/17 16:37 AA                   astall//ND actif dans right tv t_at8079"/>
  </r>
  <r>
    <n v="338647314"/>
    <n v="1"/>
    <x v="0"/>
    <x v="1"/>
    <x v="0"/>
    <s v="MBENGUE OUSMANE"/>
    <n v="776303194"/>
    <s v="mme Ba"/>
    <s v="RE2"/>
    <s v="Résidentiel"/>
    <s v="HOME"/>
    <s v="LIGADSL2MB"/>
    <s v="LIGADSL2MB"/>
    <s v="ES"/>
    <x v="0"/>
    <s v="PABA"/>
    <s v="sira/tonalite ok /cli dit e ja"/>
    <s v="e_sf4051"/>
    <d v="2017-01-13T00:00:00"/>
    <d v="1899-12-30T17:36:00"/>
    <d v="2017-01-14T00:00:00"/>
    <d v="1899-12-30T10:42:00"/>
    <s v="ADEL"/>
    <s v="LOCAL FERME CLIENT DONNE RV LU"/>
    <s v="t_pd3403"/>
    <m/>
    <m/>
    <m/>
    <x v="14"/>
    <m/>
    <d v="2017-01-16T00:00:00"/>
    <d v="1899-12-30T00:00:00"/>
  </r>
  <r>
    <n v="338653233"/>
    <n v="0"/>
    <x v="0"/>
    <x v="0"/>
    <x v="0"/>
    <s v="CISSE ALIOU"/>
    <n v="775257204"/>
    <s v="MME FATY"/>
    <s v="RE2"/>
    <s v="Résidentiel"/>
    <s v="HOME"/>
    <s v="LIGADSL2MB"/>
    <s v="LIGADSL2MB"/>
    <s v="ES"/>
    <x v="0"/>
    <s v="ABIM"/>
    <s v="NS//ABSENCE D'IMAGES/CLI DOUBL"/>
    <s v="ns7556e"/>
    <d v="2017-01-14T00:00:00"/>
    <d v="1899-12-30T19:29:00"/>
    <d v="2017-01-14T00:00:00"/>
    <d v="1899-12-30T21:41:00"/>
    <s v="IATER"/>
    <s v="CISS//RIGHTV OK//SESSION OK//C"/>
    <s v="t_ic8123"/>
    <m/>
    <m/>
    <m/>
    <x v="31"/>
    <m/>
    <d v="2017-01-14T00:00:00"/>
    <d v="1899-12-30T00:00:00"/>
  </r>
  <r>
    <n v="338653451"/>
    <n v="0"/>
    <x v="0"/>
    <x v="0"/>
    <x v="0"/>
    <s v="DIOP MAGATTE"/>
    <n v="773913471"/>
    <s v="MME DIOP"/>
    <s v="RE1"/>
    <s v="Résidentiel"/>
    <s v="HOME"/>
    <s v="LIGADSL2MB"/>
    <s v="LIGADSL2MB"/>
    <s v="ES"/>
    <x v="0"/>
    <s v="ATON"/>
    <s v="JOE __ // ABSENCE TONALITE ---"/>
    <s v="e_gd4020"/>
    <d v="2017-01-14T00:00:00"/>
    <d v="1899-12-30T16:56:00"/>
    <d v="2017-01-14T00:00:00"/>
    <d v="1899-12-30T16:59:00"/>
    <s v="DESEQ"/>
    <s v="TEST  LIGNE &gt;Ligne déséquilibr"/>
    <s v="e_gd4020"/>
    <m/>
    <m/>
    <m/>
    <x v="31"/>
    <m/>
    <d v="2017-01-14T00:00:00"/>
    <d v="1899-12-30T00:00:00"/>
  </r>
  <r>
    <n v="338653474"/>
    <n v="0"/>
    <x v="0"/>
    <x v="0"/>
    <x v="0"/>
    <s v="LY ROKHEYA"/>
    <n v="777828309"/>
    <s v="M arona sy"/>
    <s v="RE2"/>
    <s v="Résidentiel"/>
    <s v="DUAL_SUPRM"/>
    <s v="LIGADSL2MB"/>
    <m/>
    <s v="ES"/>
    <x v="2"/>
    <s v="CXPIN"/>
    <s v="ndiasse://pasde cnx internet /"/>
    <s v="t_nm9739"/>
    <d v="2017-01-14T00:00:00"/>
    <d v="1899-12-30T15:42:00"/>
    <d v="2017-01-14T00:00:00"/>
    <d v="1899-12-30T15:45:00"/>
    <s v="OAB"/>
    <s v="kocc//ndiasse//test ligne ouve"/>
    <s v="t_nm9739"/>
    <m/>
    <m/>
    <m/>
    <x v="7"/>
    <m/>
    <d v="2017-01-16T00:00:00"/>
    <d v="1899-12-30T00:00:00"/>
  </r>
  <r>
    <n v="338670368"/>
    <n v="0"/>
    <x v="0"/>
    <x v="0"/>
    <x v="0"/>
    <s v="DIALLO OUMAR TELLY"/>
    <n v="770430101"/>
    <s v="MR DIALLO"/>
    <s v="RE1"/>
    <s v="Résidentiel"/>
    <s v="HOME"/>
    <s v="LIGADSL2MB"/>
    <s v="LIGADSL2MB"/>
    <s v="ES"/>
    <x v="0"/>
    <s v="ABIM"/>
    <s v="NS///ABSENCE D'IMAGES TV AFFIC"/>
    <s v="ns7556e"/>
    <d v="2017-01-14T00:00:00"/>
    <d v="1899-12-30T17:42:00"/>
    <d v="2017-01-14T00:00:00"/>
    <d v="1899-12-30T18:00:00"/>
    <s v="ADEL"/>
    <s v="VERIF BRANCHEMENT//VERIF MODE"/>
    <s v="ns7556e"/>
    <m/>
    <m/>
    <m/>
    <x v="3"/>
    <m/>
    <d v="2017-01-14T00:00:00"/>
    <d v="1899-12-30T00:00:00"/>
  </r>
  <r>
    <n v="338670400"/>
    <n v="0"/>
    <x v="0"/>
    <x v="3"/>
    <x v="0"/>
    <s v="SY MEDINA SEYDOU"/>
    <n v="773974967"/>
    <s v="Mme SY"/>
    <s v="RE2"/>
    <s v="Résidentiel"/>
    <s v="DUAL_SUPRM"/>
    <s v="LIGADSL2MB"/>
    <m/>
    <s v="AA"/>
    <x v="0"/>
    <s v="ATON"/>
    <s v="SD// emission ko/ ton ko/ 7739"/>
    <s v="sd7546e"/>
    <d v="2017-01-12T00:00:00"/>
    <d v="1899-12-30T18:03:00"/>
    <d v="2017-01-12T00:00:00"/>
    <d v="1899-12-30T18:06:00"/>
    <s v="IMULT"/>
    <s v="verif branch rj11 ok/ test lig"/>
    <s v="sd7546e"/>
    <d v="2017-01-14T00:00:00"/>
    <d v="1899-12-30T11:55:00"/>
    <s v="t_pf3402"/>
    <x v="5"/>
    <s v="TDX-C18"/>
    <d v="2017-01-14T00:00:00"/>
    <s v="00:00 14/01/17 15:21 AA                   LOCALE FERME LE CLIENT A UN MA t_pf3402"/>
  </r>
  <r>
    <n v="338670878"/>
    <n v="0"/>
    <x v="0"/>
    <x v="0"/>
    <x v="0"/>
    <s v="TAGUE ABDOULAYE"/>
    <n v="778297984"/>
    <s v="MM E TAGUE"/>
    <s v="RE2"/>
    <s v="Résidentiel"/>
    <s v="MIXTE"/>
    <s v="LIGADSL1MR"/>
    <m/>
    <s v="ES"/>
    <x v="0"/>
    <s v="ASYNC"/>
    <s v="FC//  PAS DE  TON NI DE CNX//"/>
    <s v="fc7533e"/>
    <d v="2017-01-14T00:00:00"/>
    <d v="1899-12-30T14:34:00"/>
    <d v="2017-01-14T00:00:00"/>
    <d v="1899-12-30T18:15:00"/>
    <s v="ADEL"/>
    <s v="astall//test ligne LBE//synchr"/>
    <s v="t_at8079"/>
    <m/>
    <m/>
    <m/>
    <x v="2"/>
    <m/>
    <d v="2017-01-14T00:00:00"/>
    <d v="1899-12-30T00:00:00"/>
  </r>
  <r>
    <n v="338672536"/>
    <n v="0"/>
    <x v="0"/>
    <x v="0"/>
    <x v="0"/>
    <s v="MILOUKA EDDY YANNICK"/>
    <n v="766342495"/>
    <s v="MR  MILOUKA"/>
    <s v="RE1"/>
    <s v="Résidentiel"/>
    <s v="HOME_PLUS"/>
    <s v="LIGADSL10M"/>
    <s v="LIGADSL10M"/>
    <s v="ES"/>
    <x v="0"/>
    <s v="DECXF"/>
    <s v="JOE __ // LB2 DECONNEXIONS  FR"/>
    <s v="e_gd4020"/>
    <d v="2017-01-14T00:00:00"/>
    <d v="1899-12-30T15:59:00"/>
    <d v="2017-01-14T00:00:00"/>
    <d v="1899-12-30T16:02:00"/>
    <s v="IAB"/>
    <s v="NAV  OK // TEST APRES RACROCHA"/>
    <s v="e_gd4020"/>
    <m/>
    <m/>
    <m/>
    <x v="5"/>
    <m/>
    <d v="2017-01-14T00:00:00"/>
    <d v="1899-12-30T00:00:00"/>
  </r>
  <r>
    <n v="338673157"/>
    <n v="1"/>
    <x v="0"/>
    <x v="1"/>
    <x v="0"/>
    <s v="DIAGNE ANTA"/>
    <n v="774384407"/>
    <s v="anta diagne"/>
    <s v="RE1"/>
    <s v="Résidentiel"/>
    <s v="DUAL_KKIPP"/>
    <s v="LIGADSL512"/>
    <m/>
    <s v="ES"/>
    <x v="2"/>
    <s v="NAVIG"/>
    <s v="cnx ko// client parqu‚//compte"/>
    <s v="t_mc9744"/>
    <d v="2017-01-13T00:00:00"/>
    <d v="1899-12-30T16:23:00"/>
    <d v="2017-01-14T00:00:00"/>
    <d v="1899-12-30T17:14:00"/>
    <s v="VRENV"/>
    <s v="FAKINE//MME DIAGNE LIGNE LBE//"/>
    <s v="t_fh5878"/>
    <m/>
    <m/>
    <m/>
    <x v="2"/>
    <m/>
    <d v="2017-01-14T00:00:00"/>
    <d v="1899-12-30T00:00:00"/>
  </r>
  <r>
    <n v="338673420"/>
    <n v="0"/>
    <x v="0"/>
    <x v="0"/>
    <x v="0"/>
    <s v="TRAORE NAMPEMANLA PASCAL"/>
    <n v="776306279"/>
    <s v="MR TRAORE"/>
    <s v="RE1"/>
    <s v="Résidentiel"/>
    <s v="HOME_PLUS"/>
    <s v="LIGADSL10M"/>
    <s v="LIGADSL10M"/>
    <s v="AA"/>
    <x v="0"/>
    <s v="ABIM"/>
    <s v="NS//ABSENCE D'IMAGES//DECODEUR"/>
    <s v="ns7556e"/>
    <d v="2017-01-14T00:00:00"/>
    <d v="1899-12-30T18:06:00"/>
    <d v="2017-01-14T00:00:00"/>
    <d v="1899-12-30T18:20:00"/>
    <s v="ADEL"/>
    <s v="VERIF CABLE//VERIF MODE//CARTE"/>
    <s v="ns7556e"/>
    <d v="2017-01-14T00:00:00"/>
    <d v="1899-12-30T21:48:00"/>
    <s v="t_ic8123"/>
    <x v="3"/>
    <s v="ABY MBAYE"/>
    <d v="2017-01-14T00:00:00"/>
    <s v="00:00 14/01/17 21:50 AA                   CISS//RIGHTV OK//CLIENT INJOIG t_ic8123"/>
  </r>
  <r>
    <n v="338674043"/>
    <n v="1"/>
    <x v="0"/>
    <x v="3"/>
    <x v="0"/>
    <s v="CISSE IBRAHIMA PAPA TOUTY"/>
    <n v="774487577"/>
    <s v="mr ngom"/>
    <s v="RE1"/>
    <s v="Résidentiel"/>
    <s v="HOME"/>
    <s v="LIGADSL2MB"/>
    <s v="LIGADSL2MB"/>
    <s v="ES"/>
    <x v="0"/>
    <s v="NAVIG"/>
    <s v="MBD //netgear adsl stable // c"/>
    <s v="md7545e"/>
    <d v="2017-01-12T00:00:00"/>
    <d v="1899-12-30T20:41:00"/>
    <d v="2017-01-13T00:00:00"/>
    <d v="1899-12-30T14:27:00"/>
    <s v="ADEL"/>
    <s v="Khady//Maestro ko tty=LBE/ cmp"/>
    <s v="t_kn8119"/>
    <m/>
    <m/>
    <m/>
    <x v="32"/>
    <m/>
    <d v="2017-01-13T00:00:00"/>
    <d v="1899-12-30T00:00:00"/>
  </r>
  <r>
    <n v="338674511"/>
    <n v="0"/>
    <x v="0"/>
    <x v="0"/>
    <x v="0"/>
    <s v="NDIAYE FATOU"/>
    <n v="774806726"/>
    <s v="Me Ndiaye"/>
    <s v="RE1"/>
    <s v="Résidentiel"/>
    <s v="HOME"/>
    <s v="LIGADSL2MB"/>
    <s v="LIGADSL2MB"/>
    <s v="ES"/>
    <x v="0"/>
    <s v="ABIM"/>
    <s v="jules//lb2 @ vert//cli di pas"/>
    <s v="jd7528e"/>
    <d v="2017-01-14T00:00:00"/>
    <d v="1899-12-30T22:08:00"/>
    <d v="2017-01-14T00:00:00"/>
    <d v="1899-12-30T22:11:00"/>
    <s v="ADEL"/>
    <s v="sico ok//rbs ok//decodeur affi"/>
    <s v="jd7528e"/>
    <m/>
    <m/>
    <m/>
    <x v="3"/>
    <m/>
    <d v="2017-01-14T00:00:00"/>
    <d v="1899-12-30T00:00:00"/>
  </r>
  <r>
    <n v="338675122"/>
    <n v="0"/>
    <x v="0"/>
    <x v="0"/>
    <x v="0"/>
    <s v="BIKE ETOUE BRENDA LYZIA"/>
    <n v="783084919"/>
    <s v="MME BIKE"/>
    <s v="RE1"/>
    <s v="Résidentiel"/>
    <s v="HOME"/>
    <s v="LIGADSL2MB"/>
    <s v="LIGADSL2MB"/>
    <s v="ES"/>
    <x v="0"/>
    <s v="CXPIN"/>
    <s v="AZIZ//LB2 @ ORANGE//PAS DE CNX"/>
    <s v="e_ab6388"/>
    <d v="2017-01-14T00:00:00"/>
    <d v="1899-12-30T20:22:00"/>
    <d v="2017-01-14T00:00:00"/>
    <d v="1899-12-30T20:32:00"/>
    <s v="ENR"/>
    <s v="SICO OK//ERR LOG KO//ID ET PWD"/>
    <s v="e_ab6388"/>
    <m/>
    <m/>
    <m/>
    <x v="3"/>
    <m/>
    <d v="2017-01-14T00:00:00"/>
    <d v="1899-12-30T00:00:00"/>
  </r>
  <r>
    <n v="338675334"/>
    <n v="0"/>
    <x v="0"/>
    <x v="0"/>
    <x v="0"/>
    <s v="NIANG NOGAYE"/>
    <n v="781541598"/>
    <s v="Me Niang"/>
    <s v="RE1"/>
    <s v="Résidentiel"/>
    <s v="DUAL_SUPRM"/>
    <s v="LIGADSL2MB"/>
    <m/>
    <s v="ES"/>
    <x v="0"/>
    <s v="ATON"/>
    <s v="cs/ ton ko/  me  niang 7815415"/>
    <s v="cs7557e"/>
    <d v="2017-01-14T00:00:00"/>
    <d v="1899-12-30T13:00:00"/>
    <d v="2017-01-14T00:00:00"/>
    <d v="1899-12-30T13:02:00"/>
    <s v="ADEL"/>
    <s v="Dérangement en cours de traite"/>
    <s v="cs7557e"/>
    <m/>
    <m/>
    <m/>
    <x v="5"/>
    <m/>
    <d v="2017-01-14T00:00:00"/>
    <d v="1899-12-30T00:00:00"/>
  </r>
  <r>
    <n v="338676019"/>
    <n v="0"/>
    <x v="0"/>
    <x v="0"/>
    <x v="0"/>
    <s v="DIOP MADJIGUENE NDIAYE"/>
    <n v="776450586"/>
    <s v="MR DIOP"/>
    <s v="RE1"/>
    <s v="Résidentiel"/>
    <s v="HOME"/>
    <s v="LIGADSL2MB"/>
    <s v="LIGADSL2MB"/>
    <s v="ES"/>
    <x v="0"/>
    <s v="CXPIN"/>
    <s v="BF//lb2 orange/cnx via wifi/me"/>
    <s v="bf7547e"/>
    <d v="2017-01-14T00:00:00"/>
    <d v="1899-12-30T19:47:00"/>
    <d v="2017-01-14T00:00:00"/>
    <d v="1899-12-30T21:11:00"/>
    <s v="ADEL"/>
    <s v="CISS//SESSION KO//CPTE ET MDP"/>
    <s v="t_ic8123"/>
    <m/>
    <m/>
    <m/>
    <x v="2"/>
    <m/>
    <d v="2017-01-14T00:00:00"/>
    <d v="1899-12-30T00:00:00"/>
  </r>
  <r>
    <n v="338676094"/>
    <n v="0"/>
    <x v="0"/>
    <x v="0"/>
    <x v="0"/>
    <s v="NDIAYE MAMADOU"/>
    <n v="786371421"/>
    <s v="mme deanta"/>
    <s v="RE1"/>
    <s v="Résidentiel"/>
    <s v="HOME"/>
    <s v="LIGADSL2MB"/>
    <s v="LIGADSL2MB"/>
    <s v="ES"/>
    <x v="2"/>
    <s v="PCOWI"/>
    <s v="kocc/yacine//mme deanta //live"/>
    <s v="t_yn9743"/>
    <d v="2017-01-14T00:00:00"/>
    <d v="1899-12-30T10:53:00"/>
    <d v="2017-01-14T00:00:00"/>
    <d v="1899-12-30T18:20:00"/>
    <s v="IATER"/>
    <s v="CISS//LIGNE IATER//SESSION OK/"/>
    <s v="t_ic8123"/>
    <m/>
    <m/>
    <m/>
    <x v="19"/>
    <m/>
    <d v="2017-01-14T00:00:00"/>
    <d v="1899-12-30T00:00:00"/>
  </r>
  <r>
    <n v="338677547"/>
    <n v="0"/>
    <x v="0"/>
    <x v="0"/>
    <x v="0"/>
    <s v="BA CHEIKH"/>
    <n v="781098350"/>
    <s v="MR BA"/>
    <s v="RE2"/>
    <s v="Résidentiel"/>
    <s v="HOME"/>
    <s v="LIGADSL2MB"/>
    <s v="LIGADSL2MB"/>
    <s v="ES"/>
    <x v="0"/>
    <s v="ABIM"/>
    <s v="JOE _ //  VEUT CONFIG COMPTE M"/>
    <s v="e_gd4020"/>
    <d v="2017-01-14T00:00:00"/>
    <d v="1899-12-30T20:37:00"/>
    <d v="2017-01-14T00:00:00"/>
    <d v="1899-12-30T20:38:00"/>
    <s v="ADEL"/>
    <s v="NUM CIN  OK // INFOS POUR  CON"/>
    <s v="e_gd4020"/>
    <m/>
    <m/>
    <m/>
    <x v="3"/>
    <m/>
    <d v="2017-01-14T00:00:00"/>
    <d v="1899-12-30T00:00:00"/>
  </r>
  <r>
    <n v="338678069"/>
    <n v="0"/>
    <x v="0"/>
    <x v="0"/>
    <x v="0"/>
    <s v="DIALLO IBRAHIMA MOUSSA"/>
    <n v="773661834"/>
    <s v="MME DIALLO"/>
    <s v="RE1"/>
    <s v="Résidentiel"/>
    <s v="DUAL_SUPRM"/>
    <s v="LIGADSL2MB"/>
    <s v="LIGADSL2MB"/>
    <s v="ES"/>
    <x v="0"/>
    <s v="CXPIN"/>
    <s v="FC// PAS DE CNX WIFI// LB2 @ V"/>
    <s v="fc7533e"/>
    <d v="2017-01-14T00:00:00"/>
    <d v="1899-12-30T17:02:00"/>
    <d v="2017-01-14T00:00:00"/>
    <d v="1899-12-30T17:03:00"/>
    <s v="ADEL"/>
    <s v="SICO OK// SESSION EN COURS SUR"/>
    <s v="fc7533e"/>
    <m/>
    <m/>
    <m/>
    <x v="3"/>
    <m/>
    <d v="2017-01-14T00:00:00"/>
    <d v="1899-12-30T00:00:00"/>
  </r>
  <r>
    <n v="338678549"/>
    <n v="2"/>
    <x v="1"/>
    <x v="3"/>
    <x v="0"/>
    <s v="CISSE NDEYE"/>
    <n v="338678549"/>
    <s v="Mr NDIAYE"/>
    <s v="RE1"/>
    <s v="Résidentiel"/>
    <s v="HOME_PLUS"/>
    <s v="LIGADSL10M"/>
    <s v="LIGADSL10M"/>
    <s v="ES"/>
    <x v="0"/>
    <s v="CHCRY"/>
    <s v="BD/chaine canal sat absente /c"/>
    <s v="bd7543e"/>
    <d v="2017-01-12T00:00:00"/>
    <d v="1899-12-30T09:22:00"/>
    <d v="2017-01-14T00:00:00"/>
    <d v="1899-12-30T12:30:00"/>
    <s v="ADEL"/>
    <s v="AAD//msv sans retour provision"/>
    <s v="t_ad4648"/>
    <m/>
    <m/>
    <m/>
    <x v="6"/>
    <m/>
    <d v="2017-01-14T00:00:00"/>
    <d v="1899-12-30T00:00:00"/>
  </r>
  <r>
    <n v="338681883"/>
    <n v="0"/>
    <x v="0"/>
    <x v="0"/>
    <x v="0"/>
    <s v="DIAME MADELEINE"/>
    <n v="776588288"/>
    <s v="mme diame"/>
    <s v="RE2"/>
    <s v="Résidentiel"/>
    <s v="HOME"/>
    <s v="LIGADSL2MB"/>
    <s v="LIGADSL2MB"/>
    <s v="ES"/>
    <x v="0"/>
    <s v="ATON"/>
    <s v="nat//lb2 @rouge/ton ko/mme dia"/>
    <s v="nt7562e"/>
    <d v="2017-01-14T00:00:00"/>
    <d v="1899-12-30T11:08:00"/>
    <d v="2017-01-14T00:00:00"/>
    <d v="1899-12-30T11:09:00"/>
    <s v="ADEL"/>
    <s v="verif cable rj11 ok/test ligne"/>
    <s v="nt7562e"/>
    <m/>
    <m/>
    <m/>
    <x v="5"/>
    <m/>
    <d v="2017-01-14T00:00:00"/>
    <d v="1899-12-30T00:00:00"/>
  </r>
  <r>
    <n v="338681916"/>
    <n v="0"/>
    <x v="0"/>
    <x v="0"/>
    <x v="0"/>
    <s v="DJIBO GADO AMADOU TOUNDJANI"/>
    <n v="766393498"/>
    <s v="Mr GADO"/>
    <s v="RE1"/>
    <s v="Résidentiel"/>
    <s v="DUAL_SUPRM"/>
    <s v="LIGADSL2MB"/>
    <m/>
    <s v="ES"/>
    <x v="0"/>
    <s v="LENTX"/>
    <s v="halley//lenteurs nav /abonne e"/>
    <s v="at7532e"/>
    <d v="2017-01-14T00:00:00"/>
    <d v="1899-12-30T09:53:00"/>
    <d v="2017-01-14T00:00:00"/>
    <d v="1899-12-30T18:54:00"/>
    <s v="ADEL"/>
    <s v="FAKINE//MR GADO  CONNEXION OK"/>
    <s v="t_fh5878"/>
    <m/>
    <m/>
    <m/>
    <x v="2"/>
    <m/>
    <d v="2017-01-14T00:00:00"/>
    <d v="1899-12-30T00:00:00"/>
  </r>
  <r>
    <n v="338688324"/>
    <n v="0"/>
    <x v="0"/>
    <x v="0"/>
    <x v="0"/>
    <s v="FALL AISSATOU"/>
    <n v="771489860"/>
    <m/>
    <s v="RE2"/>
    <s v="Résidentiel"/>
    <s v="DUAL_SUPRM"/>
    <s v="LIGADSL2MB"/>
    <s v="LIGADSL2MB"/>
    <s v="OR"/>
    <x v="2"/>
    <s v="ABIM"/>
    <s v="kocc//tafa//mme fall//tvo ko//"/>
    <s v="t_ms9742"/>
    <d v="2017-01-14T00:00:00"/>
    <d v="1899-12-30T14:33:00"/>
    <d v="2017-01-14T00:00:00"/>
    <d v="1899-12-30T15:19:00"/>
    <s v="ADEL"/>
    <s v="CISS//RIGHTV OK//TEST LIGNE IA"/>
    <s v="t_ic8123"/>
    <d v="2017-01-14T00:00:00"/>
    <d v="1899-12-30T17:54:00"/>
    <s v="t_fh5878"/>
    <x v="12"/>
    <s v="TEST"/>
    <d v="2017-01-14T00:00:00"/>
    <d v="1899-12-30T00:00:00"/>
  </r>
  <r>
    <n v="338711118"/>
    <n v="0"/>
    <x v="0"/>
    <x v="3"/>
    <x v="0"/>
    <s v="SY ABDOULAYE"/>
    <n v="779416619"/>
    <s v="Mr Sy"/>
    <s v="RE1"/>
    <s v="Résidentiel"/>
    <s v="HOME"/>
    <s v="LIGADSL2MB"/>
    <m/>
    <s v="OR"/>
    <x v="0"/>
    <s v="ATON"/>
    <s v="Michel/lb2@rouge /ton ko /Mr S"/>
    <s v="mb7526e"/>
    <d v="2017-01-12T00:00:00"/>
    <d v="1899-12-30T15:34:00"/>
    <d v="2017-01-12T00:00:00"/>
    <d v="1899-12-30T15:37:00"/>
    <s v="ENR"/>
    <s v="veriif branchement ok // test"/>
    <s v="mb7526e"/>
    <d v="2017-01-13T00:00:00"/>
    <d v="1899-12-30T08:10:00"/>
    <s v="t_nc3515"/>
    <x v="24"/>
    <s v="MULTC RUF03"/>
    <d v="2017-01-13T00:00:00"/>
    <d v="1899-12-30T00:00:00"/>
  </r>
  <r>
    <n v="338711497"/>
    <n v="1"/>
    <x v="0"/>
    <x v="3"/>
    <x v="0"/>
    <s v="FAYE MAPENDA"/>
    <n v="778195427"/>
    <s v="MR  FAYE"/>
    <s v="RE2"/>
    <s v="Résidentiel"/>
    <s v="DUAL_KKIPP"/>
    <s v="LIGADSL512"/>
    <m/>
    <s v="OR"/>
    <x v="0"/>
    <s v="ASYNC"/>
    <s v="BMC /  AIRTIES ADSL ETTEINT /"/>
    <s v="bc7534e"/>
    <d v="2017-01-12T00:00:00"/>
    <d v="1899-12-30T19:50:00"/>
    <d v="2017-01-13T00:00:00"/>
    <d v="1899-12-30T12:06:00"/>
    <s v="ADEL"/>
    <s v="Mamoune//ligne LBE/compte ok /"/>
    <s v="t_mf4547"/>
    <d v="2017-01-13T00:00:00"/>
    <d v="1899-12-30T12:34:00"/>
    <s v="t_id3405"/>
    <x v="25"/>
    <s v="MULT_RUF03"/>
    <d v="2017-01-13T00:00:00"/>
    <d v="1899-12-30T00:00:00"/>
  </r>
  <r>
    <n v="338719171"/>
    <n v="3"/>
    <x v="1"/>
    <x v="2"/>
    <x v="1"/>
    <s v="CAMARA ALIOUNE MBAYE PALLA"/>
    <n v="774502158"/>
    <s v="Mr CAMARA"/>
    <s v="RE1"/>
    <s v="Résidentiel"/>
    <s v="DUAL_SUPRM"/>
    <s v="LIGADSL2MB"/>
    <m/>
    <s v="OR"/>
    <x v="0"/>
    <s v="ASYNC"/>
    <s v="SD// SAGEM 2604 adsl ‚teint/ c"/>
    <s v="sd7546e"/>
    <d v="2017-01-11T00:00:00"/>
    <d v="1899-12-30T18:11:00"/>
    <d v="2017-01-14T00:00:00"/>
    <d v="1899-12-30T09:41:00"/>
    <s v="ADEL"/>
    <m/>
    <s v="t_pf3402"/>
    <d v="2017-01-14T00:00:00"/>
    <d v="1899-12-30T09:53:00"/>
    <s v="t_pf3402"/>
    <x v="25"/>
    <s v="TDXKM1"/>
    <d v="2017-01-14T00:00:00"/>
    <d v="1899-12-30T00:00:00"/>
  </r>
  <r>
    <n v="338719810"/>
    <n v="0"/>
    <x v="0"/>
    <x v="0"/>
    <x v="0"/>
    <s v="DIENG CHERIF"/>
    <n v="772306670"/>
    <s v="mr dieng"/>
    <s v="RE1"/>
    <s v="Résidentiel"/>
    <s v="KEURGUI_KH"/>
    <m/>
    <m/>
    <s v="ES"/>
    <x v="0"/>
    <s v="ATON"/>
    <s v="NDG / ABSENCE TONALITE / MR DI"/>
    <s v="e_ng7518"/>
    <d v="2017-01-14T00:00:00"/>
    <d v="1899-12-30T14:19:00"/>
    <d v="2017-01-14T00:00:00"/>
    <d v="1899-12-30T14:23:00"/>
    <s v="OAB"/>
    <s v="VERIF BRANCH OK / MAESTRO Ouve"/>
    <s v="e_ng7518"/>
    <m/>
    <m/>
    <m/>
    <x v="28"/>
    <m/>
    <d v="2017-01-15T00:00:00"/>
    <d v="1899-12-30T00:00:00"/>
  </r>
  <r>
    <n v="338773602"/>
    <n v="0"/>
    <x v="0"/>
    <x v="0"/>
    <x v="0"/>
    <s v="DIBA DAOUDA"/>
    <n v="77209477"/>
    <s v="MR DIBA"/>
    <s v="RE2"/>
    <s v="Résidentiel"/>
    <s v="DUAL_KKIPP"/>
    <s v="LIGADSL512"/>
    <m/>
    <s v="ES"/>
    <x v="0"/>
    <s v="ASYNC"/>
    <s v="JOE __ // 1201 ABSENCE SYNCHRO"/>
    <s v="e_gd4020"/>
    <d v="2017-01-14T00:00:00"/>
    <d v="1899-12-30T19:26:00"/>
    <d v="2017-01-14T00:00:00"/>
    <d v="1899-12-30T19:27:00"/>
    <s v="ENR"/>
    <s v="TEST  LIGNE &gt;&gt;ND non trouv‚ ou"/>
    <s v="e_gd4020"/>
    <m/>
    <m/>
    <m/>
    <x v="0"/>
    <m/>
    <d v="2017-01-14T00:00:00"/>
    <d v="1899-12-30T00:00:00"/>
  </r>
  <r>
    <n v="338780798"/>
    <n v="0"/>
    <x v="0"/>
    <x v="0"/>
    <x v="0"/>
    <s v="DIOP IBRAHIMA"/>
    <n v="776307237"/>
    <s v="MR DIOP"/>
    <s v="RE1"/>
    <s v="Résidentiel"/>
    <s v="DUAL_KKIPP"/>
    <s v="LIGADSL512"/>
    <m/>
    <s v="ES"/>
    <x v="0"/>
    <s v="ATON"/>
    <s v="AZIZ//ABSENCE TONALITE//MR DIO"/>
    <s v="e_ab6388"/>
    <d v="2017-01-14T00:00:00"/>
    <d v="1899-12-30T21:40:00"/>
    <d v="2017-01-14T00:00:00"/>
    <d v="1899-12-30T21:42:00"/>
    <s v="ADEL"/>
    <s v="VERIF BRANCH OK//TEST MAESTRO"/>
    <s v="e_ab6388"/>
    <m/>
    <m/>
    <m/>
    <x v="27"/>
    <m/>
    <d v="2017-01-14T00:00:00"/>
    <d v="1899-12-30T00:00:00"/>
  </r>
  <r>
    <n v="338781284"/>
    <n v="0"/>
    <x v="0"/>
    <x v="1"/>
    <x v="0"/>
    <s v="TOURE IBRAHIMA"/>
    <n v="785811139"/>
    <s v="Mr TOURE"/>
    <s v="RE1"/>
    <s v="Résidentiel"/>
    <s v="LFB10000"/>
    <m/>
    <m/>
    <s v="AA"/>
    <x v="0"/>
    <s v="ATON"/>
    <s v="SD// ton ko/ 785811139 Mr TOUR"/>
    <s v="sd7546e"/>
    <d v="2017-01-13T00:00:00"/>
    <d v="1899-12-30T13:01:00"/>
    <d v="2017-01-13T00:00:00"/>
    <d v="1899-12-30T13:03:00"/>
    <s v="OAB"/>
    <s v="verif branch rj11 ok/ ton tjrs"/>
    <s v="sd7546e"/>
    <d v="2017-01-14T00:00:00"/>
    <d v="1899-12-30T11:50:00"/>
    <s v="t_mm3517"/>
    <x v="28"/>
    <s v="TDX KM4"/>
    <d v="2017-01-14T00:00:00"/>
    <s v="00:00 14/01/17 15:50 AA                   INFOIGNABLE SUR 785811139      t_pf3402"/>
  </r>
  <r>
    <n v="338782733"/>
    <n v="0"/>
    <x v="0"/>
    <x v="0"/>
    <x v="0"/>
    <s v="AHOUANENOU PIERRE SATURIN"/>
    <n v="775003371"/>
    <s v="mr sagna"/>
    <s v="RE1"/>
    <s v="Résidentiel"/>
    <s v="HOME_PLUS"/>
    <s v="LIGADSL10M"/>
    <s v="LIGADSL10M"/>
    <s v="ES"/>
    <x v="0"/>
    <s v="DECXF"/>
    <s v="CHEIKH /LB2 @ rouge / decnx av"/>
    <s v="e_cd7514"/>
    <d v="2017-01-14T00:00:00"/>
    <d v="1899-12-30T16:27:00"/>
    <d v="2017-01-14T00:00:00"/>
    <d v="1899-12-30T16:28:00"/>
    <s v="IAB"/>
    <s v="test maestro D‚faut d'isolemen"/>
    <s v="e_cd7514"/>
    <m/>
    <m/>
    <m/>
    <x v="28"/>
    <m/>
    <d v="2017-01-15T00:00:00"/>
    <d v="1899-12-30T00:00:00"/>
  </r>
  <r>
    <n v="338783012"/>
    <n v="0"/>
    <x v="0"/>
    <x v="0"/>
    <x v="0"/>
    <s v="MENDY JEAN"/>
    <n v="770104917"/>
    <s v="mme mendy"/>
    <s v="RE1"/>
    <s v="Résidentiel"/>
    <s v="KEURGUI_KH"/>
    <m/>
    <m/>
    <s v="ES"/>
    <x v="0"/>
    <s v="CACOP"/>
    <s v="adiop//cli aton suite a un cam"/>
    <s v="e_ad4018"/>
    <d v="2017-01-14T00:00:00"/>
    <d v="1899-12-30T14:18:00"/>
    <d v="2017-01-14T00:00:00"/>
    <d v="1899-12-30T14:23:00"/>
    <s v="IAB"/>
    <s v="test maestro avec et san poste"/>
    <s v="e_ad4018"/>
    <m/>
    <m/>
    <m/>
    <x v="28"/>
    <m/>
    <d v="2017-01-15T00:00:00"/>
    <d v="1899-12-30T00:00:00"/>
  </r>
  <r>
    <n v="338783189"/>
    <n v="0"/>
    <x v="0"/>
    <x v="0"/>
    <x v="0"/>
    <s v="THIOYE PATHE YERO"/>
    <n v="338783189"/>
    <s v="Famille thioye"/>
    <s v="RE1"/>
    <s v="Résidentiel"/>
    <s v="DUAL_KKIPP"/>
    <s v="LIGADSL512"/>
    <m/>
    <s v="ES"/>
    <x v="0"/>
    <s v="ATON"/>
    <s v="cs/mr thioye pas sur site 7755"/>
    <s v="cs7557e"/>
    <d v="2017-01-14T00:00:00"/>
    <d v="1899-12-30T11:03:00"/>
    <d v="2017-01-14T00:00:00"/>
    <d v="1899-12-30T11:04:00"/>
    <s v="ADEL"/>
    <s v="pas sur site / MAESTRO : oab"/>
    <s v="cs7557e"/>
    <m/>
    <m/>
    <m/>
    <x v="33"/>
    <m/>
    <d v="2017-01-14T00:00:00"/>
    <d v="1899-12-30T00:00:00"/>
  </r>
  <r>
    <n v="338783501"/>
    <n v="0"/>
    <x v="0"/>
    <x v="0"/>
    <x v="0"/>
    <s v="HILARIO HERNAN CHAVEZ MORENO"/>
    <s v="M.CHAVEZ"/>
    <n v="773976924"/>
    <s v="RE1"/>
    <s v="Résidentiel"/>
    <s v="HOME_PLUS"/>
    <s v="LIGADSL10M"/>
    <s v="LIGADSL10M"/>
    <s v="OR"/>
    <x v="0"/>
    <s v="ABIM"/>
    <s v="Astou// cli dde epuip pour ins"/>
    <s v="t_am3438"/>
    <d v="2017-01-14T00:00:00"/>
    <d v="1899-12-30T09:31:00"/>
    <d v="2017-01-14T00:00:00"/>
    <d v="1899-12-30T09:34:00"/>
    <s v="ADEL"/>
    <s v="cli n'avait pas de TV lors abo"/>
    <s v="t_am3438"/>
    <d v="2017-01-14T00:00:00"/>
    <d v="1899-12-30T10:47:00"/>
    <s v="t_cs3225"/>
    <x v="25"/>
    <s v="TDXKM1"/>
    <d v="2017-01-14T00:00:00"/>
    <d v="1899-12-30T00:00:00"/>
  </r>
  <r>
    <n v="338783597"/>
    <n v="0"/>
    <x v="0"/>
    <x v="0"/>
    <x v="0"/>
    <s v="NDIONGUE ADIOUMA"/>
    <n v="772604161"/>
    <s v="MR NDIONGUE"/>
    <s v="RE1"/>
    <s v="Résidentiel"/>
    <s v="HOME"/>
    <s v="LIGADSL2MB"/>
    <s v="LIGADSL2MB"/>
    <s v="ES"/>
    <x v="0"/>
    <s v="MODEF"/>
    <s v="BMC LB2   / MODEM NE S'ALLUME"/>
    <s v="bc7534e"/>
    <d v="2017-01-14T00:00:00"/>
    <d v="1899-12-30T18:46:00"/>
    <d v="2017-01-14T00:00:00"/>
    <d v="1899-12-30T18:50:00"/>
    <s v="ADEL"/>
    <s v="LB2 MODEM  NE S'ALLUME PAS  /V"/>
    <s v="bc7534e"/>
    <m/>
    <m/>
    <m/>
    <x v="25"/>
    <m/>
    <d v="2017-01-14T00:00:00"/>
    <d v="1899-12-30T00:00:00"/>
  </r>
  <r>
    <n v="338784767"/>
    <n v="1"/>
    <x v="0"/>
    <x v="3"/>
    <x v="0"/>
    <s v="FALL MAREME"/>
    <n v="777353107"/>
    <s v="mr sam"/>
    <s v="RE1"/>
    <s v="Résidentiel"/>
    <s v="DUAL_KKIPP"/>
    <s v="LIGADSL512"/>
    <m/>
    <s v="OR"/>
    <x v="2"/>
    <s v="PCOWI"/>
    <s v="kocc fatima// pas deconnexion"/>
    <s v="t_fd9741"/>
    <d v="2017-01-12T00:00:00"/>
    <d v="1899-12-30T21:20:00"/>
    <d v="2017-01-13T00:00:00"/>
    <d v="1899-12-30T16:09:00"/>
    <s v="ADEL"/>
    <s v="AAD//teste ligne LBE//synchro"/>
    <s v="t_ad4648"/>
    <d v="2017-01-14T00:00:00"/>
    <d v="1899-12-30T09:02:00"/>
    <s v="t_cs3225"/>
    <x v="25"/>
    <s v="TDXKM1"/>
    <d v="2017-01-14T00:00:00"/>
    <d v="1899-12-30T00:00:00"/>
  </r>
  <r>
    <n v="338785180"/>
    <n v="0"/>
    <x v="0"/>
    <x v="1"/>
    <x v="0"/>
    <s v="DIAKHATE RAMATOULAYE"/>
    <n v="775762722"/>
    <s v="mr diallo"/>
    <s v="RE1"/>
    <s v="Résidentiel"/>
    <s v="DUAL_KKIPP"/>
    <s v="LIGADSL512"/>
    <m/>
    <s v="OR"/>
    <x v="0"/>
    <s v="CX815"/>
    <s v="adiop//sg1201 adsl stable cnx"/>
    <s v="e_ad4018"/>
    <d v="2017-01-13T00:00:00"/>
    <d v="1899-12-30T14:08:00"/>
    <d v="2017-01-13T00:00:00"/>
    <d v="1899-12-30T18:32:00"/>
    <s v="ADEL"/>
    <s v="Ndongo//client novice/credit 3"/>
    <s v="t_pd3122"/>
    <d v="2017-01-14T00:00:00"/>
    <d v="1899-12-30T09:02:00"/>
    <s v="t_cs3225"/>
    <x v="25"/>
    <s v="TDXKM1"/>
    <d v="2017-01-14T00:00:00"/>
    <d v="1899-12-30T00:00:00"/>
  </r>
  <r>
    <n v="338785808"/>
    <n v="0"/>
    <x v="0"/>
    <x v="1"/>
    <x v="0"/>
    <s v="SALL PAPA MOUHAMADOU"/>
    <n v="775386818"/>
    <s v="mr sall"/>
    <s v="RE1"/>
    <s v="Résidentiel"/>
    <s v="HOME"/>
    <s v="LIGADSL2MB"/>
    <s v="LIGADSL2MB"/>
    <s v="OR"/>
    <x v="0"/>
    <s v="ATON"/>
    <s v="kf/dec frek/mr sall/cnx ko en"/>
    <s v="e_kf7516"/>
    <d v="2017-01-13T00:00:00"/>
    <d v="1899-12-30T17:28:00"/>
    <d v="2017-01-13T00:00:00"/>
    <d v="1899-12-30T17:34:00"/>
    <s v="ADEL"/>
    <s v="verif branch ok/test maestro l"/>
    <s v="e_kf7516"/>
    <d v="2017-01-14T00:00:00"/>
    <d v="1899-12-30T09:11:00"/>
    <s v="t_mm3517"/>
    <x v="28"/>
    <s v="TDX KM3"/>
    <d v="2017-01-14T00:00:00"/>
    <d v="1899-12-30T00:00:00"/>
  </r>
  <r>
    <n v="338786366"/>
    <n v="0"/>
    <x v="0"/>
    <x v="0"/>
    <x v="0"/>
    <s v="ANNE OUMOU"/>
    <n v="773144959"/>
    <s v="Mr ANNE"/>
    <s v="RE1"/>
    <s v="Résidentiel"/>
    <s v="DUAL_KKIPP"/>
    <s v="LIGADSL512"/>
    <m/>
    <s v="ES"/>
    <x v="0"/>
    <s v="NAVIG"/>
    <s v="PD//airtise adsl stable/cnx vi"/>
    <s v="pd7539e"/>
    <d v="2017-01-14T00:00:00"/>
    <d v="1899-12-30T12:37:00"/>
    <d v="2017-01-14T00:00:00"/>
    <d v="1899-12-30T15:51:00"/>
    <s v="ADEL"/>
    <s v="astall//199092413%//test ligne"/>
    <s v="t_at8079"/>
    <m/>
    <m/>
    <m/>
    <x v="25"/>
    <m/>
    <d v="2017-01-14T00:00:00"/>
    <d v="1899-12-30T00:00:00"/>
  </r>
  <r>
    <n v="338786458"/>
    <n v="1"/>
    <x v="0"/>
    <x v="1"/>
    <x v="0"/>
    <s v="AW MEISSA"/>
    <n v="777112388"/>
    <s v="MR  AW"/>
    <s v="RE1"/>
    <s v="Résidentiel"/>
    <s v="DUAL_KKIPP"/>
    <s v="LIGADSL512"/>
    <m/>
    <s v="ES"/>
    <x v="0"/>
    <s v="CXPIN"/>
    <s v="CHEIKH /CLI A FAI UN TRANSFER"/>
    <s v="e_cd7514"/>
    <d v="2017-01-13T00:00:00"/>
    <d v="1899-12-30T17:56:00"/>
    <d v="2017-01-14T00:00:00"/>
    <d v="1899-12-30T13:35:00"/>
    <s v="IMULT"/>
    <s v="ndew//client joint confirme re"/>
    <s v="t_nd8118"/>
    <m/>
    <m/>
    <m/>
    <x v="28"/>
    <m/>
    <d v="2017-01-15T00:00:00"/>
    <d v="1899-12-30T00:00:00"/>
  </r>
  <r>
    <n v="338786733"/>
    <n v="1"/>
    <x v="0"/>
    <x v="1"/>
    <x v="0"/>
    <s v="BERETE MOUSSA"/>
    <n v="784576712"/>
    <s v="MME BERETE"/>
    <s v="RE1"/>
    <s v="Résidentiel"/>
    <s v="HOME"/>
    <s v="LIGADSL2MB"/>
    <s v="LIGADSL2MB"/>
    <s v="OR"/>
    <x v="0"/>
    <s v="CXPIN"/>
    <s v="BMC  / LB2 @ ORANGE / MME BERE"/>
    <s v="bc7534e"/>
    <d v="2017-01-13T00:00:00"/>
    <d v="1899-12-30T21:49:00"/>
    <d v="2017-01-14T00:00:00"/>
    <d v="1899-12-30T10:15:00"/>
    <s v="ADEL"/>
    <s v="Ngom//Teletype LBE avec poste/"/>
    <s v="t_mn3124"/>
    <d v="2017-01-14T00:00:00"/>
    <d v="1899-12-30T10:47:00"/>
    <s v="t_cs3225"/>
    <x v="25"/>
    <s v="TDXKM1"/>
    <d v="2017-01-14T00:00:00"/>
    <d v="1899-12-30T00:00:00"/>
  </r>
  <r>
    <n v="338787330"/>
    <n v="0"/>
    <x v="0"/>
    <x v="0"/>
    <x v="0"/>
    <s v="DIOP SOKHNA"/>
    <s v="776409482/"/>
    <s v="mr diallo"/>
    <s v="RE1"/>
    <s v="Résidentiel"/>
    <s v="DUAL_KKIPP"/>
    <s v="LIGADSL512"/>
    <m/>
    <s v="ES"/>
    <x v="0"/>
    <s v="LENTX"/>
    <s v="sira/abonne engage /dlink cnx"/>
    <s v="e_sf4051"/>
    <d v="2017-01-14T00:00:00"/>
    <d v="1899-12-30T20:05:00"/>
    <d v="2017-01-14T00:00:00"/>
    <d v="1899-12-30T20:07:00"/>
    <s v="ENR"/>
    <s v="sico ok/credit ok /cli est seu"/>
    <s v="e_sf4051"/>
    <m/>
    <m/>
    <m/>
    <x v="0"/>
    <m/>
    <d v="2017-01-14T00:00:00"/>
    <d v="1899-12-30T00:00:00"/>
  </r>
  <r>
    <n v="338787429"/>
    <n v="1"/>
    <x v="0"/>
    <x v="1"/>
    <x v="0"/>
    <s v="SOW DIARAF"/>
    <n v="772492221"/>
    <s v="Mr sow"/>
    <s v="RE1"/>
    <s v="Résidentiel"/>
    <s v="DUAL_KKIPP"/>
    <s v="LIGADSL512"/>
    <m/>
    <s v="OR"/>
    <x v="2"/>
    <s v="ATON"/>
    <s v="kocc//sylla//pas de tonalit‚ n"/>
    <s v="t_as8125"/>
    <d v="2017-01-13T00:00:00"/>
    <d v="1899-12-30T09:23:00"/>
    <d v="2017-01-14T00:00:00"/>
    <d v="1899-12-30T09:37:00"/>
    <s v="ENR"/>
    <m/>
    <s v="t_pf3402"/>
    <d v="2017-01-14T00:00:00"/>
    <d v="1899-12-30T11:50:00"/>
    <s v="t_mm3517"/>
    <x v="28"/>
    <s v="TDX KM4"/>
    <d v="2017-01-14T00:00:00"/>
    <d v="1899-12-30T00:00:00"/>
  </r>
  <r>
    <n v="338788637"/>
    <n v="0"/>
    <x v="0"/>
    <x v="1"/>
    <x v="0"/>
    <s v="NDIAYE IBRAHIMA KHALIL"/>
    <n v="773057271"/>
    <s v="M NDIAYE"/>
    <s v="RE1"/>
    <s v="Résidentiel"/>
    <s v="DUALKP_IPP"/>
    <s v="LIGADSL512"/>
    <m/>
    <s v="OR"/>
    <x v="0"/>
    <s v="DECXF"/>
    <s v="CISS//M NDIAYE 773057271//VALE"/>
    <s v="t_ic8123"/>
    <d v="2017-01-13T00:00:00"/>
    <d v="1899-12-30T18:32:00"/>
    <d v="2017-01-13T00:00:00"/>
    <d v="1899-12-30T18:35:00"/>
    <s v="ADEL"/>
    <s v="CISS//LIGNE LBE//RBS OK//CPTE"/>
    <s v="t_ic8123"/>
    <d v="2017-01-14T00:00:00"/>
    <d v="1899-12-30T09:02:00"/>
    <s v="t_cs3225"/>
    <x v="25"/>
    <s v="TDXKM1"/>
    <d v="2017-01-14T00:00:00"/>
    <d v="1899-12-30T00:00:00"/>
  </r>
  <r>
    <n v="338789400"/>
    <n v="0"/>
    <x v="0"/>
    <x v="0"/>
    <x v="0"/>
    <s v="NDOYE KHADY"/>
    <n v="776357352"/>
    <s v="Mr Cisssokho"/>
    <s v="RE1"/>
    <s v="Résidentiel"/>
    <s v="DUAL_KKIPP"/>
    <s v="LIGADSL512"/>
    <m/>
    <s v="ES"/>
    <x v="0"/>
    <s v="ASYNC"/>
    <s v="sd// tplink asynch//  ton ok//"/>
    <s v="cd7537e"/>
    <d v="2017-01-14T00:00:00"/>
    <d v="1899-12-30T20:43:00"/>
    <d v="2017-01-14T00:00:00"/>
    <d v="1899-12-30T20:45:00"/>
    <s v="ADEL"/>
    <s v="prise filtr‚// branch ok// mer"/>
    <s v="cd7537e"/>
    <m/>
    <m/>
    <m/>
    <x v="0"/>
    <m/>
    <d v="2017-01-14T00:00:00"/>
    <d v="1899-12-30T00:00:00"/>
  </r>
  <r>
    <n v="339450885"/>
    <n v="0"/>
    <x v="0"/>
    <x v="0"/>
    <x v="0"/>
    <s v="DIOUF DIATOU"/>
    <n v="775422801"/>
    <s v="MME DIOUF"/>
    <s v="RE1"/>
    <s v="Résidentiel"/>
    <s v="DUAL_KKIPP"/>
    <s v="LIGADSL512"/>
    <m/>
    <s v="ES"/>
    <x v="0"/>
    <s v="ASYNC"/>
    <s v="BMC / 1201 ADSL CLIGNOTE  / MM"/>
    <s v="bc7534e"/>
    <d v="2017-01-14T00:00:00"/>
    <d v="1899-12-30T17:41:00"/>
    <d v="2017-01-14T00:00:00"/>
    <d v="1899-12-30T17:44:00"/>
    <s v="ADEL"/>
    <s v="PAS DE POSTE TELEPHONIQUE  / V"/>
    <s v="bc7534e"/>
    <m/>
    <m/>
    <m/>
    <x v="0"/>
    <m/>
    <d v="2017-01-14T00:00:00"/>
    <d v="1899-12-30T00:00:00"/>
  </r>
  <r>
    <n v="339473129"/>
    <n v="0"/>
    <x v="0"/>
    <x v="0"/>
    <x v="0"/>
    <s v="DIOP CHEIKH AHMED TIDIANE"/>
    <n v="771634721"/>
    <s v="MME NIASS"/>
    <s v="RE1"/>
    <s v="Résidentiel"/>
    <s v="HOME"/>
    <s v="LIGADSL2MB"/>
    <m/>
    <s v="ES"/>
    <x v="0"/>
    <s v="CXPIN"/>
    <s v="AZIZ//LB2 @ ORANGE//PAS DE CNX"/>
    <s v="e_ab6388"/>
    <d v="2017-01-14T00:00:00"/>
    <d v="1899-12-30T16:52:00"/>
    <d v="2017-01-14T00:00:00"/>
    <d v="1899-12-30T16:55:00"/>
    <s v="ENR"/>
    <s v="SICO OK//ERR LOG KO//ID ET PWD"/>
    <s v="e_ab6388"/>
    <m/>
    <m/>
    <m/>
    <x v="0"/>
    <m/>
    <d v="2017-01-14T00:00:00"/>
    <d v="1899-12-30T00:00:00"/>
  </r>
  <r>
    <n v="339473408"/>
    <n v="0"/>
    <x v="0"/>
    <x v="0"/>
    <x v="0"/>
    <s v="NIANE MOUSTAPHA"/>
    <n v="339473408"/>
    <s v="mr niane"/>
    <s v="RE1"/>
    <s v="Résidentiel"/>
    <s v="DUAL_KKIPP"/>
    <s v="LIGADSL512"/>
    <m/>
    <s v="ES"/>
    <x v="2"/>
    <s v="CXPIN"/>
    <s v="kocc fatima// client dit que p"/>
    <s v="t_fd9741"/>
    <d v="2017-01-14T00:00:00"/>
    <d v="1899-12-30T19:46:00"/>
    <d v="2017-01-14T00:00:00"/>
    <d v="1899-12-30T20:19:00"/>
    <s v="ADEL"/>
    <s v="client assure que pas deconnex"/>
    <s v="t_fd9741"/>
    <m/>
    <m/>
    <m/>
    <x v="0"/>
    <m/>
    <d v="2017-01-14T00:00:00"/>
    <d v="1899-12-30T00:00:00"/>
  </r>
  <r>
    <n v="339473479"/>
    <n v="0"/>
    <x v="0"/>
    <x v="0"/>
    <x v="0"/>
    <s v="KONARE ABDOULAYE"/>
    <n v="777692694"/>
    <s v="MR KONARE"/>
    <s v="RE1"/>
    <s v="Résidentiel"/>
    <s v="DUAL_KKIPP"/>
    <s v="LIGADSL512"/>
    <m/>
    <s v="ES"/>
    <x v="0"/>
    <s v="CXPIN"/>
    <s v="JOE _ //  PAS DE CNX  // CLIEN"/>
    <s v="e_gd4020"/>
    <d v="2017-01-14T00:00:00"/>
    <d v="1899-12-30T20:09:00"/>
    <d v="2017-01-14T00:00:00"/>
    <d v="1899-12-30T20:10:00"/>
    <s v="ADEL"/>
    <s v="CLIENT PAS SUR SITE //"/>
    <s v="e_gd4020"/>
    <m/>
    <m/>
    <m/>
    <x v="0"/>
    <m/>
    <d v="2017-01-14T00:00:00"/>
    <d v="1899-12-30T00:00:00"/>
  </r>
  <r>
    <n v="339498367"/>
    <n v="0"/>
    <x v="0"/>
    <x v="0"/>
    <x v="0"/>
    <s v="SECK MAGUETTE"/>
    <n v="775283082"/>
    <s v="mr seck"/>
    <s v="RE1"/>
    <s v="Résidentiel"/>
    <s v="DUAL_KKIPP"/>
    <s v="LIGADSL512"/>
    <m/>
    <s v="ES"/>
    <x v="0"/>
    <s v="NVLEN"/>
    <s v="MBD // 1201 adsl stable // cnx"/>
    <s v="md7545e"/>
    <d v="2017-01-14T00:00:00"/>
    <d v="1899-12-30T18:07:00"/>
    <d v="2017-01-14T00:00:00"/>
    <d v="1899-12-30T18:07:00"/>
    <s v="ENR"/>
    <s v="sico ok // session rbs ok // c"/>
    <s v="md7545e"/>
    <m/>
    <m/>
    <m/>
    <x v="0"/>
    <m/>
    <d v="2017-01-14T00:00:00"/>
    <d v="1899-12-30T00:00:00"/>
  </r>
  <r>
    <n v="339511737"/>
    <n v="1"/>
    <x v="0"/>
    <x v="7"/>
    <x v="2"/>
    <s v="DIOP MOUHAMADOU RASSOULAH"/>
    <n v="778272282"/>
    <s v="mr diop"/>
    <s v="RE1"/>
    <s v="Résidentiel"/>
    <s v="DUAL_KKIPP"/>
    <s v="LIGADSL512"/>
    <m/>
    <s v="OR"/>
    <x v="0"/>
    <s v="ATON"/>
    <s v="BF// ton ko/ cnx ko diop //778"/>
    <s v="bf7547e"/>
    <d v="2017-01-10T00:00:00"/>
    <d v="1899-12-30T18:28:00"/>
    <d v="2017-01-11T00:00:00"/>
    <d v="1899-12-30T08:29:00"/>
    <s v="ENR"/>
    <s v="CADIL A VOIR"/>
    <s v="t_et3511"/>
    <d v="2017-01-11T00:00:00"/>
    <d v="1899-12-30T08:30:00"/>
    <s v="t_et3511"/>
    <x v="34"/>
    <s v="VOL DE CABLE"/>
    <d v="2017-01-11T00:00:00"/>
    <d v="1899-12-30T00:00:00"/>
  </r>
  <r>
    <n v="339516800"/>
    <n v="0"/>
    <x v="0"/>
    <x v="0"/>
    <x v="0"/>
    <s v="KASSE MOUHAMADOU"/>
    <n v="771735596"/>
    <s v="MME KASSE"/>
    <s v="ESN"/>
    <s v="Employé SONATEL"/>
    <s v="LFB18000"/>
    <s v="LIGADSL1MR"/>
    <m/>
    <s v="ES"/>
    <x v="0"/>
    <s v="CXPIN"/>
    <s v="AZIZ//LB2 @ ORANGE//PAS DE CNX"/>
    <s v="e_ab6388"/>
    <d v="2017-01-14T00:00:00"/>
    <d v="1899-12-30T18:30:00"/>
    <d v="2017-01-14T00:00:00"/>
    <d v="1899-12-30T18:31:00"/>
    <s v="ENR"/>
    <s v="SICO OK//PAS DE CNX //ERR LOG"/>
    <s v="e_ab6388"/>
    <m/>
    <m/>
    <m/>
    <x v="0"/>
    <m/>
    <d v="2017-01-14T00:00:00"/>
    <d v="1899-12-30T00:00:00"/>
  </r>
  <r>
    <n v="339519401"/>
    <n v="0"/>
    <x v="0"/>
    <x v="0"/>
    <x v="0"/>
    <s v="DIOL IBRAHIMA"/>
    <n v="776988708"/>
    <s v="Mr Diol"/>
    <s v="RE1"/>
    <s v="Résidentiel"/>
    <s v="DUAL_KKIPP"/>
    <s v="LIGADSL512"/>
    <m/>
    <s v="ES"/>
    <x v="0"/>
    <s v="ATON"/>
    <s v="Michel / ton ko /rties adsl et"/>
    <s v="mb7526e"/>
    <d v="2017-01-14T00:00:00"/>
    <d v="1899-12-30T16:52:00"/>
    <d v="2017-01-14T00:00:00"/>
    <d v="1899-12-30T16:55:00"/>
    <s v="ENR"/>
    <s v="verif branchement ok /test mae"/>
    <s v="mb7526e"/>
    <m/>
    <m/>
    <m/>
    <x v="34"/>
    <m/>
    <d v="2017-01-14T00:00:00"/>
    <d v="1899-12-30T00:00:00"/>
  </r>
  <r>
    <n v="339522520"/>
    <n v="0"/>
    <x v="0"/>
    <x v="7"/>
    <x v="2"/>
    <s v="KANE ASSANE"/>
    <n v="782142424"/>
    <s v="Mr FALL"/>
    <s v="RE1"/>
    <s v="Résidentiel"/>
    <s v="DUAL_KKIPP"/>
    <s v="LIGADSL512"/>
    <m/>
    <s v="OR"/>
    <x v="0"/>
    <s v="ATON"/>
    <s v="HG// pa d tonalite /  20/12/20"/>
    <s v="hg7550e"/>
    <d v="2017-01-10T00:00:00"/>
    <d v="1899-12-30T12:32:00"/>
    <d v="2017-01-10T00:00:00"/>
    <d v="1899-12-30T16:53:00"/>
    <s v="ADEL"/>
    <m/>
    <s v="t_cs3225"/>
    <d v="2017-01-10T00:00:00"/>
    <d v="1899-12-30T18:26:00"/>
    <s v="t_et3511"/>
    <x v="34"/>
    <s v="VOL DE CABLE"/>
    <d v="2017-01-10T00:00:00"/>
    <d v="1899-12-30T00:00:00"/>
  </r>
  <r>
    <n v="339522588"/>
    <n v="0"/>
    <x v="0"/>
    <x v="0"/>
    <x v="0"/>
    <s v="BADIANE JOSEPH"/>
    <n v="776511391"/>
    <s v="mme badiane"/>
    <s v="RE2"/>
    <s v="Résidentiel"/>
    <s v="DUAL_SUPRM"/>
    <s v="LIGADSL2MB"/>
    <m/>
    <s v="ES"/>
    <x v="0"/>
    <s v="PCOWI"/>
    <s v="nat//lb2 @ vert/cnx via cable"/>
    <s v="nt7562e"/>
    <d v="2017-01-14T00:00:00"/>
    <d v="1899-12-30T13:11:00"/>
    <d v="2017-01-14T00:00:00"/>
    <d v="1899-12-30T20:49:00"/>
    <s v="ADEL"/>
    <s v="NDENE//MME BADIANE PROBLEME DE"/>
    <s v="t_en3113"/>
    <m/>
    <m/>
    <m/>
    <x v="35"/>
    <m/>
    <d v="2017-01-14T00:00:00"/>
    <d v="1899-12-30T00:00:00"/>
  </r>
  <r>
    <n v="339522591"/>
    <n v="1"/>
    <x v="0"/>
    <x v="1"/>
    <x v="0"/>
    <s v="GAYE KHADIDIATOU MEISSA"/>
    <n v="771758341"/>
    <s v="mr gaye"/>
    <s v="RE1"/>
    <s v="Résidentiel"/>
    <s v="DUAL_KKIPP"/>
    <s v="LIGADSL512"/>
    <m/>
    <s v="ES"/>
    <x v="0"/>
    <s v="ATON"/>
    <s v="sira//tplink adsl  ko /aton /c"/>
    <s v="e_sf4051"/>
    <d v="2017-01-13T00:00:00"/>
    <d v="1899-12-30T21:32:00"/>
    <d v="2017-01-14T00:00:00"/>
    <d v="1899-12-30T12:49:00"/>
    <s v="ENR"/>
    <m/>
    <s v="t_et3511"/>
    <m/>
    <m/>
    <m/>
    <x v="34"/>
    <m/>
    <m/>
    <m/>
  </r>
  <r>
    <n v="339540247"/>
    <n v="0"/>
    <x v="0"/>
    <x v="0"/>
    <x v="0"/>
    <s v="GAYE ABABACAR"/>
    <n v="775437334"/>
    <s v="mR gAYE"/>
    <s v="RE1"/>
    <s v="Résidentiel"/>
    <s v="HOME"/>
    <s v="LIGADSL2MB"/>
    <m/>
    <s v="AA"/>
    <x v="0"/>
    <s v="CXPIN"/>
    <s v="Bnadette/lb2 aboone pa sur sit"/>
    <s v="sd7542e"/>
    <d v="2017-01-14T00:00:00"/>
    <d v="1899-12-30T16:08:00"/>
    <d v="2017-01-14T00:00:00"/>
    <d v="1899-12-30T20:19:00"/>
    <s v="ADEL"/>
    <s v="CISS//SESSION KO//CPTE ET MDP"/>
    <s v="t_ic8123"/>
    <d v="2017-01-14T00:00:00"/>
    <d v="1899-12-30T20:44:00"/>
    <s v="t_ic8123"/>
    <x v="3"/>
    <s v="ABY MBAYE"/>
    <d v="2017-01-14T00:00:00"/>
    <s v="00:00 14/01/17 20:45 AA                   CISS//CLIENT INJOIGNABLE SUITE t_ic8123"/>
  </r>
  <r>
    <n v="339540785"/>
    <n v="0"/>
    <x v="0"/>
    <x v="0"/>
    <x v="0"/>
    <s v="NDIAYE FATOU KINE"/>
    <n v="776141949"/>
    <s v="Mr NDIAYE"/>
    <s v="RE1"/>
    <s v="Résidentiel"/>
    <s v="DUAL_KKIPP"/>
    <s v="LIGADSL512"/>
    <m/>
    <s v="OR"/>
    <x v="0"/>
    <s v="ATON"/>
    <s v="PD//PAS DE TONALITE/CABLE SNT"/>
    <s v="pd7539e"/>
    <d v="2017-01-14T00:00:00"/>
    <d v="1899-12-30T14:07:00"/>
    <d v="2017-01-14T00:00:00"/>
    <d v="1899-12-30T14:10:00"/>
    <s v="IAB"/>
    <s v="test maestro=A/B 1,068 kOhm"/>
    <s v="pd7539e"/>
    <d v="2017-01-14T00:00:00"/>
    <d v="1899-12-30T14:53:00"/>
    <s v="t_et3511"/>
    <x v="36"/>
    <s v="AF_TH2"/>
    <d v="2017-01-14T00:00:00"/>
    <d v="1899-12-30T00:00:00"/>
  </r>
  <r>
    <n v="339541585"/>
    <n v="0"/>
    <x v="0"/>
    <x v="1"/>
    <x v="0"/>
    <s v="AHMAD MAHAMAD AMINE BEN BARKA"/>
    <n v="781090130"/>
    <m/>
    <s v="RE1"/>
    <s v="Résidentiel"/>
    <s v="DUAL_KKIPP"/>
    <s v="LIGADSL512"/>
    <m/>
    <s v="ES"/>
    <x v="1"/>
    <s v="NAVIG"/>
    <s v="CLIENT NARRIVE PAS A ACCEDER A"/>
    <s v="t_ln8120"/>
    <d v="2017-01-13T00:00:00"/>
    <d v="1899-12-30T17:55:00"/>
    <d v="2017-01-13T00:00:00"/>
    <d v="1899-12-30T17:57:00"/>
    <s v="ADEL"/>
    <s v="bara//lgne lbe//synchro ok ave"/>
    <s v="t_ln8120"/>
    <m/>
    <m/>
    <m/>
    <x v="37"/>
    <m/>
    <d v="2017-01-13T00:00:00"/>
    <d v="1899-12-30T00:00:00"/>
  </r>
  <r>
    <n v="339541772"/>
    <n v="0"/>
    <x v="0"/>
    <x v="0"/>
    <x v="0"/>
    <s v="DIOUF SERIGNE MANSOUR"/>
    <n v="772383455"/>
    <s v="MME AIDA"/>
    <s v="RE2"/>
    <s v="Résidentiel"/>
    <s v="HOME"/>
    <s v="LIGADSL2MB"/>
    <m/>
    <s v="ES"/>
    <x v="0"/>
    <s v="PCOWI"/>
    <s v="AD/ LB2 SYNCHRO/ CLI SOUHAITE"/>
    <s v="ad7536e"/>
    <d v="2017-01-14T00:00:00"/>
    <d v="1899-12-30T16:17:00"/>
    <d v="2017-01-14T00:00:00"/>
    <d v="1899-12-30T16:18:00"/>
    <s v="ADEL"/>
    <s v="ACCES INTERFACE OK/ CL‚ CHANGE"/>
    <s v="ad7536e"/>
    <m/>
    <m/>
    <m/>
    <x v="0"/>
    <m/>
    <d v="2017-01-14T00:00:00"/>
    <d v="1899-12-30T00:00:00"/>
  </r>
  <r>
    <n v="339541936"/>
    <n v="0"/>
    <x v="0"/>
    <x v="0"/>
    <x v="0"/>
    <s v="NDIAYE ABDOULAYE BLONDIN"/>
    <n v="775424407"/>
    <s v="MR NDIAYE"/>
    <s v="RE2"/>
    <s v="Résidentiel"/>
    <s v="HOME"/>
    <s v="LIGADSL2MB"/>
    <m/>
    <s v="OR"/>
    <x v="0"/>
    <s v="ATON"/>
    <s v="BMC  ATON  / mr ndiaye  772514"/>
    <s v="bc7534e"/>
    <d v="2017-01-14T00:00:00"/>
    <d v="1899-12-30T15:13:00"/>
    <d v="2017-01-14T00:00:00"/>
    <d v="1899-12-30T15:17:00"/>
    <s v="IAB"/>
    <s v="POSTE TELEPHONIQUE TONALITE KO"/>
    <s v="bc7534e"/>
    <d v="2017-01-14T00:00:00"/>
    <d v="1899-12-30T16:03:00"/>
    <s v="t_et3511"/>
    <x v="36"/>
    <s v="AF_TH2"/>
    <d v="2017-01-14T00:00:00"/>
    <d v="1899-12-30T00:00:00"/>
  </r>
  <r>
    <n v="339542909"/>
    <n v="0"/>
    <x v="0"/>
    <x v="2"/>
    <x v="1"/>
    <s v="DIOP MATHIALAW"/>
    <n v="772703544"/>
    <s v="mr diop"/>
    <s v="RE1"/>
    <s v="Résidentiel"/>
    <s v="HOME"/>
    <s v="LIGADSL2MB"/>
    <m/>
    <s v="OR"/>
    <x v="0"/>
    <s v="ATON"/>
    <s v="adiop//cli aton ni de cnx   77"/>
    <s v="e_ad4018"/>
    <d v="2017-01-11T00:00:00"/>
    <d v="1899-12-30T12:59:00"/>
    <d v="2017-01-11T00:00:00"/>
    <d v="1899-12-30T13:01:00"/>
    <s v="OAB"/>
    <s v="branchement ok //test maestro"/>
    <s v="e_ad4018"/>
    <d v="2017-01-11T00:00:00"/>
    <d v="1899-12-30T13:06:00"/>
    <s v="t_et3511"/>
    <x v="34"/>
    <s v="VOL DE CABLE"/>
    <d v="2017-01-11T00:00:00"/>
    <d v="1899-12-30T00:00:00"/>
  </r>
  <r>
    <n v="339542978"/>
    <n v="0"/>
    <x v="0"/>
    <x v="0"/>
    <x v="0"/>
    <s v="LO AISSATOU"/>
    <n v="775120033"/>
    <s v="ME DIAGNE"/>
    <s v="RE1"/>
    <s v="Résidentiel"/>
    <s v="DUAL_KKIPP"/>
    <s v="LIGADSL512"/>
    <m/>
    <s v="ES"/>
    <x v="0"/>
    <s v="ATON"/>
    <s v="NDG / PAS D TONALITE / ME DIAG"/>
    <s v="e_ng7518"/>
    <d v="2017-01-14T00:00:00"/>
    <d v="1899-12-30T16:16:00"/>
    <d v="2017-01-14T00:00:00"/>
    <d v="1899-12-30T16:17:00"/>
    <s v="IMULT"/>
    <s v="VERIF BRANCH OK / MAESTRO D‚fa"/>
    <s v="e_ng7518"/>
    <m/>
    <m/>
    <m/>
    <x v="34"/>
    <m/>
    <d v="2017-01-14T00:00:00"/>
    <d v="1899-12-30T00:00:00"/>
  </r>
  <r>
    <n v="339542979"/>
    <n v="0"/>
    <x v="0"/>
    <x v="1"/>
    <x v="0"/>
    <s v="NDIAYE CHARLOTTE"/>
    <n v="776457359"/>
    <s v="mr ndiaye"/>
    <s v="RE1"/>
    <s v="Résidentiel"/>
    <s v="DUAL_KKIPP"/>
    <s v="LIGADSL512"/>
    <m/>
    <s v="OR"/>
    <x v="0"/>
    <s v="ATON"/>
    <s v="MN/ton/verif branch/776457359-"/>
    <s v="mn7553e"/>
    <d v="2017-01-13T00:00:00"/>
    <d v="1899-12-30T14:43:00"/>
    <d v="2017-01-13T00:00:00"/>
    <d v="1899-12-30T14:48:00"/>
    <s v="ADEL"/>
    <s v="verif branch r11/test maestro"/>
    <s v="mn7553e"/>
    <d v="2017-01-13T00:00:00"/>
    <d v="1899-12-30T14:58:00"/>
    <s v="t_et3511"/>
    <x v="36"/>
    <s v="AF_TH2"/>
    <d v="2017-01-13T00:00:00"/>
    <d v="1899-12-30T00:00:00"/>
  </r>
  <r>
    <n v="339544988"/>
    <n v="0"/>
    <x v="0"/>
    <x v="3"/>
    <x v="0"/>
    <s v="NIANG HAMATH"/>
    <n v="771414126"/>
    <s v="mme niang"/>
    <s v="RE1"/>
    <s v="Résidentiel"/>
    <s v="DUAL_KKIPP"/>
    <s v="LIGADSL512"/>
    <m/>
    <s v="OR"/>
    <x v="0"/>
    <s v="ATON"/>
    <s v="adiop//cli aton ni de cnx  771"/>
    <s v="e_ad4018"/>
    <d v="2017-01-12T00:00:00"/>
    <d v="1899-12-30T14:31:00"/>
    <d v="2017-01-12T00:00:00"/>
    <d v="1899-12-30T15:48:00"/>
    <s v="OAB"/>
    <s v="VOL DE CABLE"/>
    <s v="t_et3511"/>
    <d v="2017-01-12T00:00:00"/>
    <d v="1899-12-30T16:00:00"/>
    <s v="t_et3511"/>
    <x v="34"/>
    <s v="VOL DE CABLE"/>
    <d v="2017-01-12T00:00:00"/>
    <d v="1899-12-30T00:00:00"/>
  </r>
  <r>
    <n v="339546705"/>
    <n v="0"/>
    <x v="0"/>
    <x v="0"/>
    <x v="0"/>
    <s v="MBOUP DIOBE LEYE"/>
    <n v="775365817"/>
    <s v="M MBOUP"/>
    <s v="RE1"/>
    <s v="Résidentiel"/>
    <s v="KEURG_YURF"/>
    <m/>
    <m/>
    <s v="ES"/>
    <x v="0"/>
    <s v="ATON"/>
    <s v="FC// PAS DE TON//M MBOUP 77536"/>
    <s v="fc7533e"/>
    <d v="2017-01-14T00:00:00"/>
    <d v="1899-12-30T11:07:00"/>
    <d v="2017-01-14T00:00:00"/>
    <d v="1899-12-30T11:09:00"/>
    <s v="ENR"/>
    <s v="VERIF BRANCHEMENT RJ11 ET CORD"/>
    <s v="fc7533e"/>
    <m/>
    <m/>
    <m/>
    <x v="34"/>
    <m/>
    <d v="2017-01-14T00:00:00"/>
    <d v="1899-12-30T00:00:00"/>
  </r>
  <r>
    <n v="339552257"/>
    <n v="0"/>
    <x v="0"/>
    <x v="2"/>
    <x v="1"/>
    <s v="NDIOM OUSMANE"/>
    <n v="775553232"/>
    <s v="mr ndiom"/>
    <s v="RE1"/>
    <s v="Résidentiel"/>
    <s v="DUAL_KKIPP"/>
    <s v="LIGADSL512"/>
    <m/>
    <s v="AA"/>
    <x v="0"/>
    <s v="ATON"/>
    <s v="adiop//cli aton  775553232 //"/>
    <s v="e_ad4018"/>
    <d v="2017-01-11T00:00:00"/>
    <d v="1899-12-30T10:08:00"/>
    <d v="2017-01-11T00:00:00"/>
    <d v="1899-12-30T10:14:00"/>
    <s v="OAB"/>
    <s v="branchement ok //test maestro"/>
    <s v="e_ad4018"/>
    <d v="2017-01-11T00:00:00"/>
    <d v="1899-12-30T10:35:00"/>
    <s v="t_et3511"/>
    <x v="36"/>
    <s v="AF_TH5"/>
    <d v="2017-01-11T00:00:00"/>
    <s v="00:00 12/01/17 09:25 AA                   LOCAL FERME Mr NDIOM JOIN MAIS t_et3511"/>
  </r>
  <r>
    <n v="339554502"/>
    <n v="2"/>
    <x v="1"/>
    <x v="3"/>
    <x v="0"/>
    <s v="FALL FATOU"/>
    <n v="781086516"/>
    <s v="Ramatoulaye KANE"/>
    <s v="RE1"/>
    <s v="Résidentiel"/>
    <s v="HOME"/>
    <s v="LIGADSL2MB"/>
    <m/>
    <s v="ES"/>
    <x v="4"/>
    <s v="HSMAI"/>
    <s v="daba//client an home/LBE/conf"/>
    <s v="t_dd2905"/>
    <d v="2017-01-12T00:00:00"/>
    <d v="1899-12-30T14:15:00"/>
    <d v="2017-01-14T00:00:00"/>
    <d v="1899-12-30T11:35:00"/>
    <s v="ADEL"/>
    <s v="AAD//compte lb2 absent dans do"/>
    <s v="t_ad4648"/>
    <m/>
    <m/>
    <m/>
    <x v="6"/>
    <m/>
    <d v="2017-01-14T00:00:00"/>
    <d v="1899-12-30T00:00:00"/>
  </r>
  <r>
    <n v="339554588"/>
    <n v="0"/>
    <x v="0"/>
    <x v="1"/>
    <x v="0"/>
    <s v="FALL MODOU"/>
    <n v="778260000"/>
    <s v="Mr FALL"/>
    <s v="RE2"/>
    <s v="Résidentiel"/>
    <s v="DUAL_KKIPP"/>
    <s v="LIGADSL512"/>
    <m/>
    <s v="SI"/>
    <x v="0"/>
    <s v="ATON"/>
    <s v="PD//absence tonalit‚/ABONNE PA"/>
    <s v="pd7539e"/>
    <d v="2017-01-13T00:00:00"/>
    <d v="1899-12-30T08:45:00"/>
    <d v="2017-01-13T00:00:00"/>
    <d v="1899-12-30T20:45:00"/>
    <s v="IMULT"/>
    <s v="bara//teletype imult//pas de t"/>
    <s v="t_ln8120"/>
    <d v="2017-01-14T00:00:00"/>
    <d v="1899-12-30T09:33:00"/>
    <s v="t_et3511"/>
    <x v="36"/>
    <s v="AF_TH5"/>
    <d v="2017-01-14T00:00:00"/>
    <s v="00:00 14/01/17 10:51 REOR                 REOR CADI SUITE VOL DE CABLE/A t_et3511"/>
  </r>
  <r>
    <n v="339554685"/>
    <n v="0"/>
    <x v="0"/>
    <x v="1"/>
    <x v="0"/>
    <s v="SY KHALIFA ABABACAR"/>
    <n v="776238815"/>
    <s v="MR SARR"/>
    <s v="RE1"/>
    <s v="Résidentiel"/>
    <s v="DUALKP_IPP"/>
    <s v="LIGADSL512"/>
    <m/>
    <s v="ES"/>
    <x v="0"/>
    <s v="ASYNC"/>
    <s v="BD/airtes adsl eteint/ MR SARR"/>
    <s v="bd7543e"/>
    <d v="2017-01-13T00:00:00"/>
    <d v="1899-12-30T11:55:00"/>
    <d v="2017-01-13T00:00:00"/>
    <d v="1899-12-30T17:48:00"/>
    <s v="IATER"/>
    <s v="Ngom//Teletype IATER avec filt"/>
    <s v="t_mn3124"/>
    <m/>
    <m/>
    <m/>
    <x v="38"/>
    <m/>
    <d v="2017-01-13T00:00:00"/>
    <d v="1899-12-30T00:00:00"/>
  </r>
  <r>
    <n v="339557883"/>
    <n v="0"/>
    <x v="0"/>
    <x v="1"/>
    <x v="0"/>
    <s v="DIENE KHADIM"/>
    <n v="776591792"/>
    <s v="MR DIENE"/>
    <s v="RE1"/>
    <s v="Résidentiel"/>
    <s v="DUALKP_IPP"/>
    <s v="LIGADSL512"/>
    <m/>
    <s v="ES"/>
    <x v="0"/>
    <s v="ATON"/>
    <s v="cs/ aton  mr diene  776591792-"/>
    <s v="cs7557e"/>
    <d v="2017-01-13T00:00:00"/>
    <d v="1899-12-30T17:44:00"/>
    <d v="2017-01-13T00:00:00"/>
    <d v="1899-12-30T17:49:00"/>
    <s v="ENR"/>
    <s v="ton ko/ 1 prise filtree / bran"/>
    <s v="cs7557e"/>
    <m/>
    <m/>
    <m/>
    <x v="38"/>
    <m/>
    <d v="2017-01-13T00:00:00"/>
    <d v="1899-12-30T00:00:00"/>
  </r>
  <r>
    <n v="339570466"/>
    <n v="3"/>
    <x v="1"/>
    <x v="2"/>
    <x v="1"/>
    <s v="PASCAL EP DIOP BRIGITTE MICHELE"/>
    <n v="339570466"/>
    <s v="MR DIOP"/>
    <s v="RE1"/>
    <s v="Résidentiel"/>
    <s v="HOME"/>
    <s v="LIGADSL2MB"/>
    <s v="LIGADSL2MB"/>
    <s v="ES"/>
    <x v="0"/>
    <s v="ABIM"/>
    <s v="NS/ABSENCE D'IMAGE /DECODEUR A"/>
    <s v="ns7556e"/>
    <d v="2017-01-11T00:00:00"/>
    <d v="1899-12-30T15:36:00"/>
    <d v="2017-01-14T00:00:00"/>
    <d v="1899-12-30T12:50:00"/>
    <s v="ADEL"/>
    <s v="AAD//81685228 //ND tjrs absent"/>
    <s v="t_ad4648"/>
    <m/>
    <m/>
    <m/>
    <x v="6"/>
    <m/>
    <d v="2017-01-14T00:00:00"/>
    <d v="1899-12-30T00:00:00"/>
  </r>
  <r>
    <n v="339573395"/>
    <n v="0"/>
    <x v="0"/>
    <x v="0"/>
    <x v="0"/>
    <s v="FALL ASTOU"/>
    <n v="339573395"/>
    <s v="le client a des soucis sur sa"/>
    <s v="RE1"/>
    <s v="Résidentiel"/>
    <s v="HOME"/>
    <s v="LIGADSL2MB"/>
    <m/>
    <s v="ES"/>
    <x v="0"/>
    <s v="ATON"/>
    <s v="absence de tonalité"/>
    <s v="t_kd8081"/>
    <d v="2017-01-14T00:00:00"/>
    <d v="1899-12-30T17:51:00"/>
    <d v="2017-01-14T00:00:00"/>
    <d v="1899-12-30T17:53:00"/>
    <s v="IMULT"/>
    <s v="k.diouf//test ligne imult KO *"/>
    <s v="t_kd8081"/>
    <m/>
    <m/>
    <m/>
    <x v="39"/>
    <m/>
    <d v="2017-01-14T00:00:00"/>
    <d v="1899-12-30T00:00:00"/>
  </r>
  <r>
    <n v="339573421"/>
    <n v="0"/>
    <x v="0"/>
    <x v="1"/>
    <x v="0"/>
    <s v="DIAME NDIOB MBAYE"/>
    <n v="767301698"/>
    <s v="MME NIANG"/>
    <s v="RE1"/>
    <s v="Résidentiel"/>
    <s v="KEURGUI_KH"/>
    <m/>
    <m/>
    <s v="AA"/>
    <x v="0"/>
    <s v="ATON"/>
    <s v="yaram// pas de ton// cli di k"/>
    <s v="e_nn7519"/>
    <d v="2017-01-13T00:00:00"/>
    <d v="1899-12-30T13:44:00"/>
    <d v="2017-01-13T00:00:00"/>
    <d v="1899-12-30T13:45:00"/>
    <s v="OAB"/>
    <s v="branch ok// maestro OAB"/>
    <s v="e_nn7519"/>
    <d v="2017-01-13T00:00:00"/>
    <d v="1899-12-30T15:14:00"/>
    <s v="t_in3512"/>
    <x v="40"/>
    <s v="AFMB2"/>
    <d v="2017-01-13T00:00:00"/>
    <s v="00:00 13/01/17 16:58 AA                   chambre fermee                 t_in3512"/>
  </r>
  <r>
    <n v="339573483"/>
    <n v="0"/>
    <x v="0"/>
    <x v="0"/>
    <x v="0"/>
    <s v="SAGNA KANY"/>
    <n v="778067644"/>
    <s v="Mr SAGNA"/>
    <s v="RE1"/>
    <s v="Résidentiel"/>
    <s v="DUAL_SUPRM"/>
    <s v="LIGADSL2MB"/>
    <m/>
    <s v="AA"/>
    <x v="0"/>
    <s v="NVLEN"/>
    <s v="HG// dlink adsl stable/ cnx vi"/>
    <s v="hg7550e"/>
    <d v="2017-01-14T00:00:00"/>
    <d v="1899-12-30T10:53:00"/>
    <d v="2017-01-14T00:00:00"/>
    <d v="1899-12-30T10:59:00"/>
    <s v="ADEL"/>
    <s v="sico ok/ rbs ok/verif cnx via"/>
    <s v="hg7550e"/>
    <d v="2017-01-14T00:00:00"/>
    <d v="1899-12-30T21:42:00"/>
    <s v="t_fh5878"/>
    <x v="0"/>
    <s v="ABY MBAYE"/>
    <d v="2017-01-14T00:00:00"/>
    <s v="00:00 14/01/17 21:52 AA                   FAKINE//MME SAGNA CONFIRME LE  t_fh5878"/>
  </r>
  <r>
    <n v="339573566"/>
    <n v="0"/>
    <x v="0"/>
    <x v="0"/>
    <x v="0"/>
    <s v="SIDIBE FODE"/>
    <n v="784257684"/>
    <s v="ME SIDIBE"/>
    <s v="RE1"/>
    <s v="Résidentiel"/>
    <s v="HOME"/>
    <s v="LIGADSL512"/>
    <m/>
    <s v="ES"/>
    <x v="0"/>
    <s v="DEBIT"/>
    <s v="NDG / SOUCI PORTEE / LB2 @ VER"/>
    <s v="e_ng7518"/>
    <d v="2017-01-14T00:00:00"/>
    <d v="1899-12-30T10:30:00"/>
    <d v="2017-01-14T00:00:00"/>
    <d v="1899-12-30T10:31:00"/>
    <s v="ENR"/>
    <s v="2E APPEL / CLI INFORME SUR POR"/>
    <s v="e_ng7518"/>
    <m/>
    <m/>
    <m/>
    <x v="0"/>
    <m/>
    <d v="2017-01-14T00:00:00"/>
    <d v="1899-12-30T00:00:00"/>
  </r>
  <r>
    <n v="339574882"/>
    <n v="0"/>
    <x v="0"/>
    <x v="0"/>
    <x v="0"/>
    <s v="MANGINOT VERONIQUE SUZANNE JULIE"/>
    <n v="781823633"/>
    <s v="MANGINOT"/>
    <s v="RE1"/>
    <s v="Résidentiel"/>
    <s v="HOME_PLUS"/>
    <s v="LIGADSL10M"/>
    <s v="LIGADSL10M"/>
    <s v="ES"/>
    <x v="0"/>
    <s v="PAJV"/>
    <s v="DS/CLI DIT PAS CNX EN LIGNE/ M"/>
    <s v="ds7555e"/>
    <d v="2017-01-14T00:00:00"/>
    <d v="1899-12-30T20:06:00"/>
    <d v="2017-01-14T00:00:00"/>
    <d v="1899-12-30T20:10:00"/>
    <s v="ADEL"/>
    <s v="CLI DIT PAS CNX  POUR LES JEUS"/>
    <s v="ds7555e"/>
    <m/>
    <m/>
    <m/>
    <x v="3"/>
    <m/>
    <d v="2017-01-14T00:00:00"/>
    <d v="1899-12-30T00:00:00"/>
  </r>
  <r>
    <n v="339575272"/>
    <n v="1"/>
    <x v="0"/>
    <x v="1"/>
    <x v="0"/>
    <s v="GADIAGA MAME DIARRA"/>
    <n v="781362560"/>
    <s v="MR NDIAYE"/>
    <s v="RE1"/>
    <s v="Résidentiel"/>
    <s v="DUAL_KKIPP"/>
    <s v="LIGADSL512"/>
    <m/>
    <s v="ES"/>
    <x v="0"/>
    <s v="ASYNC"/>
    <s v="satou//  tplink adsl eteint /"/>
    <s v="ad7544e"/>
    <d v="2017-01-13T00:00:00"/>
    <d v="1899-12-30T12:30:00"/>
    <d v="2017-01-14T00:00:00"/>
    <d v="1899-12-30T14:12:00"/>
    <s v="IMULT"/>
    <s v="ndew//client joint signal souc"/>
    <s v="t_nd8118"/>
    <m/>
    <m/>
    <m/>
    <x v="39"/>
    <m/>
    <d v="2017-01-14T00:00:00"/>
    <d v="1899-12-30T00:00:00"/>
  </r>
  <r>
    <n v="339575394"/>
    <n v="0"/>
    <x v="0"/>
    <x v="0"/>
    <x v="0"/>
    <s v="MANE MAIMOUNA"/>
    <n v="771566261"/>
    <s v="Mr Diop"/>
    <s v="RE1"/>
    <s v="Résidentiel"/>
    <s v="DUAL_KKIPP"/>
    <s v="LIGADSL512"/>
    <m/>
    <s v="ES"/>
    <x v="0"/>
    <s v="ASYNC"/>
    <s v="Michel/ Cnx ko /ton ok /rtiest"/>
    <s v="mb7526e"/>
    <d v="2017-01-14T00:00:00"/>
    <d v="1899-12-30T10:45:00"/>
    <d v="2017-01-14T00:00:00"/>
    <d v="1899-12-30T21:26:00"/>
    <s v="IAB"/>
    <s v="FAKINE// MME MANE //LIGNE IAB"/>
    <s v="t_fh5878"/>
    <m/>
    <m/>
    <m/>
    <x v="39"/>
    <m/>
    <d v="2017-01-14T00:00:00"/>
    <d v="1899-12-30T00:00:00"/>
  </r>
  <r>
    <n v="339576001"/>
    <n v="0"/>
    <x v="0"/>
    <x v="0"/>
    <x v="0"/>
    <s v="NDIAYE PAUL"/>
    <n v="775699470"/>
    <s v="MR NDIAYE"/>
    <s v="RE1"/>
    <s v="Résidentiel"/>
    <s v="DUAL_SUPRM"/>
    <s v="LIGADSL2MB"/>
    <m/>
    <s v="ES"/>
    <x v="0"/>
    <s v="LENTX"/>
    <s v="IS//LB2//@STABLE//CNX VIA WIFI"/>
    <s v="is7559e"/>
    <d v="2017-01-14T00:00:00"/>
    <d v="1899-12-30T19:41:00"/>
    <d v="2017-01-14T00:00:00"/>
    <d v="1899-12-30T19:46:00"/>
    <s v="ADEL"/>
    <s v="SICO OK//SESSION OK SUR RBS//v"/>
    <s v="is7559e"/>
    <m/>
    <m/>
    <m/>
    <x v="0"/>
    <m/>
    <d v="2017-01-14T00:00:00"/>
    <d v="1899-12-30T00:00:00"/>
  </r>
  <r>
    <n v="339576596"/>
    <n v="1"/>
    <x v="0"/>
    <x v="2"/>
    <x v="1"/>
    <s v="DIOP MAODO"/>
    <n v="779808096"/>
    <s v="MR DIOP"/>
    <s v="RE1"/>
    <s v="Résidentiel"/>
    <s v="DUAL_KKIPP"/>
    <s v="LIGADSL512"/>
    <m/>
    <s v="OR"/>
    <x v="0"/>
    <s v="ASYNC"/>
    <s v="FF// SPEED TOUCH ADSL eteint/"/>
    <s v="ff7548e"/>
    <d v="2017-01-11T00:00:00"/>
    <d v="1899-12-30T13:11:00"/>
    <d v="2017-01-12T00:00:00"/>
    <d v="1899-12-30T16:06:00"/>
    <s v="ENR"/>
    <m/>
    <s v="t_in3512"/>
    <d v="2017-01-12T00:00:00"/>
    <d v="1899-12-30T16:06:00"/>
    <s v="t_in3512"/>
    <x v="34"/>
    <s v="CABLE"/>
    <d v="2017-01-12T00:00:00"/>
    <d v="1899-12-30T00:00:00"/>
  </r>
  <r>
    <n v="339578042"/>
    <n v="2"/>
    <x v="1"/>
    <x v="2"/>
    <x v="1"/>
    <s v="FAYE AUGUSTINE THERESE"/>
    <n v="786337087"/>
    <s v="mme sarr"/>
    <s v="RE1"/>
    <s v="Résidentiel"/>
    <s v="HOME"/>
    <s v="LIGADSL2MB"/>
    <m/>
    <s v="OR"/>
    <x v="2"/>
    <s v="ATON"/>
    <s v="kocc/yacine//mme faye//pas de"/>
    <s v="t_yn9743"/>
    <d v="2017-01-11T00:00:00"/>
    <d v="1899-12-30T11:31:00"/>
    <d v="2017-01-13T00:00:00"/>
    <d v="1899-12-30T11:54:00"/>
    <s v="ENR"/>
    <m/>
    <s v="t_in3512"/>
    <d v="2017-01-13T00:00:00"/>
    <d v="1899-12-30T11:54:00"/>
    <s v="t_in3512"/>
    <x v="34"/>
    <s v="CABLE"/>
    <d v="2017-01-13T00:00:00"/>
    <d v="1899-12-30T00:00:00"/>
  </r>
  <r>
    <n v="339585051"/>
    <n v="0"/>
    <x v="0"/>
    <x v="0"/>
    <x v="0"/>
    <s v="VAN KETS WILHELM"/>
    <n v="778127354"/>
    <s v="Me SANDRA"/>
    <s v="RE1"/>
    <s v="Résidentiel"/>
    <s v="HOME"/>
    <s v="LIGADSL2MB"/>
    <m/>
    <s v="AA"/>
    <x v="0"/>
    <s v="NAVIG"/>
    <s v="cs/ lb2 / me DIATTA pas sur si"/>
    <s v="cs7557e"/>
    <d v="2017-01-14T00:00:00"/>
    <d v="1899-12-30T09:56:00"/>
    <d v="2017-01-14T00:00:00"/>
    <d v="1899-12-30T10:00:00"/>
    <s v="ENR"/>
    <s v="sico ok/ rbs parqu‚ sur 172.31"/>
    <s v="cs7557e"/>
    <d v="2017-01-14T00:00:00"/>
    <d v="1899-12-30T19:02:00"/>
    <s v="t_fh5878"/>
    <x v="12"/>
    <s v="TEST"/>
    <d v="2017-01-14T00:00:00"/>
    <s v="00:00 14/01/17 19:03 AA                   FAKINE//CLIENT INJOIGNABLE MOB t_fh5878"/>
  </r>
  <r>
    <n v="339585327"/>
    <n v="0"/>
    <x v="0"/>
    <x v="0"/>
    <x v="0"/>
    <s v="GUEUDIN DANIEL"/>
    <n v="781678480"/>
    <s v="MR KHALIFA"/>
    <s v="RE1"/>
    <s v="Résidentiel"/>
    <s v="MIXTE"/>
    <s v="LIGADSL1MR"/>
    <m/>
    <s v="ES"/>
    <x v="0"/>
    <s v="DECXF"/>
    <s v="NS//TPLINK//ADSL STABLE//CNX V"/>
    <s v="ns7556e"/>
    <d v="2017-01-14T00:00:00"/>
    <d v="1899-12-30T19:47:00"/>
    <d v="2017-01-14T00:00:00"/>
    <d v="1899-12-30T19:54:00"/>
    <s v="ENR"/>
    <s v="TEST LIGNE  14/01/17 19:29:09"/>
    <s v="ns7556e"/>
    <m/>
    <m/>
    <m/>
    <x v="0"/>
    <m/>
    <d v="2017-01-14T00:00:00"/>
    <d v="1899-12-30T00:00:00"/>
  </r>
  <r>
    <n v="339613294"/>
    <n v="0"/>
    <x v="0"/>
    <x v="0"/>
    <x v="0"/>
    <s v="NDIAYE MAGATTE"/>
    <n v="775357976"/>
    <s v="mme ndiaye"/>
    <s v="RE2"/>
    <s v="Résidentiel"/>
    <s v="KEURGUI_CO"/>
    <s v="LIGADSL1MR"/>
    <m/>
    <s v="ES"/>
    <x v="0"/>
    <s v="ATON"/>
    <s v="sira/aton mme ndiaye 775357976"/>
    <s v="e_sf4051"/>
    <d v="2017-01-14T00:00:00"/>
    <d v="1899-12-30T17:04:00"/>
    <d v="2017-01-14T00:00:00"/>
    <d v="1899-12-30T17:05:00"/>
    <s v="ENR"/>
    <s v="branchement ok /tst maestro 14"/>
    <s v="e_sf4051"/>
    <m/>
    <m/>
    <m/>
    <x v="41"/>
    <m/>
    <d v="2017-01-15T00:00:00"/>
    <d v="1899-12-30T00:00:00"/>
  </r>
  <r>
    <n v="339616093"/>
    <n v="0"/>
    <x v="0"/>
    <x v="1"/>
    <x v="0"/>
    <s v="MBODJI ABDOULAYE"/>
    <n v="775790505"/>
    <s v="Mr MBODJ"/>
    <s v="RE1"/>
    <s v="Résidentiel"/>
    <s v="DUAL_SUPRM"/>
    <s v="LIGADSL2MB"/>
    <m/>
    <s v="AA"/>
    <x v="0"/>
    <s v="LENTX"/>
    <s v="SD//  DLINK adsl stable/ cnx v"/>
    <s v="sd7546e"/>
    <d v="2017-01-13T00:00:00"/>
    <d v="1899-12-30T16:32:00"/>
    <d v="2017-01-13T00:00:00"/>
    <d v="1899-12-30T16:36:00"/>
    <s v="TECAB"/>
    <s v="cnx ok au moment de l'entretie"/>
    <s v="sd7546e"/>
    <d v="2017-01-14T00:00:00"/>
    <d v="1899-12-30T08:45:00"/>
    <s v="t_pf3402"/>
    <x v="42"/>
    <s v="TSL"/>
    <d v="2017-01-14T00:00:00"/>
    <s v="00:00 14/01/17 12:49 AA                   RV LUNDI MATIN/ MUTATION DIS/8 t_mm3517"/>
  </r>
  <r>
    <n v="339616219"/>
    <n v="0"/>
    <x v="0"/>
    <x v="3"/>
    <x v="0"/>
    <s v="SECK IBRAHIMA"/>
    <n v="774055743"/>
    <s v="Mr SECK"/>
    <s v="RE1"/>
    <s v="Résidentiel"/>
    <s v="HOME"/>
    <s v="LIGADSL2MB"/>
    <m/>
    <s v="OR"/>
    <x v="0"/>
    <s v="MODEF"/>
    <s v="PD//modem red‚marre tout seul/"/>
    <s v="pd7539e"/>
    <d v="2017-01-12T00:00:00"/>
    <d v="1899-12-30T11:35:00"/>
    <d v="2017-01-12T00:00:00"/>
    <d v="1899-12-30T13:01:00"/>
    <s v="ADEL"/>
    <s v="WARE//TEST IAB SANS POSTE LBE"/>
    <s v="t_nn8098"/>
    <d v="2017-01-12T00:00:00"/>
    <d v="1899-12-30T14:39:00"/>
    <s v="ps7277"/>
    <x v="43"/>
    <s v="TSL"/>
    <d v="2017-01-12T00:00:00"/>
    <d v="1899-12-30T00:00:00"/>
  </r>
  <r>
    <n v="339633933"/>
    <n v="2"/>
    <x v="1"/>
    <x v="3"/>
    <x v="0"/>
    <s v="SALL MAFALL"/>
    <n v="779121440"/>
    <s v="MR MAFALL"/>
    <s v="RE1"/>
    <s v="Résidentiel"/>
    <s v="DUAL_KKIPP"/>
    <s v="LIGADSL512"/>
    <m/>
    <s v="ES"/>
    <x v="0"/>
    <s v="CXPIN"/>
    <s v="CHEIKH /DLINK ADSL OK / CNX KO"/>
    <s v="e_cd7514"/>
    <d v="2017-01-12T00:00:00"/>
    <d v="1899-12-30T15:17:00"/>
    <d v="2017-01-14T00:00:00"/>
    <d v="1899-12-30T12:27:00"/>
    <s v="ADEL"/>
    <s v="AAD//DS=81702838/compte ipp ma"/>
    <s v="t_ad4648"/>
    <m/>
    <m/>
    <m/>
    <x v="6"/>
    <m/>
    <d v="2017-01-14T00:00:00"/>
    <d v="1899-12-30T00:00:00"/>
  </r>
  <r>
    <n v="339634972"/>
    <n v="0"/>
    <x v="0"/>
    <x v="1"/>
    <x v="0"/>
    <s v="DIA NEENE SALAMATA MAMAD"/>
    <n v="776360566"/>
    <s v="Mr DIA"/>
    <s v="RE1"/>
    <s v="Résidentiel"/>
    <s v="KEURGUI_PR"/>
    <s v="ADEVDO512"/>
    <m/>
    <s v="ES"/>
    <x v="0"/>
    <s v="NAVIG"/>
    <s v="cs/huawei adsl stable / cnx wi"/>
    <s v="cs7557e"/>
    <d v="2017-01-13T00:00:00"/>
    <d v="1899-12-30T16:18:00"/>
    <d v="2017-01-13T00:00:00"/>
    <d v="1899-12-30T21:54:00"/>
    <s v="ADEL"/>
    <s v="bara//soucis nav evdo //redema"/>
    <s v="t_ln8120"/>
    <m/>
    <m/>
    <m/>
    <x v="32"/>
    <m/>
    <d v="2017-01-13T00:00:00"/>
    <d v="1899-12-30T00:00:00"/>
  </r>
  <r>
    <n v="339634972"/>
    <n v="0"/>
    <x v="0"/>
    <x v="1"/>
    <x v="0"/>
    <s v="DIA NEENE SALAMATA MAMAD"/>
    <n v="776360566"/>
    <s v="Mr DIA"/>
    <s v="RE1"/>
    <s v="Résidentiel"/>
    <s v="KEURGUI_PR"/>
    <m/>
    <m/>
    <s v="ES"/>
    <x v="0"/>
    <s v="NAVIG"/>
    <s v="cs/huawei adsl stable / cnx wi"/>
    <s v="cs7557e"/>
    <d v="2017-01-13T00:00:00"/>
    <d v="1899-12-30T16:18:00"/>
    <d v="2017-01-13T00:00:00"/>
    <d v="1899-12-30T21:54:00"/>
    <s v="ADEL"/>
    <s v="bara//soucis nav evdo //redema"/>
    <s v="t_ln8120"/>
    <m/>
    <m/>
    <m/>
    <x v="32"/>
    <m/>
    <d v="2017-01-13T00:00:00"/>
    <d v="1899-12-30T00:00:00"/>
  </r>
  <r>
    <n v="339641711"/>
    <n v="2"/>
    <x v="1"/>
    <x v="3"/>
    <x v="0"/>
    <s v="GIE KHADIMOU RASSOUL GIE KHADIMOU RASSOUL"/>
    <n v="773723011"/>
    <s v="mr beye"/>
    <s v="TCC"/>
    <s v="EspaceTel"/>
    <s v="PACKINTPRO"/>
    <s v="LIGAD1MPLS"/>
    <m/>
    <s v="ES"/>
    <x v="0"/>
    <s v="ASYNC"/>
    <s v="kf/veut configur‚ /mr beye /lb"/>
    <s v="e_kf7516"/>
    <d v="2017-01-12T00:00:00"/>
    <d v="1899-12-30T13:48:00"/>
    <d v="2017-01-14T00:00:00"/>
    <d v="1899-12-30T12:24:00"/>
    <s v="ADEL"/>
    <s v="AAD//Ds=81591278//compte lb2 a"/>
    <s v="t_ad4648"/>
    <m/>
    <m/>
    <m/>
    <x v="6"/>
    <m/>
    <d v="2017-01-14T00:00:00"/>
    <d v="1899-12-30T00:00:00"/>
  </r>
  <r>
    <n v="339653356"/>
    <n v="0"/>
    <x v="0"/>
    <x v="0"/>
    <x v="0"/>
    <s v="GAYE MAMADOU RACINE"/>
    <n v="775344546"/>
    <s v="mr Gaye"/>
    <s v="RE1"/>
    <s v="Résidentiel"/>
    <s v="DUAL_KKIPP"/>
    <s v="LIGADSL512"/>
    <m/>
    <s v="ES"/>
    <x v="0"/>
    <s v="ATON"/>
    <s v="sira/aton /mr gaye 775344546/7"/>
    <s v="e_sf4051"/>
    <d v="2017-01-14T00:00:00"/>
    <d v="1899-12-30T18:20:00"/>
    <d v="2017-01-14T00:00:00"/>
    <d v="1899-12-30T18:23:00"/>
    <s v="ENR"/>
    <s v="branchement ok /tstmaestro ko"/>
    <s v="e_sf4051"/>
    <m/>
    <m/>
    <m/>
    <x v="41"/>
    <m/>
    <d v="2017-01-14T00:00:00"/>
    <d v="1899-12-30T00:00:00"/>
  </r>
  <r>
    <n v="339653387"/>
    <n v="0"/>
    <x v="0"/>
    <x v="0"/>
    <x v="0"/>
    <s v="WILANE OUSMANE"/>
    <n v="772438557"/>
    <s v="ME DIOUF"/>
    <s v="RE1"/>
    <s v="Résidentiel"/>
    <s v="HOME"/>
    <s v="LIGADSL2MB"/>
    <m/>
    <s v="ES"/>
    <x v="0"/>
    <s v="CXPIN"/>
    <s v="NDG / PAS D CNX / LB2 @ VERT /"/>
    <s v="e_ng7518"/>
    <d v="2017-01-14T00:00:00"/>
    <d v="1899-12-30T13:10:00"/>
    <d v="2017-01-14T00:00:00"/>
    <d v="1899-12-30T19:32:00"/>
    <s v="ENR"/>
    <s v="NDENE//LB2 A ENREGISTRER DS 82"/>
    <s v="t_en3113"/>
    <m/>
    <m/>
    <m/>
    <x v="6"/>
    <m/>
    <d v="2017-01-14T00:00:00"/>
    <d v="1899-12-30T00:00:00"/>
  </r>
  <r>
    <n v="339658255"/>
    <n v="0"/>
    <x v="0"/>
    <x v="1"/>
    <x v="0"/>
    <s v="BA ALPHA ABDOUL"/>
    <n v="775234204"/>
    <s v="MR BA"/>
    <s v="RE1"/>
    <s v="Résidentiel"/>
    <s v="DUAL_KKIPP"/>
    <s v="LIGADSL512"/>
    <m/>
    <s v="OR"/>
    <x v="0"/>
    <s v="ASYNC"/>
    <s v="AZIZ//DLINK ADSL ETEINT//PAS D"/>
    <s v="e_ab6388"/>
    <d v="2017-01-13T00:00:00"/>
    <d v="1899-12-30T17:23:00"/>
    <d v="2017-01-13T00:00:00"/>
    <d v="1899-12-30T21:22:00"/>
    <s v="ADEL"/>
    <s v="AAD//teste ligne LBE //synchro"/>
    <s v="t_ad4648"/>
    <d v="2017-01-14T00:00:00"/>
    <d v="1899-12-30T12:41:00"/>
    <s v="t_pf3402"/>
    <x v="44"/>
    <s v="TMM"/>
    <d v="2017-01-13T00:00:00"/>
    <d v="1899-12-30T00:00:00"/>
  </r>
  <r>
    <n v="339658287"/>
    <n v="0"/>
    <x v="0"/>
    <x v="0"/>
    <x v="0"/>
    <s v="SOW AMADOU NDIAYE"/>
    <n v="702044450"/>
    <s v="Mr SOW"/>
    <s v="RE1"/>
    <s v="Résidentiel"/>
    <s v="DUAL_KKIPP"/>
    <s v="LIGADSL512"/>
    <m/>
    <s v="AA"/>
    <x v="0"/>
    <s v="ASYNC"/>
    <s v="BD/tplink adsl stable/cnx avec"/>
    <s v="bd7543e"/>
    <d v="2017-01-14T00:00:00"/>
    <d v="1899-12-30T10:13:00"/>
    <d v="2017-01-14T00:00:00"/>
    <d v="1899-12-30T10:15:00"/>
    <s v="ENR"/>
    <s v="dcnx avec perte de synchro/ver"/>
    <s v="bd7543e"/>
    <d v="2017-01-14T00:00:00"/>
    <d v="1899-12-30T19:37:00"/>
    <s v="t_fh5878"/>
    <x v="12"/>
    <s v="TEST"/>
    <d v="2017-01-14T00:00:00"/>
    <s v="00:00 14/01/17 19:41 AA                   FAKINE//MR SOW PAS SUR PLACE D t_fh5878"/>
  </r>
  <r>
    <n v="339662527"/>
    <n v="1"/>
    <x v="0"/>
    <x v="8"/>
    <x v="2"/>
    <s v="THIONGANE IBRAHIMA"/>
    <s v="78 432 43 56"/>
    <s v="Mt Thiongane"/>
    <s v="RE1"/>
    <s v="Résidentiel"/>
    <s v="MIXTE"/>
    <m/>
    <m/>
    <s v="OR"/>
    <x v="0"/>
    <s v="ATON"/>
    <s v="Pas de tonalité"/>
    <s v="fs7278"/>
    <d v="2017-01-04T00:00:00"/>
    <d v="1899-12-30T11:39:00"/>
    <d v="2017-01-05T00:00:00"/>
    <d v="1899-12-30T08:34:00"/>
    <s v="OAB"/>
    <s v="CABLE 56 PAIRES COUPE+5POTEAUX"/>
    <s v="t_pf3402"/>
    <d v="2017-01-05T00:00:00"/>
    <d v="1899-12-30T08:35:00"/>
    <s v="t_pf3402"/>
    <x v="45"/>
    <s v="TDX MATAM"/>
    <d v="2017-01-05T00:00:00"/>
    <d v="1899-12-30T00:00:00"/>
  </r>
  <r>
    <n v="339663468"/>
    <n v="0"/>
    <x v="0"/>
    <x v="0"/>
    <x v="0"/>
    <s v="CAMARA ADAMA"/>
    <n v="771695261"/>
    <s v="MME CAMARA"/>
    <s v="RE1"/>
    <s v="Résidentiel"/>
    <s v="HOME"/>
    <s v="LIGADSL2MB"/>
    <m/>
    <s v="ES"/>
    <x v="0"/>
    <s v="NVLEN"/>
    <s v="BMC  / DLINK ADSL STABLE  /  S"/>
    <s v="bc7534e"/>
    <d v="2017-01-14T00:00:00"/>
    <d v="1899-12-30T21:11:00"/>
    <d v="2017-01-14T00:00:00"/>
    <d v="1899-12-30T21:14:00"/>
    <s v="ENR"/>
    <s v="PAS DE CNX VIA CABLE / PAS BEA"/>
    <s v="bc7534e"/>
    <m/>
    <m/>
    <m/>
    <x v="0"/>
    <m/>
    <d v="2017-01-14T00:00:00"/>
    <d v="1899-12-30T00:00:00"/>
  </r>
  <r>
    <n v="339664200"/>
    <n v="0"/>
    <x v="0"/>
    <x v="0"/>
    <x v="0"/>
    <s v="SOW FATIMATA"/>
    <n v="774056644"/>
    <s v="MME SOW"/>
    <s v="RE1"/>
    <s v="Résidentiel"/>
    <s v="KEURGUI_PR"/>
    <s v="ADEVDO512"/>
    <m/>
    <s v="ES"/>
    <x v="0"/>
    <s v="NAVIG"/>
    <s v="Modem EVDO  //10.5.0.98  //PA"/>
    <s v="e_gd4020"/>
    <d v="2017-01-14T00:00:00"/>
    <d v="1899-12-30T21:16:00"/>
    <d v="2017-01-14T00:00:00"/>
    <d v="1899-12-30T21:17:00"/>
    <s v="ADEL"/>
    <s v="PASSIV  // 10.5.0.204    // NA"/>
    <s v="e_gd4020"/>
    <m/>
    <m/>
    <m/>
    <x v="0"/>
    <m/>
    <d v="2017-01-14T00:00:00"/>
    <d v="1899-12-30T00:00:00"/>
  </r>
  <r>
    <n v="339664200"/>
    <n v="0"/>
    <x v="0"/>
    <x v="0"/>
    <x v="0"/>
    <s v="SOW FATIMATA"/>
    <n v="774056644"/>
    <s v="MME SOW"/>
    <s v="RE1"/>
    <s v="Résidentiel"/>
    <s v="KEURGUI_PR"/>
    <m/>
    <m/>
    <s v="ES"/>
    <x v="0"/>
    <s v="NAVIG"/>
    <s v="Modem EVDO  //10.5.0.98  //PA"/>
    <s v="e_gd4020"/>
    <d v="2017-01-14T00:00:00"/>
    <d v="1899-12-30T21:16:00"/>
    <d v="2017-01-14T00:00:00"/>
    <d v="1899-12-30T21:17:00"/>
    <s v="ADEL"/>
    <s v="PASSIV  // 10.5.0.204    // NA"/>
    <s v="e_gd4020"/>
    <m/>
    <m/>
    <m/>
    <x v="0"/>
    <m/>
    <d v="2017-01-14T00:00:00"/>
    <d v="1899-12-30T00:00:00"/>
  </r>
  <r>
    <n v="339665522"/>
    <n v="0"/>
    <x v="0"/>
    <x v="0"/>
    <x v="0"/>
    <s v="BIJOS EWA"/>
    <n v="771526209"/>
    <s v="mme hulda"/>
    <s v="RE1"/>
    <s v="Résidentiel"/>
    <s v="KEURGUI_PR"/>
    <s v="ADEVDO512"/>
    <m/>
    <s v="AA"/>
    <x v="0"/>
    <s v="NVLEN"/>
    <s v="nat//cnx ok/evdo/hulda/7715262"/>
    <s v="nt7562e"/>
    <d v="2017-01-14T00:00:00"/>
    <d v="1899-12-30T13:31:00"/>
    <d v="2017-01-14T00:00:00"/>
    <d v="1899-12-30T13:34:00"/>
    <s v="ADEL"/>
    <s v="sico ok/rbs ok/lenteurs /pas d"/>
    <s v="nt7562e"/>
    <d v="2017-01-14T00:00:00"/>
    <d v="1899-12-30T16:39:00"/>
    <s v="t_en3113"/>
    <x v="0"/>
    <s v="ANNE J.BASSENE"/>
    <d v="2017-01-14T00:00:00"/>
    <s v="00:00 14/01/17 21:00 AA                   NDENE//CLIENT INJOIGNABLE SUR  t_en3113"/>
  </r>
  <r>
    <n v="339665522"/>
    <n v="0"/>
    <x v="0"/>
    <x v="0"/>
    <x v="0"/>
    <s v="BIJOS EWA"/>
    <n v="771526209"/>
    <s v="mme hulda"/>
    <s v="RE1"/>
    <s v="Résidentiel"/>
    <s v="KEURGUI_PR"/>
    <m/>
    <m/>
    <s v="AA"/>
    <x v="0"/>
    <s v="NVLEN"/>
    <s v="nat//cnx ok/evdo/hulda/7715262"/>
    <s v="nt7562e"/>
    <d v="2017-01-14T00:00:00"/>
    <d v="1899-12-30T13:31:00"/>
    <d v="2017-01-14T00:00:00"/>
    <d v="1899-12-30T13:34:00"/>
    <s v="ADEL"/>
    <s v="sico ok/rbs ok/lenteurs /pas d"/>
    <s v="nt7562e"/>
    <d v="2017-01-14T00:00:00"/>
    <d v="1899-12-30T16:39:00"/>
    <s v="t_en3113"/>
    <x v="0"/>
    <s v="ANNE J.BASSENE"/>
    <d v="2017-01-14T00:00:00"/>
    <s v="00:00 14/01/17 21:00 AA                   NDENE//CLIENT INJOIGNABLE SUR  t_en3113"/>
  </r>
  <r>
    <n v="339674280"/>
    <n v="0"/>
    <x v="0"/>
    <x v="3"/>
    <x v="0"/>
    <s v="NDIAYE CHEIKH"/>
    <n v="781937841"/>
    <s v="MR BN NDIAYE"/>
    <s v="RE1"/>
    <s v="Résidentiel"/>
    <s v="DUAL_KKIPP"/>
    <s v="LIGADSL512"/>
    <m/>
    <s v="ES"/>
    <x v="0"/>
    <s v="CACOP"/>
    <s v="yaram// cable copup‚//  pas de"/>
    <s v="e_nn7519"/>
    <d v="2017-01-12T00:00:00"/>
    <d v="1899-12-30T11:20:00"/>
    <d v="2017-01-12T00:00:00"/>
    <d v="1899-12-30T16:30:00"/>
    <s v="ENR"/>
    <s v="CADI 8PAZIRES COUPE//MULTELEC"/>
    <s v="t_nc3515"/>
    <m/>
    <m/>
    <m/>
    <x v="46"/>
    <m/>
    <d v="2017-01-12T00:00:00"/>
    <d v="1899-12-30T00:00:00"/>
  </r>
  <r>
    <n v="339695080"/>
    <n v="0"/>
    <x v="0"/>
    <x v="1"/>
    <x v="0"/>
    <s v="DIAGNE MAMADOU"/>
    <n v="777273224"/>
    <s v="mr diagne"/>
    <s v="RE1"/>
    <s v="Résidentiel"/>
    <s v="DUAL_KKIPP"/>
    <s v="LIGADSL512"/>
    <m/>
    <s v="OR"/>
    <x v="0"/>
    <s v="ATON"/>
    <s v="sira/dlink adsl ko /cnx ko /at"/>
    <s v="e_sf4051"/>
    <d v="2017-01-13T00:00:00"/>
    <d v="1899-12-30T19:24:00"/>
    <d v="2017-01-13T00:00:00"/>
    <d v="1899-12-30T19:27:00"/>
    <s v="ENR"/>
    <s v="filtre ok /rj11 ok /branchemen"/>
    <s v="e_sf4051"/>
    <d v="2017-01-14T00:00:00"/>
    <d v="1899-12-30T08:43:00"/>
    <s v="t_nc3515"/>
    <x v="47"/>
    <s v="MULT_KEB"/>
    <d v="2017-01-14T00:00:00"/>
    <d v="1899-12-30T00:00:00"/>
  </r>
  <r>
    <n v="339695361"/>
    <n v="0"/>
    <x v="0"/>
    <x v="0"/>
    <x v="0"/>
    <s v="MAR MAMADOU MOUSTAPHA"/>
    <s v="MME MAR"/>
    <n v="779430094"/>
    <s v="RE1"/>
    <s v="Résidentiel"/>
    <s v="DUAL_KKIPP"/>
    <s v="LIGADSL512"/>
    <m/>
    <s v="OR"/>
    <x v="0"/>
    <s v="ATON"/>
    <s v="Astou// pas de ton ni adsl/ 77"/>
    <s v="t_am3438"/>
    <d v="2017-01-14T00:00:00"/>
    <d v="1899-12-30T10:22:00"/>
    <d v="2017-01-14T00:00:00"/>
    <d v="1899-12-30T10:25:00"/>
    <s v="ENR"/>
    <s v="maest ko/ verif branch ok/ 1e"/>
    <s v="t_am3438"/>
    <d v="2017-01-14T00:00:00"/>
    <d v="1899-12-30T11:23:00"/>
    <s v="t_pd3403"/>
    <x v="47"/>
    <s v="MULT_KEB"/>
    <d v="2017-01-14T00:00:00"/>
    <d v="1899-12-30T00:00:00"/>
  </r>
  <r>
    <n v="339697199"/>
    <n v="0"/>
    <x v="0"/>
    <x v="0"/>
    <x v="0"/>
    <s v="SYLLA BABACAR"/>
    <n v="777900608"/>
    <s v="MR SYLLA"/>
    <s v="RE1"/>
    <s v="Résidentiel"/>
    <s v="HOME"/>
    <s v="LIGADSL2MB"/>
    <m/>
    <s v="ES"/>
    <x v="0"/>
    <s v="NVLEN"/>
    <s v="BMC /  LB2 @ VERT  / CLI DEMAN"/>
    <s v="bc7534e"/>
    <d v="2017-01-14T00:00:00"/>
    <d v="1899-12-30T19:31:00"/>
    <d v="2017-01-14T00:00:00"/>
    <d v="1899-12-30T19:48:00"/>
    <s v="ADEL"/>
    <s v="CLI NE SE CONNECTE PAS AVEC CA"/>
    <s v="bc7534e"/>
    <m/>
    <m/>
    <m/>
    <x v="0"/>
    <m/>
    <d v="2017-01-14T00:00:00"/>
    <d v="1899-12-30T00:00:00"/>
  </r>
  <r>
    <n v="339703197"/>
    <n v="0"/>
    <x v="0"/>
    <x v="0"/>
    <x v="0"/>
    <s v="DIACK BALLA"/>
    <n v="707635688"/>
    <s v="mr Diack"/>
    <s v="RE1"/>
    <s v="Résidentiel"/>
    <s v="DUAL_KKIPP"/>
    <s v="LIGADSL512"/>
    <m/>
    <s v="ES"/>
    <x v="0"/>
    <s v="ATON"/>
    <s v="sira/aton /mr diack 707635688"/>
    <s v="e_sf4051"/>
    <d v="2017-01-14T00:00:00"/>
    <d v="1899-12-30T15:31:00"/>
    <d v="2017-01-14T00:00:00"/>
    <d v="1899-12-30T15:34:00"/>
    <s v="ENR"/>
    <s v="branchement ok :tst maestro  1"/>
    <s v="e_sf4051"/>
    <m/>
    <m/>
    <m/>
    <x v="48"/>
    <m/>
    <d v="2017-01-14T00:00:00"/>
    <d v="1899-12-30T00:00:00"/>
  </r>
  <r>
    <n v="339706989"/>
    <n v="0"/>
    <x v="0"/>
    <x v="0"/>
    <x v="0"/>
    <s v="MBAYE AIDA"/>
    <n v="777929532"/>
    <n v="775327790"/>
    <s v="RE1"/>
    <s v="Résidentiel"/>
    <s v="DUAL_KKIPP"/>
    <s v="LIGADSL512"/>
    <m/>
    <s v="ES"/>
    <x v="0"/>
    <s v="ABSON"/>
    <s v="ATON ET PAS DE CNX"/>
    <s v="hf028279"/>
    <d v="2017-01-14T00:00:00"/>
    <d v="1899-12-30T14:14:00"/>
    <d v="2017-01-14T00:00:00"/>
    <d v="1899-12-30T14:22:00"/>
    <s v="ENR"/>
    <s v="ATON/merci de prendre en charg"/>
    <s v="hf028279"/>
    <m/>
    <m/>
    <m/>
    <x v="48"/>
    <m/>
    <d v="2017-01-15T00:00:00"/>
    <d v="1899-12-30T00:00:00"/>
  </r>
  <r>
    <n v="339707620"/>
    <n v="2"/>
    <x v="1"/>
    <x v="9"/>
    <x v="2"/>
    <s v="NDIAYE MODOU"/>
    <n v="763972143"/>
    <s v="Mr Ndiaye"/>
    <s v="RE1"/>
    <s v="Résidentiel"/>
    <s v="DUAL_KKIPP"/>
    <s v="LIGADSL512"/>
    <m/>
    <s v="OR"/>
    <x v="0"/>
    <s v="CXPIN"/>
    <s v="in// Dlink adsl stable / sico"/>
    <s v="in7554e"/>
    <d v="2017-01-09T00:00:00"/>
    <d v="1899-12-30T16:57:00"/>
    <d v="2017-01-11T00:00:00"/>
    <d v="1899-12-30T09:54:00"/>
    <s v="ENR"/>
    <s v="Khady//ENR/ cmpt et mdp ok/ses"/>
    <s v="t_kn8119"/>
    <d v="2017-01-11T00:00:00"/>
    <d v="1899-12-30T12:03:00"/>
    <s v="ps7277"/>
    <x v="49"/>
    <s v="TDX-DBL4"/>
    <d v="2017-01-11T00:00:00"/>
    <d v="1899-12-30T00:00:00"/>
  </r>
  <r>
    <n v="339712285"/>
    <n v="0"/>
    <x v="0"/>
    <x v="0"/>
    <x v="0"/>
    <s v="DIOUF SERIGNE MODOU ROKHAYA"/>
    <n v="771372303"/>
    <s v="Mr Ba"/>
    <s v="RE1"/>
    <s v="Résidentiel"/>
    <s v="DUAL_KKIPP"/>
    <s v="LIGADSL512"/>
    <m/>
    <s v="ES"/>
    <x v="0"/>
    <s v="ATON"/>
    <s v="Michel/ton ko/cnx ko / sagem a"/>
    <s v="mb7526e"/>
    <d v="2017-01-14T00:00:00"/>
    <d v="1899-12-30T16:05:00"/>
    <d v="2017-01-14T00:00:00"/>
    <d v="1899-12-30T16:08:00"/>
    <s v="ENR"/>
    <s v="verif branchement ok /test mae"/>
    <s v="mb7526e"/>
    <m/>
    <m/>
    <m/>
    <x v="48"/>
    <m/>
    <d v="2017-01-15T00:00:00"/>
    <d v="1899-12-30T00:00:00"/>
  </r>
  <r>
    <n v="339743085"/>
    <n v="0"/>
    <x v="0"/>
    <x v="0"/>
    <x v="0"/>
    <s v="NDIAYE ISSA"/>
    <n v="783018788"/>
    <s v="Mr sow"/>
    <s v="RE1"/>
    <s v="Résidentiel"/>
    <s v="HOME"/>
    <s v="LIGADSL2MB"/>
    <m/>
    <s v="ES"/>
    <x v="2"/>
    <s v="ASYNC"/>
    <s v="kocc//ttsndiaye//Mr Sow//modem"/>
    <s v="t_tn9740"/>
    <d v="2017-01-14T00:00:00"/>
    <d v="1899-12-30T19:39:00"/>
    <d v="2017-01-14T00:00:00"/>
    <d v="1899-12-30T19:40:00"/>
    <s v="ENR"/>
    <s v="verif branchement rj11 ok//nd"/>
    <s v="t_tn9740"/>
    <m/>
    <m/>
    <m/>
    <x v="0"/>
    <m/>
    <d v="2017-01-14T00:00:00"/>
    <d v="1899-12-30T00:00:00"/>
  </r>
  <r>
    <n v="339743089"/>
    <n v="0"/>
    <x v="0"/>
    <x v="0"/>
    <x v="0"/>
    <s v="GASSAMA FAMA"/>
    <n v="776180896"/>
    <s v="MME THIAM"/>
    <s v="RE1"/>
    <s v="Résidentiel"/>
    <s v="DUAL_KKIPP"/>
    <s v="LIGADSL512"/>
    <m/>
    <s v="ES"/>
    <x v="0"/>
    <s v="ATON"/>
    <s v="CHEIKH / TON KO / VERIF BRANCH"/>
    <s v="e_cd7514"/>
    <d v="2017-01-14T00:00:00"/>
    <d v="1899-12-30T12:34:00"/>
    <d v="2017-01-14T00:00:00"/>
    <d v="1899-12-30T13:38:00"/>
    <s v="OAB"/>
    <s v="Cadi à voir/pc isole ECO29 B/D"/>
    <s v="t_bd3514"/>
    <m/>
    <m/>
    <m/>
    <x v="48"/>
    <m/>
    <d v="2017-01-15T00:00:00"/>
    <d v="1899-12-30T00:00:00"/>
  </r>
  <r>
    <n v="339752077"/>
    <n v="0"/>
    <x v="0"/>
    <x v="0"/>
    <x v="0"/>
    <s v="SEYE OUMY"/>
    <n v="786316447"/>
    <s v="mr seye"/>
    <s v="RE1"/>
    <s v="Résidentiel"/>
    <s v="DUAL_KKIPP"/>
    <s v="LIGADSL512"/>
    <m/>
    <s v="AA"/>
    <x v="0"/>
    <s v="CXPIN"/>
    <s v="adiop//rties adsl stable cnx k"/>
    <s v="e_ad4018"/>
    <d v="2017-01-14T00:00:00"/>
    <d v="1899-12-30T09:57:00"/>
    <d v="2017-01-14T00:00:00"/>
    <d v="1899-12-30T09:58:00"/>
    <s v="ADEL"/>
    <s v="cli acc‚ directe //acc‚ interf"/>
    <s v="e_ad4018"/>
    <d v="2017-01-14T00:00:00"/>
    <d v="1899-12-30T19:19:00"/>
    <s v="t_fh5878"/>
    <x v="0"/>
    <s v="ABY MBAYE"/>
    <d v="2017-01-14T00:00:00"/>
    <s v="00:00 14/01/17 19:19 AA                   FAKINE//CLIENT INJOIGNABLE MOB t_fh5878"/>
  </r>
  <r>
    <n v="339753398"/>
    <n v="0"/>
    <x v="0"/>
    <x v="0"/>
    <x v="0"/>
    <s v="DIOP IBRAHIMA"/>
    <n v="339753398"/>
    <s v="le client n'arrive pas a se co"/>
    <s v="RE1"/>
    <s v="Résidentiel"/>
    <s v="DUALKP_IPP"/>
    <s v="LIGADSL512"/>
    <m/>
    <s v="ES"/>
    <x v="0"/>
    <s v="PADSL"/>
    <s v="absence de cnxion"/>
    <s v="t_kd8081"/>
    <d v="2017-01-14T00:00:00"/>
    <d v="1899-12-30T18:27:00"/>
    <d v="2017-01-14T00:00:00"/>
    <d v="1899-12-30T18:28:00"/>
    <s v="ENR"/>
    <s v="k.diouf//test ligne enr/compte"/>
    <s v="t_kd8081"/>
    <m/>
    <m/>
    <m/>
    <x v="49"/>
    <m/>
    <d v="2017-01-14T00:00:00"/>
    <d v="1899-12-30T00:00:00"/>
  </r>
  <r>
    <n v="339753616"/>
    <n v="0"/>
    <x v="0"/>
    <x v="0"/>
    <x v="0"/>
    <s v="SOCK MAHARAME"/>
    <n v="773187777"/>
    <s v="mr sock"/>
    <s v="RE1"/>
    <s v="Résidentiel"/>
    <s v="DUAL_KKIPP"/>
    <s v="LIGADSL512"/>
    <m/>
    <s v="AA"/>
    <x v="0"/>
    <s v="ASYNC"/>
    <s v="nat//asous/adsl eteint/mr sock"/>
    <s v="nt7562e"/>
    <d v="2017-01-14T00:00:00"/>
    <d v="1899-12-30T08:42:00"/>
    <d v="2017-01-14T00:00:00"/>
    <d v="1899-12-30T08:46:00"/>
    <s v="ADEL"/>
    <s v="cli nas pas de poste/verif rj1"/>
    <s v="nt7562e"/>
    <d v="2017-01-14T00:00:00"/>
    <d v="1899-12-30T17:41:00"/>
    <s v="t_fh5878"/>
    <x v="12"/>
    <s v="TEST"/>
    <d v="2017-01-14T00:00:00"/>
    <s v="00:00 14/01/17 17:44 AA                   FAKINE//CLIENT INJOIGNABLE FIX t_fh5878"/>
  </r>
  <r>
    <n v="339760945"/>
    <n v="0"/>
    <x v="0"/>
    <x v="10"/>
    <x v="2"/>
    <s v="LIGNE D'EXPLOITATION SONATEL"/>
    <s v="ALI KOTE"/>
    <m/>
    <s v="XSN"/>
    <s v="SONATEL Ligne Exploitation"/>
    <s v="MIXTE"/>
    <s v="LIGADSL1MR"/>
    <m/>
    <s v="ES"/>
    <x v="0"/>
    <s v="CXPIN"/>
    <s v="MME KANE//PerteS de supervisio"/>
    <s v="t_rw4518"/>
    <d v="2017-01-03T00:00:00"/>
    <d v="1899-12-30T13:54:00"/>
    <d v="2017-01-03T00:00:00"/>
    <d v="1899-12-30T13:59:00"/>
    <s v="VADSL"/>
    <s v="SYCNHRO OK PING VP/VC OK COMPT"/>
    <s v="t_rw4518"/>
    <m/>
    <m/>
    <m/>
    <x v="50"/>
    <m/>
    <d v="2017-01-03T00:00:00"/>
    <d v="1899-12-30T00:00:00"/>
  </r>
  <r>
    <n v="339766937"/>
    <n v="0"/>
    <x v="0"/>
    <x v="1"/>
    <x v="0"/>
    <s v="SEYE TALLA"/>
    <n v="775204937"/>
    <s v="mr seye"/>
    <s v="RE1"/>
    <s v="Résidentiel"/>
    <s v="LFB10000"/>
    <m/>
    <m/>
    <s v="AA"/>
    <x v="0"/>
    <s v="PABA"/>
    <s v="kf/emission ko/reception ko/to"/>
    <s v="e_kf7516"/>
    <d v="2017-01-13T00:00:00"/>
    <d v="1899-12-30T15:24:00"/>
    <d v="2017-01-13T00:00:00"/>
    <d v="1899-12-30T15:25:00"/>
    <s v="ADEL"/>
    <s v="test maestro Ligne bonne aux e"/>
    <s v="e_kf7516"/>
    <d v="2017-01-14T00:00:00"/>
    <d v="1899-12-30T09:18:00"/>
    <s v="t_pf3402"/>
    <x v="51"/>
    <s v="TDX-DBL3"/>
    <d v="2017-01-14T00:00:00"/>
    <s v="00:00 14/01/17 13:16 AA                   SUITE SUSPENSION SUR DEMANDE/  t_mm3517"/>
  </r>
  <r>
    <n v="339767686"/>
    <n v="0"/>
    <x v="0"/>
    <x v="0"/>
    <x v="0"/>
    <s v="MBACKE EL HADJI ABDOU"/>
    <n v="772869167"/>
    <s v="MME MBACKE"/>
    <s v="RE1"/>
    <s v="Résidentiel"/>
    <s v="DUAL_KKIPP"/>
    <s v="LIGADSL512"/>
    <m/>
    <s v="AA"/>
    <x v="0"/>
    <s v="PABA"/>
    <s v="CHEIKH / SOUCI RECEPTION / CON"/>
    <s v="e_cd7514"/>
    <d v="2017-01-14T00:00:00"/>
    <d v="1899-12-30T09:34:00"/>
    <d v="2017-01-14T00:00:00"/>
    <d v="1899-12-30T09:41:00"/>
    <s v="IAB"/>
    <s v="TEST MAESTRO IAB A/B 6,699 MOh"/>
    <s v="e_cd7514"/>
    <d v="2017-01-14T00:00:00"/>
    <d v="1899-12-30T11:00:00"/>
    <s v="t_pf3402"/>
    <x v="51"/>
    <s v="TDX-DBL3"/>
    <d v="2017-01-14T00:00:00"/>
    <s v="00:00 14/01/17 13:16 AA                   INJOIGNABLE/ ET SUSPENSION SUR t_mm3517"/>
  </r>
  <r>
    <n v="339769386"/>
    <n v="1"/>
    <x v="0"/>
    <x v="3"/>
    <x v="0"/>
    <s v="SOW MODY"/>
    <n v="770994981"/>
    <s v="Mr KEBE"/>
    <s v="RE1"/>
    <s v="Résidentiel"/>
    <s v="DUAL_SUPRM"/>
    <s v="LIGADSL2MB"/>
    <m/>
    <s v="OR"/>
    <x v="0"/>
    <s v="ATON"/>
    <s v="PD//souci telephone/tonalit‚ k"/>
    <s v="pd7539e"/>
    <d v="2017-01-12T00:00:00"/>
    <d v="1899-12-30T08:25:00"/>
    <d v="2017-01-13T00:00:00"/>
    <d v="1899-12-30T15:33:00"/>
    <s v="OAB"/>
    <s v="CADI A VOIR/TDXDBL7"/>
    <s v="t_pf3402"/>
    <d v="2017-01-13T00:00:00"/>
    <d v="1899-12-30T15:34:00"/>
    <s v="t_pf3402"/>
    <x v="51"/>
    <s v="TDX_DBL4"/>
    <d v="2017-01-13T00:00:00"/>
    <d v="1899-12-30T00:00:00"/>
  </r>
  <r>
    <n v="339780082"/>
    <n v="0"/>
    <x v="0"/>
    <x v="3"/>
    <x v="0"/>
    <s v="DIAKHATE FAMA"/>
    <n v="779072974"/>
    <s v="sico ok/ zsmart credit ok/rbs"/>
    <s v="RE1"/>
    <s v="Résidentiel"/>
    <s v="DUAL_KKIPP"/>
    <s v="LIGADSL512"/>
    <m/>
    <s v="OR"/>
    <x v="0"/>
    <s v="CX691"/>
    <s v="mg//airties/adsl stable/cnx vi"/>
    <s v="mg7549e"/>
    <d v="2017-01-12T00:00:00"/>
    <d v="1899-12-30T11:44:00"/>
    <d v="2017-01-12T00:00:00"/>
    <d v="1899-12-30T18:12:00"/>
    <s v="ADEL"/>
    <s v="bara//ligne lbe//synchro ok se"/>
    <s v="t_ln8120"/>
    <d v="2017-01-14T00:00:00"/>
    <d v="1899-12-30T10:26:00"/>
    <s v="t_nd8118"/>
    <x v="0"/>
    <s v="ABY MBAYE"/>
    <d v="2017-01-14T00:00:00"/>
    <d v="1899-12-30T00:00:00"/>
  </r>
  <r>
    <n v="339780567"/>
    <n v="0"/>
    <x v="0"/>
    <x v="0"/>
    <x v="0"/>
    <s v="DIENG MOUSTAPHA"/>
    <n v="772471308"/>
    <s v="Mr NIANE"/>
    <s v="RE1"/>
    <s v="Résidentiel"/>
    <s v="DUALKP_IPP"/>
    <s v="LIGADSL512"/>
    <m/>
    <s v="AA"/>
    <x v="0"/>
    <s v="ASYNC"/>
    <s v="halley//dlink adsl eteint// Mr"/>
    <s v="at7532e"/>
    <d v="2017-01-14T00:00:00"/>
    <d v="1899-12-30T09:39:00"/>
    <d v="2017-01-14T00:00:00"/>
    <d v="1899-12-30T09:43:00"/>
    <s v="ENR"/>
    <s v="abonne engage// branchema ok//"/>
    <s v="at7532e"/>
    <d v="2017-01-14T00:00:00"/>
    <d v="1899-12-30T15:16:00"/>
    <s v="t_en3113"/>
    <x v="0"/>
    <s v="ANNE J.BASSENE"/>
    <d v="2017-01-14T00:00:00"/>
    <s v="00:00 14/01/17 15:34 AA                   NDENE//CLIENT INJOIGNABLE SUR  t_en3113"/>
  </r>
  <r>
    <n v="339781091"/>
    <n v="0"/>
    <x v="0"/>
    <x v="0"/>
    <x v="0"/>
    <s v="NDIAYE MBACKE"/>
    <n v="773715025"/>
    <s v="Mr ndiaye"/>
    <s v="RE1"/>
    <s v="Résidentiel"/>
    <s v="DUALKP_IPP"/>
    <s v="LIGADSL512"/>
    <m/>
    <s v="ES"/>
    <x v="0"/>
    <s v="ATON"/>
    <s v="Bnadette/ ton kon/Mr ndiaye 77"/>
    <s v="sd7542e"/>
    <d v="2017-01-14T00:00:00"/>
    <d v="1899-12-30T17:18:00"/>
    <d v="2017-01-14T00:00:00"/>
    <d v="1899-12-30T17:22:00"/>
    <s v="ENR"/>
    <s v="verif branch ok/test maestro:"/>
    <s v="sd7542e"/>
    <m/>
    <m/>
    <m/>
    <x v="48"/>
    <m/>
    <d v="2017-01-14T00:00:00"/>
    <d v="1899-12-30T00:00:00"/>
  </r>
  <r>
    <n v="339788030"/>
    <n v="2"/>
    <x v="1"/>
    <x v="2"/>
    <x v="1"/>
    <s v="TOP SIDY"/>
    <n v="773285917"/>
    <s v="Mr TOP"/>
    <s v="RE1"/>
    <s v="Résidentiel"/>
    <s v="DUAL_KKIPP"/>
    <s v="LIGADSL512"/>
    <m/>
    <s v="OR"/>
    <x v="0"/>
    <s v="ASYNC"/>
    <s v="Bnadette/dlink adsl cli//Mr to"/>
    <s v="sd7542e"/>
    <d v="2017-01-11T00:00:00"/>
    <d v="1899-12-30T21:31:00"/>
    <d v="2017-01-13T00:00:00"/>
    <d v="1899-12-30T12:10:00"/>
    <s v="VLIGN"/>
    <s v="PC DEFCT A VOIR // TONALITE IN"/>
    <s v="msow_sc"/>
    <d v="2017-01-13T00:00:00"/>
    <d v="1899-12-30T12:39:00"/>
    <s v="t_pf3402"/>
    <x v="51"/>
    <s v="TDX_DBL4"/>
    <d v="2017-01-13T00:00:00"/>
    <d v="1899-12-30T00:00:00"/>
  </r>
  <r>
    <n v="339789598"/>
    <n v="0"/>
    <x v="0"/>
    <x v="2"/>
    <x v="1"/>
    <s v="THIAM OMAR"/>
    <n v="775107096"/>
    <s v="MR FAYE"/>
    <s v="TLC"/>
    <s v="EspaceTel"/>
    <s v="DUAL_KKIPP"/>
    <s v="LIGADSL512"/>
    <m/>
    <s v="OR"/>
    <x v="0"/>
    <s v="ATON"/>
    <s v="satou//pas de ton/ /mr faye 77"/>
    <s v="ad7544e"/>
    <d v="2017-01-11T00:00:00"/>
    <d v="1899-12-30T14:07:00"/>
    <d v="2017-01-11T00:00:00"/>
    <d v="1899-12-30T14:12:00"/>
    <s v="ENR"/>
    <s v="branch rj11/verif branch cordo"/>
    <s v="ad7544e"/>
    <d v="2017-01-12T00:00:00"/>
    <d v="1899-12-30T08:37:00"/>
    <s v="t_pf3402"/>
    <x v="51"/>
    <s v="TDX_DBL2"/>
    <d v="2017-01-12T00:00:00"/>
    <d v="1899-12-30T00:00:00"/>
  </r>
  <r>
    <n v="339789656"/>
    <n v="0"/>
    <x v="0"/>
    <x v="0"/>
    <x v="0"/>
    <s v="DIAGNE FALLOU"/>
    <n v="778217777"/>
    <s v="MR DIAGNE"/>
    <s v="RE1"/>
    <s v="Résidentiel"/>
    <s v="HOME_PLUS"/>
    <s v="LIGADSL10M"/>
    <m/>
    <s v="ES"/>
    <x v="0"/>
    <s v="ASYNC"/>
    <s v="nat//lb2/@ rouge/MR diagne/778"/>
    <s v="nt7562e"/>
    <d v="2017-01-14T00:00:00"/>
    <d v="1899-12-30T13:45:00"/>
    <d v="2017-01-14T00:00:00"/>
    <d v="1899-12-30T21:19:00"/>
    <s v="ENR"/>
    <s v="NDENE//M DIAGNE PROBLEME DE SY"/>
    <s v="t_en3113"/>
    <m/>
    <m/>
    <m/>
    <x v="48"/>
    <m/>
    <d v="2017-01-14T00:00:00"/>
    <d v="1899-12-30T00:00:00"/>
  </r>
  <r>
    <n v="339803412"/>
    <n v="1"/>
    <x v="0"/>
    <x v="9"/>
    <x v="2"/>
    <s v="TRAORE NDAMBOU"/>
    <n v="779116488"/>
    <s v="MR TRAORE"/>
    <s v="RE1"/>
    <s v="Résidentiel"/>
    <s v="HOME"/>
    <s v="LIGADSL2MB"/>
    <m/>
    <s v="OR"/>
    <x v="0"/>
    <s v="PCOWI"/>
    <s v="lindor // lb2 @orange / cnx vi"/>
    <s v="ps7558e"/>
    <d v="2017-01-09T00:00:00"/>
    <d v="1899-12-30T14:16:00"/>
    <d v="2017-01-10T00:00:00"/>
    <d v="1899-12-30T10:16:00"/>
    <s v="ADEL"/>
    <s v="Birama// TTY LBE// synchro ok/"/>
    <s v="bg28169"/>
    <d v="2017-01-10T00:00:00"/>
    <d v="1899-12-30T11:16:00"/>
    <s v="sd7024"/>
    <x v="44"/>
    <s v="MANSOUR CISS BK"/>
    <d v="2017-01-10T00:00:00"/>
    <d v="1899-12-30T00:00:00"/>
  </r>
  <r>
    <n v="339803431"/>
    <n v="0"/>
    <x v="0"/>
    <x v="0"/>
    <x v="0"/>
    <s v="TOURE AMINATA"/>
    <n v="771458946"/>
    <s v="MME TOURé"/>
    <s v="RE1"/>
    <s v="Résidentiel"/>
    <s v="HOME"/>
    <s v="LIGADSL2MB"/>
    <m/>
    <s v="AA"/>
    <x v="0"/>
    <s v="PCOWI"/>
    <s v="AD/ LB2 @ VERT/ VOYANT ETHERNE"/>
    <s v="ad7536e"/>
    <d v="2017-01-14T00:00:00"/>
    <d v="1899-12-30T09:41:00"/>
    <d v="2017-01-14T00:00:00"/>
    <d v="1899-12-30T09:43:00"/>
    <s v="ADEL"/>
    <s v="TEST MAETRO: ENR / NAV KO"/>
    <s v="ad7536e"/>
    <d v="2017-01-14T00:00:00"/>
    <d v="1899-12-30T18:30:00"/>
    <s v="t_fh5878"/>
    <x v="12"/>
    <s v="TEST"/>
    <d v="2017-01-14T00:00:00"/>
    <s v="00:00 14/01/17 18:33 AA                   FAKINE//CLIENT INJOIGNABLE MOB t_fh5878"/>
  </r>
  <r>
    <n v="339804709"/>
    <n v="0"/>
    <x v="0"/>
    <x v="0"/>
    <x v="0"/>
    <s v="GANIADOU HAROUNA"/>
    <n v="776364215"/>
    <s v="Mr camara"/>
    <s v="RE1"/>
    <s v="Résidentiel"/>
    <s v="HOME"/>
    <s v="LIGADSL2MB"/>
    <m/>
    <s v="ES"/>
    <x v="2"/>
    <s v="DECXF"/>
    <s v="kocc//sylola//dcnx freq"/>
    <s v="t_as8125"/>
    <d v="2017-01-14T00:00:00"/>
    <d v="1899-12-30T12:57:00"/>
    <d v="2017-01-14T00:00:00"/>
    <d v="1899-12-30T12:59:00"/>
    <s v="ENR"/>
    <s v="sylla//test ligne ENR/RBS ok/t"/>
    <s v="t_as8125"/>
    <m/>
    <m/>
    <m/>
    <x v="52"/>
    <m/>
    <d v="2017-01-14T00:00:00"/>
    <d v="1899-12-30T00:00:00"/>
  </r>
  <r>
    <n v="339822253"/>
    <n v="0"/>
    <x v="0"/>
    <x v="1"/>
    <x v="0"/>
    <s v="SALL AMADOU"/>
    <n v="775311202"/>
    <s v="Mr Diouf"/>
    <s v="RE1"/>
    <s v="Résidentiel"/>
    <s v="DUAL_SUPRM"/>
    <s v="LIGADSL2MB"/>
    <m/>
    <s v="OR"/>
    <x v="0"/>
    <s v="ATON"/>
    <s v="Michel/lb2 @rouge/ aton ko //"/>
    <s v="mb7526e"/>
    <d v="2017-01-13T00:00:00"/>
    <d v="1899-12-30T09:34:00"/>
    <d v="2017-01-13T00:00:00"/>
    <d v="1899-12-30T09:38:00"/>
    <s v="ENR"/>
    <s v="verif  branchement ok /test ma"/>
    <s v="mb7526e"/>
    <d v="2017-01-13T00:00:00"/>
    <d v="1899-12-30T10:01:00"/>
    <s v="t_cf3510"/>
    <x v="53"/>
    <s v="AFT1"/>
    <d v="2017-01-13T00:00:00"/>
    <d v="1899-12-30T00:00:00"/>
  </r>
  <r>
    <n v="339831097"/>
    <n v="0"/>
    <x v="0"/>
    <x v="0"/>
    <x v="0"/>
    <s v="DOUCOURE YAYA"/>
    <n v="784991281"/>
    <s v="Mr CAMARA"/>
    <s v="RE1"/>
    <s v="Résidentiel"/>
    <s v="DUAL_SUPRM"/>
    <s v="LIGADSL2MB"/>
    <m/>
    <s v="ES"/>
    <x v="0"/>
    <s v="ASYNC"/>
    <s v="halley//lb2 @eteint/cnx ko et"/>
    <s v="at7532e"/>
    <d v="2017-01-14T00:00:00"/>
    <d v="1899-12-30T13:02:00"/>
    <d v="2017-01-14T00:00:00"/>
    <d v="1899-12-30T13:03:00"/>
    <s v="ENR"/>
    <s v="ton ko// brnchema ok// test ma"/>
    <s v="at7532e"/>
    <m/>
    <m/>
    <m/>
    <x v="52"/>
    <m/>
    <d v="2017-01-14T00:00:00"/>
    <d v="1899-12-30T00:00:00"/>
  </r>
  <r>
    <n v="339832733"/>
    <n v="0"/>
    <x v="0"/>
    <x v="1"/>
    <x v="0"/>
    <s v="TANDJIGORA YOUSSOUPH"/>
    <n v="779639908"/>
    <s v="COUMBA"/>
    <s v="RE1"/>
    <s v="Résidentiel"/>
    <s v="HOME"/>
    <s v="LIGADSL2MB"/>
    <m/>
    <s v="ES"/>
    <x v="2"/>
    <s v="ATON"/>
    <s v="COUMBA // 779639908 // ATON /"/>
    <s v="t_mc9597"/>
    <d v="2017-01-13T00:00:00"/>
    <d v="1899-12-30T21:07:00"/>
    <d v="2017-01-13T00:00:00"/>
    <d v="1899-12-30T21:37:00"/>
    <s v="ENR"/>
    <s v="AAD//teste ligne ENR//tonalite"/>
    <s v="t_ad4648"/>
    <m/>
    <m/>
    <m/>
    <x v="54"/>
    <m/>
    <d v="2017-01-14T00:00:00"/>
    <d v="1899-12-30T00:00:00"/>
  </r>
  <r>
    <n v="339851122"/>
    <n v="1"/>
    <x v="0"/>
    <x v="3"/>
    <x v="0"/>
    <s v="DIENG KHADIM"/>
    <n v="778704222"/>
    <s v="MR DIENG"/>
    <s v="RE1"/>
    <s v="Résidentiel"/>
    <s v="HOME"/>
    <s v="LIGADSL2MB"/>
    <m/>
    <s v="OR"/>
    <x v="0"/>
    <s v="CXPIN"/>
    <s v="JOE  __/PAS DE CNX  AVEC LB2--"/>
    <s v="e_gd4020"/>
    <d v="2017-01-12T00:00:00"/>
    <d v="1899-12-30T17:16:00"/>
    <d v="2017-01-13T00:00:00"/>
    <d v="1899-12-30T09:33:00"/>
    <s v="ENR"/>
    <s v="Arame//ENR//compte et mp ok//c"/>
    <s v="t_nn3091"/>
    <d v="2017-01-13T00:00:00"/>
    <d v="1899-12-30T11:52:00"/>
    <s v="t_cs3225"/>
    <x v="55"/>
    <s v="MULTKG"/>
    <d v="2017-01-13T00:00:00"/>
    <d v="1899-12-30T00:00:00"/>
  </r>
  <r>
    <n v="339851588"/>
    <n v="1"/>
    <x v="0"/>
    <x v="10"/>
    <x v="2"/>
    <s v="TOURE SORY KABA"/>
    <n v="775328810"/>
    <s v="Mme Toure"/>
    <s v="RE1"/>
    <s v="Résidentiel"/>
    <s v="DUAL_SUPRM"/>
    <s v="LIGADSL2MB"/>
    <m/>
    <s v="OR"/>
    <x v="2"/>
    <s v="PADSL"/>
    <s v="kocc//msy//775328810 Mme Tour‚"/>
    <s v="t_ms2398"/>
    <d v="2017-01-03T00:00:00"/>
    <d v="1899-12-30T20:52:00"/>
    <d v="2017-01-04T00:00:00"/>
    <d v="1899-12-30T18:46:00"/>
    <s v="ENR"/>
    <s v="ndew//client joint signal souc"/>
    <s v="t_nd8118"/>
    <d v="2017-01-05T00:00:00"/>
    <d v="1899-12-30T08:55:00"/>
    <s v="msow_sc"/>
    <x v="55"/>
    <s v="MULTKG"/>
    <d v="2017-01-05T00:00:00"/>
    <d v="1899-12-30T00:00:00"/>
  </r>
  <r>
    <n v="339904249"/>
    <n v="0"/>
    <x v="0"/>
    <x v="0"/>
    <x v="0"/>
    <s v="SAMBOU ISABELLE ROSALIE"/>
    <n v="773832172"/>
    <s v="mr diatta"/>
    <s v="RE1"/>
    <s v="Résidentiel"/>
    <s v="DUAL_KKIPP"/>
    <s v="LIGADSL512"/>
    <m/>
    <s v="ES"/>
    <x v="0"/>
    <s v="ASYNC"/>
    <s v="MBD // rties adsl clignote //"/>
    <s v="md7545e"/>
    <d v="2017-01-14T00:00:00"/>
    <d v="1899-12-30T19:18:00"/>
    <d v="2017-01-14T00:00:00"/>
    <d v="1899-12-30T19:19:00"/>
    <s v="IMULT"/>
    <s v="ton ok // cli use 1 prise filt"/>
    <s v="md7545e"/>
    <m/>
    <m/>
    <m/>
    <x v="56"/>
    <m/>
    <d v="2017-01-14T00:00:00"/>
    <d v="1899-12-30T00:00:00"/>
  </r>
  <r>
    <n v="339906329"/>
    <n v="0"/>
    <x v="0"/>
    <x v="0"/>
    <x v="0"/>
    <s v="GUEYE MOURTALLA"/>
    <n v="775748802"/>
    <s v="mr gueye"/>
    <s v="RE1"/>
    <s v="Résidentiel"/>
    <s v="DUAL_KKIPP"/>
    <s v="LIGADSL512"/>
    <m/>
    <s v="AA"/>
    <x v="0"/>
    <s v="CXPIN"/>
    <s v="siera/1201 cnx ko /cli pas sur"/>
    <s v="e_sf4051"/>
    <d v="2017-01-14T00:00:00"/>
    <d v="1899-12-30T15:26:00"/>
    <d v="2017-01-14T00:00:00"/>
    <d v="1899-12-30T15:27:00"/>
    <s v="ENR"/>
    <s v="sico ok /credit ok /pas de ses"/>
    <s v="e_sf4051"/>
    <d v="2017-01-14T00:00:00"/>
    <d v="1899-12-30T19:24:00"/>
    <s v="t_at8079"/>
    <x v="0"/>
    <s v="ABY MBAYE"/>
    <d v="2017-01-15T00:00:00"/>
    <s v="00:00 14/01/17 19:24 AA                   astall//199312777//test ligne  t_at8079"/>
  </r>
  <r>
    <n v="339930440"/>
    <n v="0"/>
    <x v="0"/>
    <x v="1"/>
    <x v="0"/>
    <s v="BARTOLINI NADIA CHANTAL GRETA"/>
    <n v="775501398"/>
    <s v="MR MANGA"/>
    <s v="RE1"/>
    <s v="Résidentiel"/>
    <s v="DUAL_KKIPP"/>
    <s v="LIGADSL512"/>
    <m/>
    <s v="ES"/>
    <x v="5"/>
    <s v="CXPIN"/>
    <s v="AD// TPLINK SYNCHRO/ NAV KO/ C"/>
    <s v="ad7536e"/>
    <d v="2017-01-13T00:00:00"/>
    <d v="1899-12-30T14:29:00"/>
    <d v="2017-01-13T00:00:00"/>
    <d v="1899-12-30T14:31:00"/>
    <s v="ADEL"/>
    <s v="MODEM CONFOGUR‚/ NAV TJR KO/ M"/>
    <s v="ad7536e"/>
    <m/>
    <m/>
    <m/>
    <x v="0"/>
    <m/>
    <d v="2017-01-13T00:00:00"/>
    <d v="1899-12-30T00:00:00"/>
  </r>
  <r>
    <n v="339935175"/>
    <n v="1"/>
    <x v="0"/>
    <x v="2"/>
    <x v="1"/>
    <s v="GIRAUDET VILLARS"/>
    <n v="773792469"/>
    <s v="mr ka"/>
    <s v="RE1"/>
    <s v="Résidentiel"/>
    <s v="HOME"/>
    <s v="LIGADSL2MB"/>
    <m/>
    <s v="ES"/>
    <x v="2"/>
    <s v="CXPIN"/>
    <s v="kocc//tafa//mr ka//cnx ko depu"/>
    <s v="t_ms9742"/>
    <d v="2017-01-11T00:00:00"/>
    <d v="1899-12-30T15:26:00"/>
    <d v="2017-01-12T00:00:00"/>
    <d v="1899-12-30T14:54:00"/>
    <s v="ADEL"/>
    <s v="Ngom//Telettype et Maestro ENR"/>
    <s v="t_mn3124"/>
    <m/>
    <m/>
    <m/>
    <x v="32"/>
    <m/>
    <d v="2017-01-12T00:00:00"/>
    <d v="1899-12-30T00:00:00"/>
  </r>
  <r>
    <n v="339940494"/>
    <n v="1"/>
    <x v="0"/>
    <x v="3"/>
    <x v="0"/>
    <s v="COLY THOMAS"/>
    <n v="775488220"/>
    <s v="MR COLY"/>
    <s v="RE1"/>
    <s v="Résidentiel"/>
    <s v="DUAL_KKIPP"/>
    <s v="LIGADSL512"/>
    <m/>
    <s v="ES"/>
    <x v="0"/>
    <s v="NAVIG"/>
    <s v="NS ///1201 ADSL STABLE ///SICO"/>
    <s v="ns7556e"/>
    <d v="2017-01-12T00:00:00"/>
    <d v="1899-12-30T21:37:00"/>
    <d v="2017-01-13T00:00:00"/>
    <d v="1899-12-30T16:38:00"/>
    <s v="ADEL"/>
    <s v="AAD//teste ligne LBE//synchro"/>
    <s v="t_ad4648"/>
    <m/>
    <m/>
    <m/>
    <x v="57"/>
    <m/>
    <d v="2017-01-17T00:00:00"/>
    <d v="1899-12-30T00:00:00"/>
  </r>
  <r>
    <s v="SMM020475500"/>
    <n v="0"/>
    <x v="0"/>
    <x v="1"/>
    <x v="0"/>
    <s v="GENEVOIS GILBERT ANDRE CHARLES"/>
    <n v="773633842"/>
    <s v="MME LY"/>
    <s v="RE1"/>
    <s v="Résidentiel"/>
    <s v="LF50000"/>
    <m/>
    <m/>
    <s v="AA"/>
    <x v="0"/>
    <s v="CXPIN"/>
    <s v="JOE __ //  CLE EVDO   ---CREDI"/>
    <s v="e_gd4020"/>
    <d v="2017-01-13T00:00:00"/>
    <d v="1899-12-30T20:04:00"/>
    <d v="2017-01-13T00:00:00"/>
    <d v="1899-12-30T20:06:00"/>
    <s v="ADEL"/>
    <s v="COMPTE VALIDE  //  ACCES  PARA"/>
    <s v="e_gd4020"/>
    <d v="2017-01-14T00:00:00"/>
    <d v="1899-12-30T17:31:00"/>
    <s v="t_fh5878"/>
    <x v="0"/>
    <s v="ABY MBAYE"/>
    <d v="2017-01-14T00:00:00"/>
    <s v="00:00 14/01/17 21:58 AA                   FAKINE//MME LY NEST PAS SUR PL t_fh5878"/>
  </r>
  <r>
    <s v="SMM050089600"/>
    <n v="0"/>
    <x v="0"/>
    <x v="0"/>
    <x v="0"/>
    <s v="SANE OUSMANE"/>
    <n v="775013879"/>
    <s v="Mr Georges"/>
    <s v="RE1"/>
    <s v="Résidentiel"/>
    <s v="LF50000"/>
    <m/>
    <m/>
    <s v="ES"/>
    <x v="0"/>
    <s v="CXPIN"/>
    <s v="Bnadette/sico ok /rbs pa d ses"/>
    <s v="sd7542e"/>
    <d v="2017-01-14T00:00:00"/>
    <d v="1899-12-30T15:53:00"/>
    <d v="2017-01-14T00:00:00"/>
    <d v="1899-12-30T15:56:00"/>
    <s v="ADEL"/>
    <s v="entre dans aider cli a tapez l"/>
    <s v="sd7542e"/>
    <m/>
    <m/>
    <m/>
    <x v="0"/>
    <m/>
    <d v="2017-01-14T00:00:00"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J8" firstHeaderRow="1" firstDataRow="2" firstDataCol="1" rowPageCount="1" colPageCount="1"/>
  <pivotFields count="32">
    <pivotField showAll="0"/>
    <pivotField numFmtId="1" showAll="0"/>
    <pivotField showAll="0"/>
    <pivotField axis="axisCol" numFmtId="1" showAll="0">
      <items count="12">
        <item x="0"/>
        <item x="1"/>
        <item x="3"/>
        <item x="2"/>
        <item x="7"/>
        <item x="9"/>
        <item x="4"/>
        <item x="5"/>
        <item x="6"/>
        <item x="8"/>
        <item x="10"/>
        <item t="default"/>
      </items>
    </pivotField>
    <pivotField axis="axisRow" dataField="1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9">
        <item h="1" x="12"/>
        <item h="1" x="53"/>
        <item h="1" x="23"/>
        <item h="1" x="40"/>
        <item h="1" x="36"/>
        <item h="1" x="32"/>
        <item h="1" x="0"/>
        <item h="1" x="6"/>
        <item h="1" x="18"/>
        <item h="1" x="3"/>
        <item h="1" x="37"/>
        <item h="1" x="22"/>
        <item h="1" x="33"/>
        <item h="1" x="48"/>
        <item h="1" x="13"/>
        <item h="1" x="41"/>
        <item h="1" x="52"/>
        <item h="1" x="34"/>
        <item h="1" x="56"/>
        <item h="1" x="15"/>
        <item h="1" x="17"/>
        <item h="1" x="14"/>
        <item h="1" x="27"/>
        <item h="1" x="50"/>
        <item x="20"/>
        <item x="4"/>
        <item x="10"/>
        <item h="1" x="11"/>
        <item x="46"/>
        <item h="1" x="47"/>
        <item h="1" x="1"/>
        <item h="1" x="24"/>
        <item h="1" x="7"/>
        <item x="2"/>
        <item x="49"/>
        <item x="9"/>
        <item x="44"/>
        <item x="29"/>
        <item x="21"/>
        <item x="25"/>
        <item x="43"/>
        <item x="55"/>
        <item x="35"/>
        <item x="57"/>
        <item h="1" x="19"/>
        <item h="1" x="5"/>
        <item h="1" x="51"/>
        <item h="1" x="28"/>
        <item h="1" x="8"/>
        <item h="1" x="45"/>
        <item h="1" x="26"/>
        <item h="1" x="42"/>
        <item h="1" x="30"/>
        <item h="1" x="54"/>
        <item h="1" x="39"/>
        <item h="1" x="38"/>
        <item h="1" x="31"/>
        <item h="1" x="16"/>
        <item t="default"/>
      </items>
    </pivotField>
    <pivotField showAll="0"/>
    <pivotField showAll="0"/>
    <pivotField showAll="0"/>
  </pivotFields>
  <rowFields count="1">
    <field x="4"/>
  </rowFields>
  <rowItems count="4">
    <i>
      <x v="1"/>
    </i>
    <i>
      <x/>
    </i>
    <i>
      <x v="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8"/>
    </i>
    <i>
      <x v="10"/>
    </i>
    <i t="grand">
      <x/>
    </i>
  </colItems>
  <pageFields count="1">
    <pageField fld="28" hier="-1"/>
  </pageFields>
  <dataFields count="1">
    <dataField name="Nombre de ETAT" fld="4" subtotal="count" baseField="0" baseItem="0"/>
  </dataFields>
  <formats count="1">
    <format dxfId="6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7" firstHeaderRow="1" firstDataRow="1" firstDataCol="1" rowPageCount="1" colPageCount="1"/>
  <pivotFields count="32">
    <pivotField showAll="0"/>
    <pivotField numFmtId="1" showAll="0"/>
    <pivotField showAll="0"/>
    <pivotField numFmtId="1" showAll="0"/>
    <pivotField axis="axisRow" dataField="1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9">
        <item h="1" x="12"/>
        <item x="53"/>
        <item x="23"/>
        <item x="40"/>
        <item x="36"/>
        <item h="1" x="32"/>
        <item h="1" x="0"/>
        <item h="1" x="6"/>
        <item h="1" x="18"/>
        <item h="1" x="3"/>
        <item h="1" x="37"/>
        <item x="22"/>
        <item h="1" x="33"/>
        <item x="48"/>
        <item h="1" x="13"/>
        <item x="41"/>
        <item x="52"/>
        <item x="34"/>
        <item x="56"/>
        <item h="1" x="15"/>
        <item x="17"/>
        <item x="14"/>
        <item x="27"/>
        <item h="1" x="50"/>
        <item h="1" x="20"/>
        <item h="1" x="4"/>
        <item h="1" x="10"/>
        <item h="1" x="11"/>
        <item h="1" x="46"/>
        <item x="47"/>
        <item x="1"/>
        <item x="24"/>
        <item x="7"/>
        <item h="1" x="2"/>
        <item h="1" x="49"/>
        <item h="1" x="9"/>
        <item h="1" x="44"/>
        <item h="1" x="29"/>
        <item h="1" x="21"/>
        <item h="1" x="25"/>
        <item h="1" x="43"/>
        <item h="1" x="55"/>
        <item h="1" x="35"/>
        <item h="1" x="57"/>
        <item x="19"/>
        <item x="5"/>
        <item x="51"/>
        <item x="28"/>
        <item x="8"/>
        <item x="45"/>
        <item x="26"/>
        <item x="42"/>
        <item h="1" x="30"/>
        <item x="54"/>
        <item x="39"/>
        <item x="38"/>
        <item x="31"/>
        <item h="1" x="16"/>
        <item t="default"/>
      </items>
    </pivotField>
    <pivotField showAll="0"/>
    <pivotField showAll="0"/>
    <pivotField showAll="0"/>
  </pivotFields>
  <rowFields count="1">
    <field x="4"/>
  </rowFields>
  <rowItems count="4">
    <i>
      <x v="1"/>
    </i>
    <i>
      <x v="2"/>
    </i>
    <i>
      <x/>
    </i>
    <i t="grand">
      <x/>
    </i>
  </rowItems>
  <colItems count="1">
    <i/>
  </colItems>
  <pageFields count="1">
    <pageField fld="28" hier="-1"/>
  </pageFields>
  <dataFields count="1">
    <dataField name="Nombre de ETAT" fld="4" subtotal="count" baseField="0" baseItem="0"/>
  </dataFields>
  <formats count="1">
    <format dxfId="6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6" firstHeaderRow="1" firstDataRow="1" firstDataCol="1"/>
  <pivotFields count="32">
    <pivotField showAll="0"/>
    <pivotField numFmtId="1" showAll="0"/>
    <pivotField axis="axisRow" dataField="1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Nombre de Retard de signalasi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6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8" firstHeaderRow="1" firstDataRow="1" firstDataCol="1" rowPageCount="1" colPageCount="1"/>
  <pivotFields count="32"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7">
        <item x="1"/>
        <item x="0"/>
        <item x="5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9">
        <item h="1" x="12"/>
        <item h="1" x="53"/>
        <item h="1" x="23"/>
        <item h="1" x="40"/>
        <item h="1" x="36"/>
        <item h="1" x="32"/>
        <item h="1" x="0"/>
        <item h="1" x="6"/>
        <item h="1" x="18"/>
        <item h="1" x="3"/>
        <item h="1" x="37"/>
        <item h="1" x="22"/>
        <item h="1" x="33"/>
        <item h="1" x="48"/>
        <item h="1" x="13"/>
        <item h="1" x="41"/>
        <item h="1" x="52"/>
        <item h="1" x="34"/>
        <item h="1" x="56"/>
        <item h="1" x="15"/>
        <item h="1" x="17"/>
        <item h="1" x="14"/>
        <item h="1" x="27"/>
        <item h="1" x="50"/>
        <item x="20"/>
        <item x="4"/>
        <item x="10"/>
        <item h="1" x="11"/>
        <item x="46"/>
        <item h="1" x="47"/>
        <item h="1" x="1"/>
        <item h="1" x="24"/>
        <item h="1" x="7"/>
        <item x="2"/>
        <item x="49"/>
        <item x="9"/>
        <item x="44"/>
        <item x="29"/>
        <item x="21"/>
        <item x="25"/>
        <item x="43"/>
        <item x="55"/>
        <item x="35"/>
        <item x="57"/>
        <item h="1" x="19"/>
        <item h="1" x="5"/>
        <item h="1" x="51"/>
        <item h="1" x="28"/>
        <item h="1" x="8"/>
        <item h="1" x="45"/>
        <item h="1" x="26"/>
        <item h="1" x="42"/>
        <item h="1" x="30"/>
        <item h="1" x="54"/>
        <item h="1" x="39"/>
        <item h="1" x="38"/>
        <item h="1" x="31"/>
        <item h="1" x="16"/>
        <item t="default"/>
      </items>
    </pivotField>
    <pivotField showAll="0"/>
    <pivotField showAll="0"/>
    <pivotField showAll="0"/>
  </pivotFields>
  <rowFields count="1">
    <field x="14"/>
  </rowFields>
  <rowItems count="5">
    <i>
      <x v="1"/>
    </i>
    <i>
      <x v="5"/>
    </i>
    <i>
      <x/>
    </i>
    <i>
      <x v="3"/>
    </i>
    <i t="grand">
      <x/>
    </i>
  </rowItems>
  <colItems count="1">
    <i/>
  </colItems>
  <pageFields count="1">
    <pageField fld="28" hier="-1"/>
  </pageFields>
  <dataFields count="1">
    <dataField name="Nombre de ORIGINE" fld="14" subtotal="count" baseField="0" baseItem="0"/>
  </dataFields>
  <formats count="1">
    <format dxfId="3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8" firstHeaderRow="1" firstDataRow="1" firstDataCol="1" rowPageCount="1" colPageCount="1"/>
  <pivotFields count="32"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7">
        <item x="1"/>
        <item x="0"/>
        <item x="5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9">
        <item h="1" x="12"/>
        <item x="53"/>
        <item x="23"/>
        <item x="40"/>
        <item x="36"/>
        <item h="1" x="32"/>
        <item h="1" x="0"/>
        <item h="1" x="6"/>
        <item h="1" x="18"/>
        <item h="1" x="3"/>
        <item h="1" x="37"/>
        <item x="22"/>
        <item h="1" x="33"/>
        <item x="48"/>
        <item h="1" x="13"/>
        <item x="41"/>
        <item x="52"/>
        <item x="34"/>
        <item x="56"/>
        <item h="1" x="15"/>
        <item x="17"/>
        <item x="14"/>
        <item x="27"/>
        <item h="1" x="50"/>
        <item h="1" x="20"/>
        <item h="1" x="4"/>
        <item h="1" x="10"/>
        <item h="1" x="11"/>
        <item h="1" x="46"/>
        <item x="47"/>
        <item x="1"/>
        <item x="24"/>
        <item x="7"/>
        <item h="1" x="2"/>
        <item h="1" x="49"/>
        <item h="1" x="9"/>
        <item h="1" x="44"/>
        <item h="1" x="29"/>
        <item h="1" x="21"/>
        <item h="1" x="25"/>
        <item h="1" x="43"/>
        <item h="1" x="55"/>
        <item h="1" x="35"/>
        <item h="1" x="57"/>
        <item x="19"/>
        <item x="5"/>
        <item x="51"/>
        <item x="28"/>
        <item x="8"/>
        <item x="45"/>
        <item x="26"/>
        <item x="42"/>
        <item h="1" x="30"/>
        <item x="54"/>
        <item x="39"/>
        <item x="38"/>
        <item x="31"/>
        <item h="1" x="16"/>
        <item t="default"/>
      </items>
    </pivotField>
    <pivotField showAll="0"/>
    <pivotField showAll="0"/>
    <pivotField showAll="0"/>
  </pivotFields>
  <rowFields count="1">
    <field x="14"/>
  </rowFields>
  <rowItems count="5">
    <i>
      <x v="1"/>
    </i>
    <i>
      <x v="5"/>
    </i>
    <i>
      <x/>
    </i>
    <i>
      <x v="3"/>
    </i>
    <i t="grand">
      <x/>
    </i>
  </rowItems>
  <colItems count="1">
    <i/>
  </colItems>
  <pageFields count="1">
    <pageField fld="28" hier="-1"/>
  </pageFields>
  <dataFields count="1">
    <dataField name="Nombre de ORIGIN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Z18" totalsRowShown="0" headerRowDxfId="62" dataDxfId="60" headerRowBorderDxfId="61" tableBorderDxfId="59" totalsRowBorderDxfId="58">
  <autoFilter ref="A1:Z18"/>
  <tableColumns count="26">
    <tableColumn id="1" name="ND" dataDxfId="57"/>
    <tableColumn id="2" name="AGE ASGP" dataDxfId="56"/>
    <tableColumn id="6" name="NOM DU CLIENT" dataDxfId="55"/>
    <tableColumn id="7" name="ND_CONTACT" dataDxfId="54"/>
    <tableColumn id="8" name="COMMENTAIRE CONTACT" dataDxfId="53"/>
    <tableColumn id="11" name="ACCES RESEAU" dataDxfId="52"/>
    <tableColumn id="12" name="ACCES_ADSL" dataDxfId="51"/>
    <tableColumn id="13" name="ACCES_TV" dataDxfId="50"/>
    <tableColumn id="14" name="ETAT2" dataDxfId="49"/>
    <tableColumn id="15" name="ORIGINE" dataDxfId="48"/>
    <tableColumn id="16" name="CSIG" dataDxfId="47"/>
    <tableColumn id="17" name="COMMENTAIRE SIGNALISATION" dataDxfId="46"/>
    <tableColumn id="18" name="AGENT SIG" dataDxfId="45"/>
    <tableColumn id="19" name="DATE SIG" dataDxfId="44"/>
    <tableColumn id="20" name="HSI" dataDxfId="43"/>
    <tableColumn id="21" name="DATE ESS" dataDxfId="42"/>
    <tableColumn id="22" name="HES" dataDxfId="41"/>
    <tableColumn id="23" name="DEFAUT" dataDxfId="40"/>
    <tableColumn id="24" name="COMMENTAIRE ESSAI" dataDxfId="39"/>
    <tableColumn id="25" name="AGENT ESS" dataDxfId="38"/>
    <tableColumn id="26" name="DATE ORI" dataDxfId="37"/>
    <tableColumn id="27" name="HOR" dataDxfId="36"/>
    <tableColumn id="28" name="AGENT ORI" dataDxfId="35"/>
    <tableColumn id="29" name="UI" dataDxfId="34"/>
    <tableColumn id="30" name="EQUIPE" dataDxfId="33"/>
    <tableColumn id="31" name="DATE PLA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21:Z38" totalsRowShown="0" headerRowDxfId="30" dataDxfId="28" headerRowBorderDxfId="29" tableBorderDxfId="27" totalsRowBorderDxfId="26">
  <autoFilter ref="A21:Z38"/>
  <tableColumns count="26">
    <tableColumn id="1" name="ND" dataDxfId="25"/>
    <tableColumn id="2" name="AGE ASGP" dataDxfId="24"/>
    <tableColumn id="6" name="NOM DU CLIENT" dataDxfId="23"/>
    <tableColumn id="7" name="ND_CONTACT" dataDxfId="22"/>
    <tableColumn id="8" name="COMMENTAIRE CONTACT" dataDxfId="21"/>
    <tableColumn id="11" name="ACCES RESEAU" dataDxfId="20"/>
    <tableColumn id="12" name="ACCES_ADSL" dataDxfId="19"/>
    <tableColumn id="13" name="ACCES_TV" dataDxfId="18"/>
    <tableColumn id="14" name="ETAT2" dataDxfId="17"/>
    <tableColumn id="15" name="ORIGINE" dataDxfId="16"/>
    <tableColumn id="16" name="CSIG" dataDxfId="15"/>
    <tableColumn id="17" name="COMMENTAIRE SIGNALISATION" dataDxfId="14"/>
    <tableColumn id="18" name="AGENT SIG" dataDxfId="13"/>
    <tableColumn id="19" name="DATE SIG" dataDxfId="12"/>
    <tableColumn id="20" name="HSI" dataDxfId="11"/>
    <tableColumn id="21" name="DATE ESS" dataDxfId="10"/>
    <tableColumn id="22" name="HES" dataDxfId="9"/>
    <tableColumn id="23" name="DEFAUT" dataDxfId="8"/>
    <tableColumn id="24" name="COMMENTAIRE ESSAI" dataDxfId="7"/>
    <tableColumn id="25" name="AGENT ESS" dataDxfId="6"/>
    <tableColumn id="26" name="DATE ORI" dataDxfId="5"/>
    <tableColumn id="27" name="HOR" dataDxfId="4"/>
    <tableColumn id="28" name="AGENT ORI" dataDxfId="3"/>
    <tableColumn id="29" name="UI" dataDxfId="2"/>
    <tableColumn id="30" name="EQUIPE" dataDxfId="1"/>
    <tableColumn id="31" name="DATE P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7" sqref="B4:J7"/>
    </sheetView>
  </sheetViews>
  <sheetFormatPr baseColWidth="10" defaultRowHeight="14" x14ac:dyDescent="0"/>
  <cols>
    <col min="1" max="1" width="21" bestFit="1" customWidth="1"/>
    <col min="2" max="2" width="23.83203125" customWidth="1"/>
    <col min="3" max="3" width="4.5" customWidth="1"/>
    <col min="4" max="4" width="4.1640625" customWidth="1"/>
    <col min="5" max="5" width="3.6640625" customWidth="1"/>
    <col min="6" max="6" width="4.1640625" customWidth="1"/>
    <col min="7" max="7" width="4.83203125" customWidth="1"/>
    <col min="8" max="8" width="4.5" customWidth="1"/>
    <col min="9" max="9" width="5.1640625" customWidth="1"/>
    <col min="10" max="10" width="12.5" customWidth="1"/>
    <col min="11" max="11" width="7.33203125" customWidth="1"/>
    <col min="12" max="12" width="5.6640625" customWidth="1"/>
    <col min="13" max="14" width="5.33203125" customWidth="1"/>
    <col min="15" max="15" width="5.5" customWidth="1"/>
    <col min="16" max="16" width="3.6640625" customWidth="1"/>
    <col min="17" max="17" width="5.33203125" customWidth="1"/>
    <col min="18" max="18" width="5.5" customWidth="1"/>
    <col min="19" max="19" width="5.6640625" customWidth="1"/>
    <col min="20" max="20" width="5.5" customWidth="1"/>
    <col min="21" max="21" width="6.33203125" customWidth="1"/>
    <col min="22" max="22" width="6.5" customWidth="1"/>
    <col min="23" max="23" width="4.83203125" customWidth="1"/>
    <col min="24" max="24" width="5.6640625" customWidth="1"/>
    <col min="25" max="25" width="3.6640625" customWidth="1"/>
    <col min="26" max="26" width="5.1640625" customWidth="1"/>
    <col min="27" max="27" width="5" customWidth="1"/>
    <col min="28" max="28" width="5.5" customWidth="1"/>
    <col min="29" max="29" width="5.1640625" customWidth="1"/>
    <col min="30" max="30" width="5" customWidth="1"/>
    <col min="31" max="31" width="7.5" customWidth="1"/>
    <col min="32" max="32" width="7.1640625" customWidth="1"/>
    <col min="33" max="33" width="7" customWidth="1"/>
    <col min="34" max="34" width="5.5" customWidth="1"/>
    <col min="35" max="36" width="6.5" customWidth="1"/>
    <col min="37" max="37" width="7.1640625" customWidth="1"/>
    <col min="38" max="38" width="7.5" customWidth="1"/>
    <col min="39" max="39" width="6.6640625" customWidth="1"/>
    <col min="40" max="42" width="6.5" customWidth="1"/>
    <col min="43" max="43" width="6.6640625" customWidth="1"/>
    <col min="44" max="44" width="6.83203125" customWidth="1"/>
    <col min="45" max="45" width="7" customWidth="1"/>
    <col min="46" max="46" width="4.33203125" customWidth="1"/>
    <col min="47" max="47" width="6.33203125" customWidth="1"/>
    <col min="48" max="49" width="6.5" customWidth="1"/>
    <col min="50" max="50" width="7" customWidth="1"/>
    <col min="51" max="51" width="7.33203125" customWidth="1"/>
    <col min="52" max="52" width="6.33203125" customWidth="1"/>
    <col min="53" max="53" width="6.1640625" customWidth="1"/>
    <col min="54" max="54" width="7" customWidth="1"/>
    <col min="55" max="55" width="6.1640625" customWidth="1"/>
    <col min="56" max="56" width="7.1640625" customWidth="1"/>
    <col min="57" max="57" width="5.83203125" customWidth="1"/>
    <col min="58" max="58" width="4.5" customWidth="1"/>
    <col min="59" max="59" width="6.33203125" customWidth="1"/>
    <col min="60" max="60" width="12.5" bestFit="1" customWidth="1"/>
  </cols>
  <sheetData>
    <row r="1" spans="1:10">
      <c r="A1" s="7" t="s">
        <v>21</v>
      </c>
      <c r="B1" s="8" t="s">
        <v>1726</v>
      </c>
    </row>
    <row r="3" spans="1:10">
      <c r="A3" s="7" t="s">
        <v>1724</v>
      </c>
      <c r="B3" s="7" t="s">
        <v>1725</v>
      </c>
      <c r="C3" s="8"/>
      <c r="D3" s="8"/>
      <c r="E3" s="8"/>
      <c r="F3" s="8"/>
      <c r="G3" s="8"/>
      <c r="H3" s="8"/>
      <c r="I3" s="8"/>
      <c r="J3" s="8"/>
    </row>
    <row r="4" spans="1:10">
      <c r="A4" s="7" t="s">
        <v>1722</v>
      </c>
      <c r="B4" s="28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8</v>
      </c>
      <c r="I4" s="28">
        <v>11</v>
      </c>
      <c r="J4" s="28" t="s">
        <v>1723</v>
      </c>
    </row>
    <row r="5" spans="1:10">
      <c r="A5" s="9" t="s">
        <v>1716</v>
      </c>
      <c r="B5" s="10">
        <v>37</v>
      </c>
      <c r="C5" s="10">
        <v>27</v>
      </c>
      <c r="D5" s="10">
        <v>15</v>
      </c>
      <c r="E5" s="10"/>
      <c r="F5" s="10"/>
      <c r="G5" s="10"/>
      <c r="H5" s="10"/>
      <c r="I5" s="10"/>
      <c r="J5" s="10">
        <v>79</v>
      </c>
    </row>
    <row r="6" spans="1:10">
      <c r="A6" s="9" t="s">
        <v>1717</v>
      </c>
      <c r="B6" s="10"/>
      <c r="C6" s="10"/>
      <c r="D6" s="10"/>
      <c r="E6" s="10">
        <v>6</v>
      </c>
      <c r="F6" s="10"/>
      <c r="G6" s="10"/>
      <c r="H6" s="10"/>
      <c r="I6" s="10"/>
      <c r="J6" s="10">
        <v>6</v>
      </c>
    </row>
    <row r="7" spans="1:10">
      <c r="A7" s="9" t="s">
        <v>1718</v>
      </c>
      <c r="B7" s="10"/>
      <c r="C7" s="10"/>
      <c r="D7" s="10"/>
      <c r="E7" s="10"/>
      <c r="F7" s="10">
        <v>1</v>
      </c>
      <c r="G7" s="10">
        <v>2</v>
      </c>
      <c r="H7" s="10">
        <v>1</v>
      </c>
      <c r="I7" s="10">
        <v>1</v>
      </c>
      <c r="J7" s="10">
        <v>5</v>
      </c>
    </row>
    <row r="8" spans="1:10">
      <c r="A8" s="9" t="s">
        <v>1723</v>
      </c>
      <c r="B8" s="10">
        <v>37</v>
      </c>
      <c r="C8" s="10">
        <v>27</v>
      </c>
      <c r="D8" s="10">
        <v>15</v>
      </c>
      <c r="E8" s="10">
        <v>6</v>
      </c>
      <c r="F8" s="10">
        <v>1</v>
      </c>
      <c r="G8" s="10">
        <v>2</v>
      </c>
      <c r="H8" s="10">
        <v>1</v>
      </c>
      <c r="I8" s="10">
        <v>1</v>
      </c>
      <c r="J8" s="10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:B7"/>
    </sheetView>
  </sheetViews>
  <sheetFormatPr baseColWidth="10" defaultRowHeight="14" x14ac:dyDescent="0"/>
  <cols>
    <col min="1" max="1" width="21" bestFit="1" customWidth="1"/>
    <col min="2" max="2" width="21.83203125" bestFit="1" customWidth="1"/>
  </cols>
  <sheetData>
    <row r="1" spans="1:2">
      <c r="A1" s="4" t="s">
        <v>21</v>
      </c>
      <c r="B1" t="s">
        <v>1726</v>
      </c>
    </row>
    <row r="3" spans="1:2">
      <c r="A3" s="7" t="s">
        <v>1722</v>
      </c>
      <c r="B3" s="8" t="s">
        <v>1724</v>
      </c>
    </row>
    <row r="4" spans="1:2">
      <c r="A4" s="9" t="s">
        <v>1716</v>
      </c>
      <c r="B4" s="10">
        <v>132</v>
      </c>
    </row>
    <row r="5" spans="1:2">
      <c r="A5" s="9" t="s">
        <v>1718</v>
      </c>
      <c r="B5" s="10">
        <v>6</v>
      </c>
    </row>
    <row r="6" spans="1:2">
      <c r="A6" s="9" t="s">
        <v>1717</v>
      </c>
      <c r="B6" s="10">
        <v>6</v>
      </c>
    </row>
    <row r="7" spans="1:2">
      <c r="A7" s="9" t="s">
        <v>1723</v>
      </c>
      <c r="B7" s="10">
        <v>144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Z18" sqref="A1:Z18"/>
    </sheetView>
  </sheetViews>
  <sheetFormatPr baseColWidth="10" defaultRowHeight="14" x14ac:dyDescent="0"/>
  <cols>
    <col min="2" max="2" width="9.33203125" customWidth="1"/>
    <col min="3" max="3" width="13.5" customWidth="1"/>
    <col min="4" max="4" width="13.83203125" customWidth="1"/>
    <col min="5" max="5" width="17.33203125" customWidth="1"/>
    <col min="6" max="6" width="16" customWidth="1"/>
    <col min="7" max="7" width="11.6640625" customWidth="1"/>
    <col min="8" max="8" width="9.83203125" customWidth="1"/>
    <col min="9" max="9" width="6.33203125" customWidth="1"/>
    <col min="10" max="10" width="7.5" customWidth="1"/>
    <col min="11" max="11" width="9.1640625" customWidth="1"/>
    <col min="12" max="12" width="22.6640625" customWidth="1"/>
    <col min="13" max="13" width="10.1640625" customWidth="1"/>
    <col min="14" max="14" width="9.6640625" customWidth="1"/>
    <col min="15" max="15" width="7.6640625" customWidth="1"/>
    <col min="18" max="18" width="8.1640625" customWidth="1"/>
    <col min="19" max="19" width="18.5" customWidth="1"/>
    <col min="20" max="20" width="10.6640625" customWidth="1"/>
    <col min="21" max="21" width="11.5" customWidth="1"/>
    <col min="22" max="22" width="10" customWidth="1"/>
    <col min="23" max="23" width="7.6640625" customWidth="1"/>
    <col min="24" max="24" width="8" customWidth="1"/>
    <col min="25" max="25" width="10" customWidth="1"/>
  </cols>
  <sheetData>
    <row r="1" spans="1:26">
      <c r="A1" s="14" t="s">
        <v>0</v>
      </c>
      <c r="B1" s="15" t="s">
        <v>1712</v>
      </c>
      <c r="C1" s="15" t="s">
        <v>1</v>
      </c>
      <c r="D1" s="15" t="s">
        <v>2</v>
      </c>
      <c r="E1" s="15" t="s">
        <v>3</v>
      </c>
      <c r="F1" s="15" t="s">
        <v>6</v>
      </c>
      <c r="G1" s="15" t="s">
        <v>7</v>
      </c>
      <c r="H1" s="15" t="s">
        <v>8</v>
      </c>
      <c r="I1" s="15" t="s">
        <v>1737</v>
      </c>
      <c r="J1" s="15" t="s">
        <v>10</v>
      </c>
      <c r="K1" s="15" t="s">
        <v>11</v>
      </c>
      <c r="L1" s="15" t="s">
        <v>12</v>
      </c>
      <c r="M1" s="15" t="s">
        <v>13</v>
      </c>
      <c r="N1" s="15" t="s">
        <v>14</v>
      </c>
      <c r="O1" s="15" t="s">
        <v>1719</v>
      </c>
      <c r="P1" s="15" t="s">
        <v>15</v>
      </c>
      <c r="Q1" s="15" t="s">
        <v>1720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1721</v>
      </c>
      <c r="W1" s="15" t="s">
        <v>20</v>
      </c>
      <c r="X1" s="15" t="s">
        <v>21</v>
      </c>
      <c r="Y1" s="15" t="s">
        <v>22</v>
      </c>
      <c r="Z1" s="16" t="s">
        <v>23</v>
      </c>
    </row>
    <row r="2" spans="1:26">
      <c r="A2" s="17">
        <v>339788030</v>
      </c>
      <c r="B2" s="18">
        <v>2</v>
      </c>
      <c r="C2" s="18" t="s">
        <v>1623</v>
      </c>
      <c r="D2" s="18">
        <v>773285917</v>
      </c>
      <c r="E2" s="18" t="s">
        <v>1624</v>
      </c>
      <c r="F2" s="18" t="s">
        <v>29</v>
      </c>
      <c r="G2" s="18" t="s">
        <v>30</v>
      </c>
      <c r="H2" s="18"/>
      <c r="I2" s="18" t="s">
        <v>83</v>
      </c>
      <c r="J2" s="18" t="s">
        <v>32</v>
      </c>
      <c r="K2" s="18" t="s">
        <v>44</v>
      </c>
      <c r="L2" s="18" t="s">
        <v>1625</v>
      </c>
      <c r="M2" s="18" t="s">
        <v>178</v>
      </c>
      <c r="N2" s="19">
        <v>42746</v>
      </c>
      <c r="O2" s="20">
        <v>0.8965277777777777</v>
      </c>
      <c r="P2" s="19">
        <v>42748</v>
      </c>
      <c r="Q2" s="20">
        <v>0.50694444444444442</v>
      </c>
      <c r="R2" s="18" t="s">
        <v>1626</v>
      </c>
      <c r="S2" s="18" t="s">
        <v>1627</v>
      </c>
      <c r="T2" s="18" t="s">
        <v>227</v>
      </c>
      <c r="U2" s="19">
        <v>42748</v>
      </c>
      <c r="V2" s="20">
        <v>0.52708333333333335</v>
      </c>
      <c r="W2" s="18" t="s">
        <v>89</v>
      </c>
      <c r="X2" s="18" t="s">
        <v>1596</v>
      </c>
      <c r="Y2" s="18" t="s">
        <v>1608</v>
      </c>
      <c r="Z2" s="21">
        <v>42748</v>
      </c>
    </row>
    <row r="3" spans="1:26">
      <c r="A3" s="17">
        <v>339707620</v>
      </c>
      <c r="B3" s="18">
        <v>2</v>
      </c>
      <c r="C3" s="18" t="s">
        <v>1559</v>
      </c>
      <c r="D3" s="18">
        <v>763972143</v>
      </c>
      <c r="E3" s="18" t="s">
        <v>842</v>
      </c>
      <c r="F3" s="18" t="s">
        <v>29</v>
      </c>
      <c r="G3" s="18" t="s">
        <v>30</v>
      </c>
      <c r="H3" s="18"/>
      <c r="I3" s="18" t="s">
        <v>83</v>
      </c>
      <c r="J3" s="18" t="s">
        <v>32</v>
      </c>
      <c r="K3" s="18" t="s">
        <v>33</v>
      </c>
      <c r="L3" s="18" t="s">
        <v>1560</v>
      </c>
      <c r="M3" s="18" t="s">
        <v>1561</v>
      </c>
      <c r="N3" s="19">
        <v>42744</v>
      </c>
      <c r="O3" s="20">
        <v>0.70624999999999993</v>
      </c>
      <c r="P3" s="19">
        <v>42746</v>
      </c>
      <c r="Q3" s="20">
        <v>0.41250000000000003</v>
      </c>
      <c r="R3" s="18" t="s">
        <v>73</v>
      </c>
      <c r="S3" s="18" t="s">
        <v>1562</v>
      </c>
      <c r="T3" s="18" t="s">
        <v>400</v>
      </c>
      <c r="U3" s="19">
        <v>42746</v>
      </c>
      <c r="V3" s="20">
        <v>0.50208333333333333</v>
      </c>
      <c r="W3" s="18" t="s">
        <v>97</v>
      </c>
      <c r="X3" s="18" t="s">
        <v>1563</v>
      </c>
      <c r="Y3" s="18" t="s">
        <v>1564</v>
      </c>
      <c r="Z3" s="21">
        <v>42746</v>
      </c>
    </row>
    <row r="4" spans="1:26">
      <c r="A4" s="17">
        <v>339641711</v>
      </c>
      <c r="B4" s="18">
        <v>2</v>
      </c>
      <c r="C4" s="18" t="s">
        <v>1486</v>
      </c>
      <c r="D4" s="18">
        <v>773723011</v>
      </c>
      <c r="E4" s="18" t="s">
        <v>1487</v>
      </c>
      <c r="F4" s="18" t="s">
        <v>223</v>
      </c>
      <c r="G4" s="18" t="s">
        <v>524</v>
      </c>
      <c r="H4" s="18"/>
      <c r="I4" s="18" t="s">
        <v>31</v>
      </c>
      <c r="J4" s="18" t="s">
        <v>32</v>
      </c>
      <c r="K4" s="18" t="s">
        <v>44</v>
      </c>
      <c r="L4" s="18" t="s">
        <v>1490</v>
      </c>
      <c r="M4" s="18" t="s">
        <v>86</v>
      </c>
      <c r="N4" s="19">
        <v>42747</v>
      </c>
      <c r="O4" s="20">
        <v>0.57500000000000007</v>
      </c>
      <c r="P4" s="19">
        <v>42749</v>
      </c>
      <c r="Q4" s="20">
        <v>0.51666666666666672</v>
      </c>
      <c r="R4" s="18" t="s">
        <v>36</v>
      </c>
      <c r="S4" s="18" t="s">
        <v>1491</v>
      </c>
      <c r="T4" s="18" t="s">
        <v>127</v>
      </c>
      <c r="U4" s="18"/>
      <c r="V4" s="18"/>
      <c r="W4" s="18"/>
      <c r="X4" s="18" t="s">
        <v>120</v>
      </c>
      <c r="Y4" s="18"/>
      <c r="Z4" s="21">
        <v>42749</v>
      </c>
    </row>
    <row r="5" spans="1:26">
      <c r="A5" s="17">
        <v>339633933</v>
      </c>
      <c r="B5" s="18">
        <v>2</v>
      </c>
      <c r="C5" s="18" t="s">
        <v>1476</v>
      </c>
      <c r="D5" s="18">
        <v>779121440</v>
      </c>
      <c r="E5" s="18" t="s">
        <v>1477</v>
      </c>
      <c r="F5" s="18" t="s">
        <v>29</v>
      </c>
      <c r="G5" s="18" t="s">
        <v>30</v>
      </c>
      <c r="H5" s="18"/>
      <c r="I5" s="18" t="s">
        <v>31</v>
      </c>
      <c r="J5" s="18" t="s">
        <v>32</v>
      </c>
      <c r="K5" s="18" t="s">
        <v>33</v>
      </c>
      <c r="L5" s="18" t="s">
        <v>1478</v>
      </c>
      <c r="M5" s="18" t="s">
        <v>299</v>
      </c>
      <c r="N5" s="19">
        <v>42747</v>
      </c>
      <c r="O5" s="20">
        <v>0.63680555555555551</v>
      </c>
      <c r="P5" s="19">
        <v>42749</v>
      </c>
      <c r="Q5" s="20">
        <v>0.51874999999999993</v>
      </c>
      <c r="R5" s="18" t="s">
        <v>36</v>
      </c>
      <c r="S5" s="18" t="s">
        <v>1479</v>
      </c>
      <c r="T5" s="18" t="s">
        <v>127</v>
      </c>
      <c r="U5" s="18"/>
      <c r="V5" s="18"/>
      <c r="W5" s="18"/>
      <c r="X5" s="18" t="s">
        <v>120</v>
      </c>
      <c r="Y5" s="18"/>
      <c r="Z5" s="21">
        <v>42749</v>
      </c>
    </row>
    <row r="6" spans="1:26">
      <c r="A6" s="17">
        <v>339578042</v>
      </c>
      <c r="B6" s="18">
        <v>2</v>
      </c>
      <c r="C6" s="18" t="s">
        <v>1448</v>
      </c>
      <c r="D6" s="18">
        <v>786337087</v>
      </c>
      <c r="E6" s="18" t="s">
        <v>1449</v>
      </c>
      <c r="F6" s="18" t="s">
        <v>69</v>
      </c>
      <c r="G6" s="18" t="s">
        <v>43</v>
      </c>
      <c r="H6" s="18"/>
      <c r="I6" s="18" t="s">
        <v>83</v>
      </c>
      <c r="J6" s="18" t="s">
        <v>151</v>
      </c>
      <c r="K6" s="18" t="s">
        <v>70</v>
      </c>
      <c r="L6" s="18" t="s">
        <v>1450</v>
      </c>
      <c r="M6" s="18" t="s">
        <v>455</v>
      </c>
      <c r="N6" s="19">
        <v>42746</v>
      </c>
      <c r="O6" s="20">
        <v>0.47986111111111113</v>
      </c>
      <c r="P6" s="19">
        <v>42748</v>
      </c>
      <c r="Q6" s="20">
        <v>0.49583333333333335</v>
      </c>
      <c r="R6" s="18" t="s">
        <v>73</v>
      </c>
      <c r="S6" s="18"/>
      <c r="T6" s="18" t="s">
        <v>1416</v>
      </c>
      <c r="U6" s="19">
        <v>42748</v>
      </c>
      <c r="V6" s="20">
        <v>0.49583333333333335</v>
      </c>
      <c r="W6" s="18" t="s">
        <v>1416</v>
      </c>
      <c r="X6" s="18" t="s">
        <v>1327</v>
      </c>
      <c r="Y6" s="18" t="s">
        <v>1447</v>
      </c>
      <c r="Z6" s="21">
        <v>42748</v>
      </c>
    </row>
    <row r="7" spans="1:26">
      <c r="A7" s="17">
        <v>339570466</v>
      </c>
      <c r="B7" s="18">
        <v>3</v>
      </c>
      <c r="C7" s="18" t="s">
        <v>1406</v>
      </c>
      <c r="D7" s="18">
        <v>339570466</v>
      </c>
      <c r="E7" s="18" t="s">
        <v>329</v>
      </c>
      <c r="F7" s="18" t="s">
        <v>69</v>
      </c>
      <c r="G7" s="18" t="s">
        <v>43</v>
      </c>
      <c r="H7" s="18" t="s">
        <v>43</v>
      </c>
      <c r="I7" s="18" t="s">
        <v>31</v>
      </c>
      <c r="J7" s="18" t="s">
        <v>32</v>
      </c>
      <c r="K7" s="18" t="s">
        <v>115</v>
      </c>
      <c r="L7" s="18" t="s">
        <v>1407</v>
      </c>
      <c r="M7" s="18" t="s">
        <v>207</v>
      </c>
      <c r="N7" s="19">
        <v>42746</v>
      </c>
      <c r="O7" s="20">
        <v>0.65</v>
      </c>
      <c r="P7" s="19">
        <v>42749</v>
      </c>
      <c r="Q7" s="20">
        <v>0.53472222222222221</v>
      </c>
      <c r="R7" s="18" t="s">
        <v>36</v>
      </c>
      <c r="S7" s="18" t="s">
        <v>1408</v>
      </c>
      <c r="T7" s="18" t="s">
        <v>127</v>
      </c>
      <c r="U7" s="18"/>
      <c r="V7" s="18"/>
      <c r="W7" s="18"/>
      <c r="X7" s="18" t="s">
        <v>120</v>
      </c>
      <c r="Y7" s="18"/>
      <c r="Z7" s="21">
        <v>42749</v>
      </c>
    </row>
    <row r="8" spans="1:26">
      <c r="A8" s="17">
        <v>339554502</v>
      </c>
      <c r="B8" s="18">
        <v>2</v>
      </c>
      <c r="C8" s="18" t="s">
        <v>1386</v>
      </c>
      <c r="D8" s="18">
        <v>781086516</v>
      </c>
      <c r="E8" s="18" t="s">
        <v>1387</v>
      </c>
      <c r="F8" s="18" t="s">
        <v>69</v>
      </c>
      <c r="G8" s="18" t="s">
        <v>43</v>
      </c>
      <c r="H8" s="18"/>
      <c r="I8" s="18" t="s">
        <v>31</v>
      </c>
      <c r="J8" s="18" t="s">
        <v>1388</v>
      </c>
      <c r="K8" s="18" t="s">
        <v>1389</v>
      </c>
      <c r="L8" s="18" t="s">
        <v>1390</v>
      </c>
      <c r="M8" s="18" t="s">
        <v>1391</v>
      </c>
      <c r="N8" s="19">
        <v>42747</v>
      </c>
      <c r="O8" s="20">
        <v>0.59375</v>
      </c>
      <c r="P8" s="19">
        <v>42749</v>
      </c>
      <c r="Q8" s="20">
        <v>0.4826388888888889</v>
      </c>
      <c r="R8" s="18" t="s">
        <v>36</v>
      </c>
      <c r="S8" s="18" t="s">
        <v>1392</v>
      </c>
      <c r="T8" s="18" t="s">
        <v>127</v>
      </c>
      <c r="U8" s="18"/>
      <c r="V8" s="18"/>
      <c r="W8" s="18"/>
      <c r="X8" s="18" t="s">
        <v>120</v>
      </c>
      <c r="Y8" s="18"/>
      <c r="Z8" s="21">
        <v>42749</v>
      </c>
    </row>
    <row r="9" spans="1:26">
      <c r="A9" s="17">
        <v>338719171</v>
      </c>
      <c r="B9" s="18">
        <v>3</v>
      </c>
      <c r="C9" s="18" t="s">
        <v>1225</v>
      </c>
      <c r="D9" s="18">
        <v>774502158</v>
      </c>
      <c r="E9" s="18" t="s">
        <v>1226</v>
      </c>
      <c r="F9" s="18" t="s">
        <v>42</v>
      </c>
      <c r="G9" s="18" t="s">
        <v>43</v>
      </c>
      <c r="H9" s="18"/>
      <c r="I9" s="18" t="s">
        <v>83</v>
      </c>
      <c r="J9" s="18" t="s">
        <v>32</v>
      </c>
      <c r="K9" s="18" t="s">
        <v>44</v>
      </c>
      <c r="L9" s="18" t="s">
        <v>1227</v>
      </c>
      <c r="M9" s="18" t="s">
        <v>1152</v>
      </c>
      <c r="N9" s="19">
        <v>42746</v>
      </c>
      <c r="O9" s="20">
        <v>0.75763888888888886</v>
      </c>
      <c r="P9" s="19">
        <v>42749</v>
      </c>
      <c r="Q9" s="20">
        <v>0.40347222222222223</v>
      </c>
      <c r="R9" s="18" t="s">
        <v>36</v>
      </c>
      <c r="S9" s="18"/>
      <c r="T9" s="18" t="s">
        <v>89</v>
      </c>
      <c r="U9" s="19">
        <v>42749</v>
      </c>
      <c r="V9" s="20">
        <v>0.41180555555555554</v>
      </c>
      <c r="W9" s="18" t="s">
        <v>89</v>
      </c>
      <c r="X9" s="18" t="s">
        <v>782</v>
      </c>
      <c r="Y9" s="18" t="s">
        <v>881</v>
      </c>
      <c r="Z9" s="21">
        <v>42749</v>
      </c>
    </row>
    <row r="10" spans="1:26">
      <c r="A10" s="17">
        <v>338678549</v>
      </c>
      <c r="B10" s="18">
        <v>2</v>
      </c>
      <c r="C10" s="18" t="s">
        <v>1200</v>
      </c>
      <c r="D10" s="18">
        <v>338678549</v>
      </c>
      <c r="E10" s="18" t="s">
        <v>1201</v>
      </c>
      <c r="F10" s="18" t="s">
        <v>100</v>
      </c>
      <c r="G10" s="18" t="s">
        <v>101</v>
      </c>
      <c r="H10" s="18" t="s">
        <v>101</v>
      </c>
      <c r="I10" s="18" t="s">
        <v>31</v>
      </c>
      <c r="J10" s="18" t="s">
        <v>32</v>
      </c>
      <c r="K10" s="18" t="s">
        <v>1202</v>
      </c>
      <c r="L10" s="18" t="s">
        <v>1203</v>
      </c>
      <c r="M10" s="18" t="s">
        <v>519</v>
      </c>
      <c r="N10" s="19">
        <v>42747</v>
      </c>
      <c r="O10" s="20">
        <v>0.39027777777777778</v>
      </c>
      <c r="P10" s="19">
        <v>42749</v>
      </c>
      <c r="Q10" s="20">
        <v>0.52083333333333337</v>
      </c>
      <c r="R10" s="18" t="s">
        <v>36</v>
      </c>
      <c r="S10" s="18" t="s">
        <v>1204</v>
      </c>
      <c r="T10" s="18" t="s">
        <v>127</v>
      </c>
      <c r="U10" s="18"/>
      <c r="V10" s="18"/>
      <c r="W10" s="18"/>
      <c r="X10" s="18" t="s">
        <v>120</v>
      </c>
      <c r="Y10" s="18"/>
      <c r="Z10" s="21">
        <v>42749</v>
      </c>
    </row>
    <row r="11" spans="1:26">
      <c r="A11" s="17">
        <v>338556425</v>
      </c>
      <c r="B11" s="18">
        <v>2</v>
      </c>
      <c r="C11" s="18" t="s">
        <v>968</v>
      </c>
      <c r="D11" s="18">
        <v>776569965</v>
      </c>
      <c r="E11" s="18" t="s">
        <v>969</v>
      </c>
      <c r="F11" s="18" t="s">
        <v>69</v>
      </c>
      <c r="G11" s="18" t="s">
        <v>43</v>
      </c>
      <c r="H11" s="18" t="s">
        <v>43</v>
      </c>
      <c r="I11" s="18" t="s">
        <v>31</v>
      </c>
      <c r="J11" s="18" t="s">
        <v>32</v>
      </c>
      <c r="K11" s="18" t="s">
        <v>115</v>
      </c>
      <c r="L11" s="18" t="s">
        <v>970</v>
      </c>
      <c r="M11" s="18" t="s">
        <v>117</v>
      </c>
      <c r="N11" s="19">
        <v>42747</v>
      </c>
      <c r="O11" s="20">
        <v>0.44791666666666669</v>
      </c>
      <c r="P11" s="19">
        <v>42749</v>
      </c>
      <c r="Q11" s="20">
        <v>0.53194444444444444</v>
      </c>
      <c r="R11" s="18" t="s">
        <v>36</v>
      </c>
      <c r="S11" s="18" t="s">
        <v>971</v>
      </c>
      <c r="T11" s="18" t="s">
        <v>127</v>
      </c>
      <c r="U11" s="18"/>
      <c r="V11" s="18"/>
      <c r="W11" s="18"/>
      <c r="X11" s="18" t="s">
        <v>120</v>
      </c>
      <c r="Y11" s="18"/>
      <c r="Z11" s="21">
        <v>42749</v>
      </c>
    </row>
    <row r="12" spans="1:26">
      <c r="A12" s="17">
        <v>338425747</v>
      </c>
      <c r="B12" s="18">
        <v>2</v>
      </c>
      <c r="C12" s="18" t="s">
        <v>900</v>
      </c>
      <c r="D12" s="18">
        <v>771219856</v>
      </c>
      <c r="E12" s="18" t="s">
        <v>901</v>
      </c>
      <c r="F12" s="18" t="s">
        <v>100</v>
      </c>
      <c r="G12" s="18" t="s">
        <v>101</v>
      </c>
      <c r="H12" s="18" t="s">
        <v>101</v>
      </c>
      <c r="I12" s="18" t="s">
        <v>83</v>
      </c>
      <c r="J12" s="18" t="s">
        <v>32</v>
      </c>
      <c r="K12" s="18" t="s">
        <v>94</v>
      </c>
      <c r="L12" s="18" t="s">
        <v>902</v>
      </c>
      <c r="M12" s="18" t="s">
        <v>160</v>
      </c>
      <c r="N12" s="19">
        <v>42746</v>
      </c>
      <c r="O12" s="20">
        <v>0.62361111111111112</v>
      </c>
      <c r="P12" s="19">
        <v>42748</v>
      </c>
      <c r="Q12" s="20">
        <v>0.50902777777777775</v>
      </c>
      <c r="R12" s="18" t="s">
        <v>243</v>
      </c>
      <c r="S12" s="18"/>
      <c r="T12" s="18" t="s">
        <v>97</v>
      </c>
      <c r="U12" s="19">
        <v>42748</v>
      </c>
      <c r="V12" s="20">
        <v>0.51736111111111105</v>
      </c>
      <c r="W12" s="18" t="s">
        <v>256</v>
      </c>
      <c r="X12" s="18" t="s">
        <v>257</v>
      </c>
      <c r="Y12" s="18" t="s">
        <v>286</v>
      </c>
      <c r="Z12" s="21">
        <v>42748</v>
      </c>
    </row>
    <row r="13" spans="1:26">
      <c r="A13" s="17">
        <v>338360057</v>
      </c>
      <c r="B13" s="18">
        <v>3</v>
      </c>
      <c r="C13" s="18" t="s">
        <v>778</v>
      </c>
      <c r="D13" s="18">
        <v>775409239</v>
      </c>
      <c r="E13" s="18" t="s">
        <v>779</v>
      </c>
      <c r="F13" s="18" t="s">
        <v>29</v>
      </c>
      <c r="G13" s="18" t="s">
        <v>30</v>
      </c>
      <c r="H13" s="18"/>
      <c r="I13" s="18" t="s">
        <v>83</v>
      </c>
      <c r="J13" s="18" t="s">
        <v>32</v>
      </c>
      <c r="K13" s="18" t="s">
        <v>33</v>
      </c>
      <c r="L13" s="18" t="s">
        <v>780</v>
      </c>
      <c r="M13" s="18" t="s">
        <v>482</v>
      </c>
      <c r="N13" s="19">
        <v>42745</v>
      </c>
      <c r="O13" s="20">
        <v>0.74305555555555547</v>
      </c>
      <c r="P13" s="19">
        <v>42748</v>
      </c>
      <c r="Q13" s="20">
        <v>0.42777777777777781</v>
      </c>
      <c r="R13" s="18" t="s">
        <v>36</v>
      </c>
      <c r="S13" s="18" t="s">
        <v>781</v>
      </c>
      <c r="T13" s="18" t="s">
        <v>227</v>
      </c>
      <c r="U13" s="19">
        <v>42749</v>
      </c>
      <c r="V13" s="20">
        <v>0.37847222222222227</v>
      </c>
      <c r="W13" s="18" t="s">
        <v>136</v>
      </c>
      <c r="X13" s="18" t="s">
        <v>782</v>
      </c>
      <c r="Y13" s="18" t="s">
        <v>783</v>
      </c>
      <c r="Z13" s="21">
        <v>42749</v>
      </c>
    </row>
    <row r="14" spans="1:26">
      <c r="A14" s="17">
        <v>338327712</v>
      </c>
      <c r="B14" s="18">
        <v>8</v>
      </c>
      <c r="C14" s="18" t="s">
        <v>686</v>
      </c>
      <c r="D14" s="18">
        <v>776384993</v>
      </c>
      <c r="E14" s="18" t="s">
        <v>315</v>
      </c>
      <c r="F14" s="18" t="s">
        <v>69</v>
      </c>
      <c r="G14" s="18" t="s">
        <v>43</v>
      </c>
      <c r="H14" s="18" t="s">
        <v>43</v>
      </c>
      <c r="I14" s="18" t="s">
        <v>31</v>
      </c>
      <c r="J14" s="18" t="s">
        <v>32</v>
      </c>
      <c r="K14" s="18" t="s">
        <v>173</v>
      </c>
      <c r="L14" s="18" t="s">
        <v>687</v>
      </c>
      <c r="M14" s="18" t="s">
        <v>338</v>
      </c>
      <c r="N14" s="19">
        <v>42741</v>
      </c>
      <c r="O14" s="20">
        <v>0.88888888888888884</v>
      </c>
      <c r="P14" s="19">
        <v>42749</v>
      </c>
      <c r="Q14" s="20">
        <v>0.55902777777777779</v>
      </c>
      <c r="R14" s="18" t="s">
        <v>36</v>
      </c>
      <c r="S14" s="18"/>
      <c r="T14" s="18" t="s">
        <v>97</v>
      </c>
      <c r="U14" s="18"/>
      <c r="V14" s="18"/>
      <c r="W14" s="18"/>
      <c r="X14" s="18" t="s">
        <v>214</v>
      </c>
      <c r="Y14" s="18"/>
      <c r="Z14" s="21">
        <v>42750</v>
      </c>
    </row>
    <row r="15" spans="1:26">
      <c r="A15" s="17">
        <v>338236506</v>
      </c>
      <c r="B15" s="18">
        <v>2</v>
      </c>
      <c r="C15" s="18" t="s">
        <v>414</v>
      </c>
      <c r="D15" s="18">
        <v>775615038</v>
      </c>
      <c r="E15" s="18" t="s">
        <v>415</v>
      </c>
      <c r="F15" s="18" t="s">
        <v>52</v>
      </c>
      <c r="G15" s="18"/>
      <c r="H15" s="18" t="s">
        <v>416</v>
      </c>
      <c r="I15" s="18" t="s">
        <v>83</v>
      </c>
      <c r="J15" s="18" t="s">
        <v>32</v>
      </c>
      <c r="K15" s="18" t="s">
        <v>115</v>
      </c>
      <c r="L15" s="18" t="s">
        <v>417</v>
      </c>
      <c r="M15" s="18" t="s">
        <v>418</v>
      </c>
      <c r="N15" s="19">
        <v>42746</v>
      </c>
      <c r="O15" s="20">
        <v>0.83263888888888893</v>
      </c>
      <c r="P15" s="19">
        <v>42748</v>
      </c>
      <c r="Q15" s="20">
        <v>0.72152777777777777</v>
      </c>
      <c r="R15" s="18" t="s">
        <v>36</v>
      </c>
      <c r="S15" s="18"/>
      <c r="T15" s="18" t="s">
        <v>97</v>
      </c>
      <c r="U15" s="19">
        <v>42749</v>
      </c>
      <c r="V15" s="20">
        <v>0.39097222222222222</v>
      </c>
      <c r="W15" s="18" t="s">
        <v>136</v>
      </c>
      <c r="X15" s="18" t="s">
        <v>214</v>
      </c>
      <c r="Y15" s="18" t="s">
        <v>215</v>
      </c>
      <c r="Z15" s="21">
        <v>42749</v>
      </c>
    </row>
    <row r="16" spans="1:26">
      <c r="A16" s="17">
        <v>338220050</v>
      </c>
      <c r="B16" s="18">
        <v>2</v>
      </c>
      <c r="C16" s="18" t="s">
        <v>282</v>
      </c>
      <c r="D16" s="18">
        <v>776122463</v>
      </c>
      <c r="E16" s="18" t="s">
        <v>283</v>
      </c>
      <c r="F16" s="18" t="s">
        <v>42</v>
      </c>
      <c r="G16" s="18" t="s">
        <v>43</v>
      </c>
      <c r="H16" s="18"/>
      <c r="I16" s="18" t="s">
        <v>83</v>
      </c>
      <c r="J16" s="18" t="s">
        <v>151</v>
      </c>
      <c r="K16" s="18" t="s">
        <v>70</v>
      </c>
      <c r="L16" s="18" t="s">
        <v>284</v>
      </c>
      <c r="M16" s="18" t="s">
        <v>183</v>
      </c>
      <c r="N16" s="19">
        <v>42747</v>
      </c>
      <c r="O16" s="20">
        <v>0.8354166666666667</v>
      </c>
      <c r="P16" s="19">
        <v>42749</v>
      </c>
      <c r="Q16" s="20">
        <v>0.58333333333333337</v>
      </c>
      <c r="R16" s="18" t="s">
        <v>285</v>
      </c>
      <c r="S16" s="18"/>
      <c r="T16" s="18" t="s">
        <v>74</v>
      </c>
      <c r="U16" s="19">
        <v>42749</v>
      </c>
      <c r="V16" s="20">
        <v>0.59861111111111109</v>
      </c>
      <c r="W16" s="18" t="s">
        <v>90</v>
      </c>
      <c r="X16" s="18" t="s">
        <v>257</v>
      </c>
      <c r="Y16" s="18" t="s">
        <v>286</v>
      </c>
      <c r="Z16" s="21">
        <v>42749</v>
      </c>
    </row>
    <row r="17" spans="1:26">
      <c r="A17" s="17">
        <v>338211955</v>
      </c>
      <c r="B17" s="18">
        <v>2</v>
      </c>
      <c r="C17" s="18" t="s">
        <v>198</v>
      </c>
      <c r="D17" s="18">
        <v>776394959</v>
      </c>
      <c r="E17" s="18" t="s">
        <v>199</v>
      </c>
      <c r="F17" s="18" t="s">
        <v>100</v>
      </c>
      <c r="G17" s="18" t="s">
        <v>101</v>
      </c>
      <c r="H17" s="18" t="s">
        <v>101</v>
      </c>
      <c r="I17" s="18" t="s">
        <v>31</v>
      </c>
      <c r="J17" s="18" t="s">
        <v>123</v>
      </c>
      <c r="K17" s="18" t="s">
        <v>200</v>
      </c>
      <c r="L17" s="18" t="s">
        <v>201</v>
      </c>
      <c r="M17" s="18" t="s">
        <v>202</v>
      </c>
      <c r="N17" s="19">
        <v>42747</v>
      </c>
      <c r="O17" s="20">
        <v>0.54652777777777783</v>
      </c>
      <c r="P17" s="19">
        <v>42749</v>
      </c>
      <c r="Q17" s="20">
        <v>0.56527777777777777</v>
      </c>
      <c r="R17" s="18" t="s">
        <v>36</v>
      </c>
      <c r="S17" s="18" t="s">
        <v>203</v>
      </c>
      <c r="T17" s="18" t="s">
        <v>127</v>
      </c>
      <c r="U17" s="18"/>
      <c r="V17" s="18"/>
      <c r="W17" s="18"/>
      <c r="X17" s="18" t="s">
        <v>185</v>
      </c>
      <c r="Y17" s="18"/>
      <c r="Z17" s="21">
        <v>42749</v>
      </c>
    </row>
    <row r="18" spans="1:26">
      <c r="A18" s="22">
        <v>338209136</v>
      </c>
      <c r="B18" s="23">
        <v>3</v>
      </c>
      <c r="C18" s="23" t="s">
        <v>149</v>
      </c>
      <c r="D18" s="23">
        <v>776825654</v>
      </c>
      <c r="E18" s="23" t="s">
        <v>150</v>
      </c>
      <c r="F18" s="23" t="s">
        <v>69</v>
      </c>
      <c r="G18" s="23" t="s">
        <v>43</v>
      </c>
      <c r="H18" s="23" t="s">
        <v>43</v>
      </c>
      <c r="I18" s="23" t="s">
        <v>83</v>
      </c>
      <c r="J18" s="23" t="s">
        <v>151</v>
      </c>
      <c r="K18" s="23" t="s">
        <v>70</v>
      </c>
      <c r="L18" s="23" t="s">
        <v>152</v>
      </c>
      <c r="M18" s="23" t="s">
        <v>153</v>
      </c>
      <c r="N18" s="24">
        <v>42746</v>
      </c>
      <c r="O18" s="25">
        <v>0.45208333333333334</v>
      </c>
      <c r="P18" s="24">
        <v>42749</v>
      </c>
      <c r="Q18" s="25">
        <v>0.41875000000000001</v>
      </c>
      <c r="R18" s="23" t="s">
        <v>36</v>
      </c>
      <c r="S18" s="23" t="s">
        <v>154</v>
      </c>
      <c r="T18" s="23" t="s">
        <v>155</v>
      </c>
      <c r="U18" s="24">
        <v>42749</v>
      </c>
      <c r="V18" s="25">
        <v>0.41944444444444445</v>
      </c>
      <c r="W18" s="23" t="s">
        <v>155</v>
      </c>
      <c r="X18" s="23" t="s">
        <v>75</v>
      </c>
      <c r="Y18" s="23" t="s">
        <v>91</v>
      </c>
      <c r="Z18" s="26">
        <v>42749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6" sqref="B6"/>
    </sheetView>
  </sheetViews>
  <sheetFormatPr baseColWidth="10" defaultRowHeight="14" x14ac:dyDescent="0"/>
  <cols>
    <col min="1" max="1" width="21" bestFit="1" customWidth="1"/>
    <col min="2" max="2" width="32.1640625" bestFit="1" customWidth="1"/>
  </cols>
  <sheetData>
    <row r="3" spans="1:2">
      <c r="A3" s="4" t="s">
        <v>1722</v>
      </c>
      <c r="B3" t="s">
        <v>1727</v>
      </c>
    </row>
    <row r="4" spans="1:2">
      <c r="A4" s="5" t="s">
        <v>1713</v>
      </c>
      <c r="B4" s="6">
        <v>350</v>
      </c>
    </row>
    <row r="5" spans="1:2">
      <c r="A5" s="5" t="s">
        <v>1714</v>
      </c>
      <c r="B5" s="6">
        <v>17</v>
      </c>
    </row>
    <row r="6" spans="1:2">
      <c r="A6" s="5" t="s">
        <v>1723</v>
      </c>
      <c r="B6" s="6">
        <v>367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3:B8"/>
    </sheetView>
  </sheetViews>
  <sheetFormatPr baseColWidth="10" defaultRowHeight="14" x14ac:dyDescent="0"/>
  <cols>
    <col min="1" max="1" width="21" bestFit="1" customWidth="1"/>
    <col min="2" max="2" width="21.83203125" bestFit="1" customWidth="1"/>
  </cols>
  <sheetData>
    <row r="1" spans="1:2">
      <c r="A1" s="4" t="s">
        <v>21</v>
      </c>
      <c r="B1" t="s">
        <v>1726</v>
      </c>
    </row>
    <row r="3" spans="1:2">
      <c r="A3" s="7" t="s">
        <v>1722</v>
      </c>
      <c r="B3" s="8" t="s">
        <v>1728</v>
      </c>
    </row>
    <row r="4" spans="1:2">
      <c r="A4" s="9" t="s">
        <v>32</v>
      </c>
      <c r="B4" s="10">
        <v>75</v>
      </c>
    </row>
    <row r="5" spans="1:2">
      <c r="A5" s="9" t="s">
        <v>151</v>
      </c>
      <c r="B5" s="10">
        <v>12</v>
      </c>
    </row>
    <row r="6" spans="1:2">
      <c r="A6" s="9" t="s">
        <v>123</v>
      </c>
      <c r="B6" s="10">
        <v>2</v>
      </c>
    </row>
    <row r="7" spans="1:2">
      <c r="A7" s="9" t="s">
        <v>465</v>
      </c>
      <c r="B7" s="10">
        <v>1</v>
      </c>
    </row>
    <row r="8" spans="1:2">
      <c r="A8" s="9" t="s">
        <v>1723</v>
      </c>
      <c r="B8" s="10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3:B8"/>
    </sheetView>
  </sheetViews>
  <sheetFormatPr baseColWidth="10" defaultRowHeight="14" x14ac:dyDescent="0"/>
  <cols>
    <col min="1" max="1" width="21" bestFit="1" customWidth="1"/>
    <col min="2" max="2" width="21.83203125" bestFit="1" customWidth="1"/>
  </cols>
  <sheetData>
    <row r="1" spans="1:2">
      <c r="A1" s="4" t="s">
        <v>21</v>
      </c>
      <c r="B1" t="s">
        <v>1726</v>
      </c>
    </row>
    <row r="3" spans="1:2">
      <c r="A3" s="4" t="s">
        <v>1722</v>
      </c>
      <c r="B3" t="s">
        <v>1728</v>
      </c>
    </row>
    <row r="4" spans="1:2">
      <c r="A4" s="5" t="s">
        <v>32</v>
      </c>
      <c r="B4" s="6">
        <v>126</v>
      </c>
    </row>
    <row r="5" spans="1:2">
      <c r="A5" s="5" t="s">
        <v>151</v>
      </c>
      <c r="B5" s="6">
        <v>13</v>
      </c>
    </row>
    <row r="6" spans="1:2">
      <c r="A6" s="5" t="s">
        <v>123</v>
      </c>
      <c r="B6" s="6">
        <v>3</v>
      </c>
    </row>
    <row r="7" spans="1:2">
      <c r="A7" s="5" t="s">
        <v>465</v>
      </c>
      <c r="B7" s="6">
        <v>2</v>
      </c>
    </row>
    <row r="8" spans="1:2">
      <c r="A8" s="5" t="s">
        <v>1723</v>
      </c>
      <c r="B8" s="6">
        <v>144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93"/>
  <sheetViews>
    <sheetView topLeftCell="O28" workbookViewId="0">
      <selection activeCell="AI20" sqref="AI20"/>
    </sheetView>
  </sheetViews>
  <sheetFormatPr baseColWidth="10" defaultRowHeight="14" x14ac:dyDescent="0"/>
  <cols>
    <col min="5" max="5" width="15.6640625" bestFit="1" customWidth="1"/>
    <col min="35" max="35" width="10.83203125" customWidth="1"/>
  </cols>
  <sheetData>
    <row r="1" spans="1:32">
      <c r="A1" t="s">
        <v>0</v>
      </c>
      <c r="B1" t="s">
        <v>1712</v>
      </c>
      <c r="C1" t="s">
        <v>1711</v>
      </c>
      <c r="D1" t="s">
        <v>1715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1719</v>
      </c>
      <c r="U1" t="s">
        <v>15</v>
      </c>
      <c r="V1" t="s">
        <v>1720</v>
      </c>
      <c r="W1" t="s">
        <v>16</v>
      </c>
      <c r="X1" t="s">
        <v>17</v>
      </c>
      <c r="Y1" t="s">
        <v>18</v>
      </c>
      <c r="Z1" t="s">
        <v>19</v>
      </c>
      <c r="AA1" t="s">
        <v>1721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</row>
    <row r="2" spans="1:32">
      <c r="A2">
        <v>338201974</v>
      </c>
      <c r="B2" s="3">
        <f>+U2-S2</f>
        <v>0</v>
      </c>
      <c r="C2" t="s">
        <v>1713</v>
      </c>
      <c r="D2" s="3">
        <f ca="1">+TODAY()-S2</f>
        <v>54</v>
      </c>
      <c r="E2" t="s">
        <v>1716</v>
      </c>
      <c r="F2" t="s">
        <v>25</v>
      </c>
      <c r="G2">
        <v>783891356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s="1">
        <v>42749</v>
      </c>
      <c r="T2" s="2">
        <v>0.70277777777777783</v>
      </c>
      <c r="U2" s="1">
        <v>42749</v>
      </c>
      <c r="V2" s="2">
        <v>0.70416666666666661</v>
      </c>
      <c r="W2" t="s">
        <v>36</v>
      </c>
      <c r="X2" t="s">
        <v>37</v>
      </c>
      <c r="Y2" t="s">
        <v>35</v>
      </c>
      <c r="AC2" t="s">
        <v>38</v>
      </c>
      <c r="AE2" s="1">
        <v>42749</v>
      </c>
      <c r="AF2" s="2">
        <v>0</v>
      </c>
    </row>
    <row r="3" spans="1:32">
      <c r="A3">
        <v>338201978</v>
      </c>
      <c r="B3" s="3">
        <f t="shared" ref="B3:B66" si="0">+U3-S3</f>
        <v>0</v>
      </c>
      <c r="C3" t="s">
        <v>1713</v>
      </c>
      <c r="D3" s="3">
        <f t="shared" ref="D3:D66" ca="1" si="1">+TODAY()-S3</f>
        <v>54</v>
      </c>
      <c r="E3" t="s">
        <v>1716</v>
      </c>
      <c r="F3" t="s">
        <v>39</v>
      </c>
      <c r="G3">
        <v>775606168</v>
      </c>
      <c r="H3" t="s">
        <v>40</v>
      </c>
      <c r="I3" t="s">
        <v>41</v>
      </c>
      <c r="J3" t="s">
        <v>28</v>
      </c>
      <c r="K3" t="s">
        <v>42</v>
      </c>
      <c r="L3" t="s">
        <v>43</v>
      </c>
      <c r="N3" t="s">
        <v>31</v>
      </c>
      <c r="O3" t="s">
        <v>32</v>
      </c>
      <c r="P3" t="s">
        <v>44</v>
      </c>
      <c r="Q3" t="s">
        <v>45</v>
      </c>
      <c r="R3" t="s">
        <v>46</v>
      </c>
      <c r="S3" s="1">
        <v>42749</v>
      </c>
      <c r="T3" s="2">
        <v>0.65416666666666667</v>
      </c>
      <c r="U3" s="1">
        <v>42749</v>
      </c>
      <c r="V3" s="2">
        <v>0.65694444444444444</v>
      </c>
      <c r="W3" t="s">
        <v>47</v>
      </c>
      <c r="X3" t="s">
        <v>48</v>
      </c>
      <c r="Y3" t="s">
        <v>46</v>
      </c>
      <c r="AC3" t="s">
        <v>49</v>
      </c>
      <c r="AE3" s="1">
        <v>42750</v>
      </c>
      <c r="AF3" s="2">
        <v>0</v>
      </c>
    </row>
    <row r="4" spans="1:32">
      <c r="A4">
        <v>338202483</v>
      </c>
      <c r="B4" s="3">
        <f t="shared" si="0"/>
        <v>1</v>
      </c>
      <c r="C4" t="s">
        <v>1713</v>
      </c>
      <c r="D4" s="3">
        <f t="shared" ca="1" si="1"/>
        <v>55</v>
      </c>
      <c r="E4" t="s">
        <v>1716</v>
      </c>
      <c r="F4" t="s">
        <v>50</v>
      </c>
      <c r="G4">
        <v>764883070</v>
      </c>
      <c r="H4" t="s">
        <v>51</v>
      </c>
      <c r="I4" t="s">
        <v>27</v>
      </c>
      <c r="J4" t="s">
        <v>28</v>
      </c>
      <c r="K4" t="s">
        <v>52</v>
      </c>
      <c r="M4" t="s">
        <v>53</v>
      </c>
      <c r="N4" t="s">
        <v>31</v>
      </c>
      <c r="O4" t="s">
        <v>32</v>
      </c>
      <c r="P4" t="s">
        <v>44</v>
      </c>
      <c r="Q4" t="s">
        <v>54</v>
      </c>
      <c r="R4" t="s">
        <v>55</v>
      </c>
      <c r="S4" s="1">
        <v>42748</v>
      </c>
      <c r="T4" s="2">
        <v>0.52708333333333335</v>
      </c>
      <c r="U4" s="1">
        <v>42749</v>
      </c>
      <c r="V4" s="2">
        <v>0.7368055555555556</v>
      </c>
      <c r="W4" t="s">
        <v>36</v>
      </c>
      <c r="X4" t="s">
        <v>56</v>
      </c>
      <c r="Y4" t="s">
        <v>57</v>
      </c>
      <c r="AC4" t="s">
        <v>58</v>
      </c>
      <c r="AE4" s="1">
        <v>42749</v>
      </c>
      <c r="AF4" s="2">
        <v>0</v>
      </c>
    </row>
    <row r="5" spans="1:32">
      <c r="A5">
        <v>338202483</v>
      </c>
      <c r="B5" s="3">
        <f t="shared" si="0"/>
        <v>1</v>
      </c>
      <c r="C5" t="s">
        <v>1713</v>
      </c>
      <c r="D5" s="3">
        <f t="shared" ca="1" si="1"/>
        <v>55</v>
      </c>
      <c r="E5" t="s">
        <v>1716</v>
      </c>
      <c r="F5" t="s">
        <v>50</v>
      </c>
      <c r="G5">
        <v>764883070</v>
      </c>
      <c r="H5" t="s">
        <v>51</v>
      </c>
      <c r="I5" t="s">
        <v>27</v>
      </c>
      <c r="J5" t="s">
        <v>28</v>
      </c>
      <c r="K5" t="s">
        <v>52</v>
      </c>
      <c r="M5" t="s">
        <v>59</v>
      </c>
      <c r="N5" t="s">
        <v>31</v>
      </c>
      <c r="O5" t="s">
        <v>32</v>
      </c>
      <c r="P5" t="s">
        <v>44</v>
      </c>
      <c r="Q5" t="s">
        <v>54</v>
      </c>
      <c r="R5" t="s">
        <v>55</v>
      </c>
      <c r="S5" s="1">
        <v>42748</v>
      </c>
      <c r="T5" s="2">
        <v>0.52708333333333335</v>
      </c>
      <c r="U5" s="1">
        <v>42749</v>
      </c>
      <c r="V5" s="2">
        <v>0.7368055555555556</v>
      </c>
      <c r="W5" t="s">
        <v>36</v>
      </c>
      <c r="X5" t="s">
        <v>56</v>
      </c>
      <c r="Y5" t="s">
        <v>57</v>
      </c>
      <c r="AC5" t="s">
        <v>58</v>
      </c>
      <c r="AE5" s="1">
        <v>42749</v>
      </c>
      <c r="AF5" s="2">
        <v>0</v>
      </c>
    </row>
    <row r="6" spans="1:32">
      <c r="A6">
        <v>338202721</v>
      </c>
      <c r="B6" s="3">
        <f t="shared" si="0"/>
        <v>0</v>
      </c>
      <c r="C6" t="s">
        <v>1713</v>
      </c>
      <c r="D6" s="3">
        <f t="shared" ca="1" si="1"/>
        <v>54</v>
      </c>
      <c r="E6" t="s">
        <v>1716</v>
      </c>
      <c r="F6" t="s">
        <v>60</v>
      </c>
      <c r="G6">
        <v>777568436</v>
      </c>
      <c r="H6" t="s">
        <v>61</v>
      </c>
      <c r="I6" t="s">
        <v>27</v>
      </c>
      <c r="J6" t="s">
        <v>28</v>
      </c>
      <c r="K6" t="s">
        <v>62</v>
      </c>
      <c r="M6" t="s">
        <v>53</v>
      </c>
      <c r="N6" t="s">
        <v>31</v>
      </c>
      <c r="O6" t="s">
        <v>32</v>
      </c>
      <c r="P6" t="s">
        <v>44</v>
      </c>
      <c r="Q6" t="s">
        <v>63</v>
      </c>
      <c r="R6" t="s">
        <v>64</v>
      </c>
      <c r="S6" s="1">
        <v>42749</v>
      </c>
      <c r="T6" s="2">
        <v>0.70277777777777783</v>
      </c>
      <c r="U6" s="1">
        <v>42749</v>
      </c>
      <c r="V6" s="2">
        <v>0.70624999999999993</v>
      </c>
      <c r="W6" t="s">
        <v>36</v>
      </c>
      <c r="X6" t="s">
        <v>65</v>
      </c>
      <c r="Y6" t="s">
        <v>64</v>
      </c>
      <c r="AC6" t="s">
        <v>66</v>
      </c>
      <c r="AE6" s="1">
        <v>42749</v>
      </c>
      <c r="AF6" s="2">
        <v>0</v>
      </c>
    </row>
    <row r="7" spans="1:32">
      <c r="A7">
        <v>338202721</v>
      </c>
      <c r="B7" s="3">
        <f t="shared" si="0"/>
        <v>0</v>
      </c>
      <c r="C7" t="s">
        <v>1713</v>
      </c>
      <c r="D7" s="3">
        <f t="shared" ca="1" si="1"/>
        <v>54</v>
      </c>
      <c r="E7" t="s">
        <v>1716</v>
      </c>
      <c r="F7" t="s">
        <v>60</v>
      </c>
      <c r="G7">
        <v>777568436</v>
      </c>
      <c r="H7" t="s">
        <v>61</v>
      </c>
      <c r="I7" t="s">
        <v>27</v>
      </c>
      <c r="J7" t="s">
        <v>28</v>
      </c>
      <c r="K7" t="s">
        <v>62</v>
      </c>
      <c r="M7" t="s">
        <v>59</v>
      </c>
      <c r="N7" t="s">
        <v>31</v>
      </c>
      <c r="O7" t="s">
        <v>32</v>
      </c>
      <c r="P7" t="s">
        <v>44</v>
      </c>
      <c r="Q7" t="s">
        <v>63</v>
      </c>
      <c r="R7" t="s">
        <v>64</v>
      </c>
      <c r="S7" s="1">
        <v>42749</v>
      </c>
      <c r="T7" s="2">
        <v>0.70277777777777783</v>
      </c>
      <c r="U7" s="1">
        <v>42749</v>
      </c>
      <c r="V7" s="2">
        <v>0.70624999999999993</v>
      </c>
      <c r="W7" t="s">
        <v>36</v>
      </c>
      <c r="X7" t="s">
        <v>65</v>
      </c>
      <c r="Y7" t="s">
        <v>64</v>
      </c>
      <c r="AC7" t="s">
        <v>66</v>
      </c>
      <c r="AE7" s="1">
        <v>42749</v>
      </c>
      <c r="AF7" s="2">
        <v>0</v>
      </c>
    </row>
    <row r="8" spans="1:32">
      <c r="A8">
        <v>338202889</v>
      </c>
      <c r="B8" s="3">
        <f t="shared" si="0"/>
        <v>1</v>
      </c>
      <c r="C8" t="s">
        <v>1713</v>
      </c>
      <c r="D8" s="3">
        <f t="shared" ca="1" si="1"/>
        <v>55</v>
      </c>
      <c r="E8" t="s">
        <v>1716</v>
      </c>
      <c r="F8" t="s">
        <v>67</v>
      </c>
      <c r="G8">
        <v>776365526</v>
      </c>
      <c r="H8" t="s">
        <v>68</v>
      </c>
      <c r="I8" t="s">
        <v>27</v>
      </c>
      <c r="J8" t="s">
        <v>28</v>
      </c>
      <c r="K8" t="s">
        <v>69</v>
      </c>
      <c r="L8" t="s">
        <v>43</v>
      </c>
      <c r="N8" t="s">
        <v>31</v>
      </c>
      <c r="O8" t="s">
        <v>32</v>
      </c>
      <c r="P8" t="s">
        <v>70</v>
      </c>
      <c r="Q8" t="s">
        <v>71</v>
      </c>
      <c r="R8" t="s">
        <v>72</v>
      </c>
      <c r="S8" s="1">
        <v>42748</v>
      </c>
      <c r="T8" s="2">
        <v>0.65833333333333333</v>
      </c>
      <c r="U8" s="1">
        <v>42749</v>
      </c>
      <c r="V8" s="2">
        <v>0.65625</v>
      </c>
      <c r="W8" t="s">
        <v>73</v>
      </c>
      <c r="Y8" t="s">
        <v>74</v>
      </c>
      <c r="AC8" t="s">
        <v>75</v>
      </c>
      <c r="AE8" s="1">
        <v>42750</v>
      </c>
      <c r="AF8" s="2">
        <v>0</v>
      </c>
    </row>
    <row r="9" spans="1:32">
      <c r="A9">
        <v>338203104</v>
      </c>
      <c r="B9" s="3">
        <f t="shared" si="0"/>
        <v>0</v>
      </c>
      <c r="C9" t="s">
        <v>1713</v>
      </c>
      <c r="D9" s="3">
        <f t="shared" ca="1" si="1"/>
        <v>54</v>
      </c>
      <c r="E9" t="s">
        <v>1716</v>
      </c>
      <c r="F9" t="s">
        <v>76</v>
      </c>
      <c r="G9">
        <v>771789771</v>
      </c>
      <c r="H9" t="s">
        <v>77</v>
      </c>
      <c r="I9" t="s">
        <v>27</v>
      </c>
      <c r="J9" t="s">
        <v>28</v>
      </c>
      <c r="K9" t="s">
        <v>42</v>
      </c>
      <c r="L9" t="s">
        <v>43</v>
      </c>
      <c r="N9" t="s">
        <v>31</v>
      </c>
      <c r="O9" t="s">
        <v>32</v>
      </c>
      <c r="P9" t="s">
        <v>70</v>
      </c>
      <c r="Q9" t="s">
        <v>78</v>
      </c>
      <c r="R9" t="s">
        <v>64</v>
      </c>
      <c r="S9" s="1">
        <v>42749</v>
      </c>
      <c r="T9" s="2">
        <v>0.61805555555555558</v>
      </c>
      <c r="U9" s="1">
        <v>42749</v>
      </c>
      <c r="V9" s="2">
        <v>0.62083333333333335</v>
      </c>
      <c r="W9" t="s">
        <v>79</v>
      </c>
      <c r="X9" t="s">
        <v>80</v>
      </c>
      <c r="Y9" t="s">
        <v>64</v>
      </c>
      <c r="AC9" t="s">
        <v>49</v>
      </c>
      <c r="AE9" s="1">
        <v>42750</v>
      </c>
      <c r="AF9" s="2">
        <v>0</v>
      </c>
    </row>
    <row r="10" spans="1:32">
      <c r="A10">
        <v>338203316</v>
      </c>
      <c r="B10" s="3">
        <f t="shared" si="0"/>
        <v>1</v>
      </c>
      <c r="C10" t="s">
        <v>1713</v>
      </c>
      <c r="D10" s="3">
        <f t="shared" ca="1" si="1"/>
        <v>55</v>
      </c>
      <c r="E10" t="s">
        <v>1716</v>
      </c>
      <c r="F10" t="s">
        <v>81</v>
      </c>
      <c r="G10">
        <v>775558259</v>
      </c>
      <c r="H10" t="s">
        <v>82</v>
      </c>
      <c r="I10" t="s">
        <v>27</v>
      </c>
      <c r="J10" t="s">
        <v>28</v>
      </c>
      <c r="K10" t="s">
        <v>52</v>
      </c>
      <c r="M10" t="s">
        <v>53</v>
      </c>
      <c r="N10" t="s">
        <v>83</v>
      </c>
      <c r="O10" t="s">
        <v>32</v>
      </c>
      <c r="P10" t="s">
        <v>84</v>
      </c>
      <c r="Q10" t="s">
        <v>85</v>
      </c>
      <c r="R10" t="s">
        <v>86</v>
      </c>
      <c r="S10" s="1">
        <v>42748</v>
      </c>
      <c r="T10" s="2">
        <v>0.66111111111111109</v>
      </c>
      <c r="U10" s="1">
        <v>42749</v>
      </c>
      <c r="V10" s="2">
        <v>0.51736111111111105</v>
      </c>
      <c r="W10" t="s">
        <v>87</v>
      </c>
      <c r="X10" t="s">
        <v>88</v>
      </c>
      <c r="Y10" t="s">
        <v>89</v>
      </c>
      <c r="Z10" s="1">
        <v>42749</v>
      </c>
      <c r="AA10" s="2">
        <v>0.53819444444444442</v>
      </c>
      <c r="AB10" t="s">
        <v>90</v>
      </c>
      <c r="AC10" t="s">
        <v>75</v>
      </c>
      <c r="AD10" t="s">
        <v>91</v>
      </c>
      <c r="AE10" s="1">
        <v>42749</v>
      </c>
      <c r="AF10" s="2">
        <v>0</v>
      </c>
    </row>
    <row r="11" spans="1:32">
      <c r="A11">
        <v>338205312</v>
      </c>
      <c r="B11" s="3">
        <f t="shared" si="0"/>
        <v>1</v>
      </c>
      <c r="C11" t="s">
        <v>1713</v>
      </c>
      <c r="D11" s="3">
        <f t="shared" ca="1" si="1"/>
        <v>55</v>
      </c>
      <c r="E11" t="s">
        <v>1716</v>
      </c>
      <c r="F11" t="s">
        <v>92</v>
      </c>
      <c r="G11">
        <v>781292039</v>
      </c>
      <c r="H11" t="s">
        <v>93</v>
      </c>
      <c r="I11" t="s">
        <v>27</v>
      </c>
      <c r="J11" t="s">
        <v>28</v>
      </c>
      <c r="K11" t="s">
        <v>69</v>
      </c>
      <c r="L11" t="s">
        <v>43</v>
      </c>
      <c r="N11" t="s">
        <v>31</v>
      </c>
      <c r="O11" t="s">
        <v>32</v>
      </c>
      <c r="P11" t="s">
        <v>94</v>
      </c>
      <c r="Q11" t="s">
        <v>95</v>
      </c>
      <c r="R11" t="s">
        <v>96</v>
      </c>
      <c r="S11" s="1">
        <v>42748</v>
      </c>
      <c r="T11" s="2">
        <v>0.67986111111111114</v>
      </c>
      <c r="U11" s="1">
        <v>42749</v>
      </c>
      <c r="V11" s="2">
        <v>0.65347222222222223</v>
      </c>
      <c r="W11" t="s">
        <v>36</v>
      </c>
      <c r="Y11" t="s">
        <v>97</v>
      </c>
      <c r="AC11" t="s">
        <v>58</v>
      </c>
      <c r="AE11" s="1">
        <v>42751</v>
      </c>
      <c r="AF11" s="2">
        <v>0</v>
      </c>
    </row>
    <row r="12" spans="1:32">
      <c r="A12">
        <v>338205388</v>
      </c>
      <c r="B12" s="3">
        <f t="shared" si="0"/>
        <v>0</v>
      </c>
      <c r="C12" t="s">
        <v>1713</v>
      </c>
      <c r="D12" s="3">
        <f t="shared" ca="1" si="1"/>
        <v>54</v>
      </c>
      <c r="E12" t="s">
        <v>1716</v>
      </c>
      <c r="F12" t="s">
        <v>98</v>
      </c>
      <c r="G12">
        <v>775290327</v>
      </c>
      <c r="H12" t="s">
        <v>99</v>
      </c>
      <c r="I12" t="s">
        <v>41</v>
      </c>
      <c r="J12" t="s">
        <v>28</v>
      </c>
      <c r="K12" t="s">
        <v>100</v>
      </c>
      <c r="L12" t="s">
        <v>101</v>
      </c>
      <c r="M12" t="s">
        <v>101</v>
      </c>
      <c r="N12" t="s">
        <v>31</v>
      </c>
      <c r="O12" t="s">
        <v>32</v>
      </c>
      <c r="P12" t="s">
        <v>70</v>
      </c>
      <c r="Q12" t="s">
        <v>102</v>
      </c>
      <c r="R12" t="s">
        <v>103</v>
      </c>
      <c r="S12" s="1">
        <v>42749</v>
      </c>
      <c r="T12" s="2">
        <v>0.52916666666666667</v>
      </c>
      <c r="U12" s="1">
        <v>42749</v>
      </c>
      <c r="V12" s="2">
        <v>0.53472222222222221</v>
      </c>
      <c r="W12" t="s">
        <v>47</v>
      </c>
      <c r="X12" t="s">
        <v>104</v>
      </c>
      <c r="Y12" t="s">
        <v>103</v>
      </c>
      <c r="AC12" t="s">
        <v>105</v>
      </c>
      <c r="AE12" s="1">
        <v>42749</v>
      </c>
      <c r="AF12" s="2">
        <v>0</v>
      </c>
    </row>
    <row r="13" spans="1:32">
      <c r="A13">
        <v>338205621</v>
      </c>
      <c r="B13" s="3">
        <f t="shared" si="0"/>
        <v>0</v>
      </c>
      <c r="C13" t="s">
        <v>1713</v>
      </c>
      <c r="D13" s="3">
        <f t="shared" ca="1" si="1"/>
        <v>55</v>
      </c>
      <c r="E13" t="s">
        <v>1716</v>
      </c>
      <c r="F13" t="s">
        <v>106</v>
      </c>
      <c r="G13">
        <v>767454728</v>
      </c>
      <c r="H13" t="s">
        <v>107</v>
      </c>
      <c r="I13" t="s">
        <v>27</v>
      </c>
      <c r="J13" t="s">
        <v>28</v>
      </c>
      <c r="K13" t="s">
        <v>69</v>
      </c>
      <c r="L13" t="s">
        <v>43</v>
      </c>
      <c r="N13" t="s">
        <v>83</v>
      </c>
      <c r="O13" t="s">
        <v>32</v>
      </c>
      <c r="P13" t="s">
        <v>108</v>
      </c>
      <c r="Q13" t="s">
        <v>109</v>
      </c>
      <c r="R13" t="s">
        <v>110</v>
      </c>
      <c r="S13" s="1">
        <v>42748</v>
      </c>
      <c r="T13" s="2">
        <v>0.60347222222222219</v>
      </c>
      <c r="U13" s="1">
        <v>42748</v>
      </c>
      <c r="V13" s="2">
        <v>0.60416666666666663</v>
      </c>
      <c r="W13" t="s">
        <v>36</v>
      </c>
      <c r="X13" t="s">
        <v>111</v>
      </c>
      <c r="Y13" t="s">
        <v>110</v>
      </c>
      <c r="Z13" s="1">
        <v>42749</v>
      </c>
      <c r="AA13" s="2">
        <v>0.37361111111111112</v>
      </c>
      <c r="AB13" t="s">
        <v>89</v>
      </c>
      <c r="AC13" t="s">
        <v>105</v>
      </c>
      <c r="AD13" t="s">
        <v>112</v>
      </c>
      <c r="AE13" s="1">
        <v>42749</v>
      </c>
      <c r="AF13" s="2">
        <v>0</v>
      </c>
    </row>
    <row r="14" spans="1:32">
      <c r="A14">
        <v>338206148</v>
      </c>
      <c r="B14" s="3">
        <f t="shared" si="0"/>
        <v>0</v>
      </c>
      <c r="C14" t="s">
        <v>1713</v>
      </c>
      <c r="D14" s="3">
        <f t="shared" ca="1" si="1"/>
        <v>54</v>
      </c>
      <c r="E14" t="s">
        <v>1716</v>
      </c>
      <c r="F14" t="s">
        <v>113</v>
      </c>
      <c r="G14">
        <v>775126472</v>
      </c>
      <c r="H14" t="s">
        <v>114</v>
      </c>
      <c r="I14" t="s">
        <v>27</v>
      </c>
      <c r="J14" t="s">
        <v>28</v>
      </c>
      <c r="K14" t="s">
        <v>69</v>
      </c>
      <c r="L14" t="s">
        <v>43</v>
      </c>
      <c r="M14" t="s">
        <v>43</v>
      </c>
      <c r="N14" t="s">
        <v>31</v>
      </c>
      <c r="O14" t="s">
        <v>32</v>
      </c>
      <c r="P14" t="s">
        <v>115</v>
      </c>
      <c r="Q14" t="s">
        <v>116</v>
      </c>
      <c r="R14" t="s">
        <v>117</v>
      </c>
      <c r="S14" s="1">
        <v>42749</v>
      </c>
      <c r="T14" s="2">
        <v>0.5180555555555556</v>
      </c>
      <c r="U14" s="1">
        <v>42749</v>
      </c>
      <c r="V14" s="2">
        <v>0.625</v>
      </c>
      <c r="W14" t="s">
        <v>36</v>
      </c>
      <c r="X14" t="s">
        <v>118</v>
      </c>
      <c r="Y14" t="s">
        <v>119</v>
      </c>
      <c r="AC14" t="s">
        <v>120</v>
      </c>
      <c r="AE14" s="1">
        <v>42749</v>
      </c>
      <c r="AF14" s="2">
        <v>0</v>
      </c>
    </row>
    <row r="15" spans="1:32">
      <c r="A15">
        <v>338207188</v>
      </c>
      <c r="B15" s="3">
        <f t="shared" si="0"/>
        <v>0</v>
      </c>
      <c r="C15" t="s">
        <v>1713</v>
      </c>
      <c r="D15" s="3">
        <f t="shared" ca="1" si="1"/>
        <v>54</v>
      </c>
      <c r="E15" t="s">
        <v>1716</v>
      </c>
      <c r="F15" t="s">
        <v>121</v>
      </c>
      <c r="G15">
        <v>786380760</v>
      </c>
      <c r="H15" t="s">
        <v>122</v>
      </c>
      <c r="I15" t="s">
        <v>27</v>
      </c>
      <c r="J15" t="s">
        <v>28</v>
      </c>
      <c r="K15" t="s">
        <v>69</v>
      </c>
      <c r="L15" t="s">
        <v>43</v>
      </c>
      <c r="M15" t="s">
        <v>43</v>
      </c>
      <c r="N15" t="s">
        <v>83</v>
      </c>
      <c r="O15" t="s">
        <v>123</v>
      </c>
      <c r="P15" t="s">
        <v>115</v>
      </c>
      <c r="Q15" t="s">
        <v>124</v>
      </c>
      <c r="R15" t="s">
        <v>125</v>
      </c>
      <c r="S15" s="1">
        <v>42749</v>
      </c>
      <c r="T15" s="2">
        <v>0.41250000000000003</v>
      </c>
      <c r="U15" s="1">
        <v>42749</v>
      </c>
      <c r="V15" s="2">
        <v>0.59375</v>
      </c>
      <c r="W15" t="s">
        <v>36</v>
      </c>
      <c r="X15" t="s">
        <v>126</v>
      </c>
      <c r="Y15" t="s">
        <v>127</v>
      </c>
      <c r="Z15" s="1">
        <v>42749</v>
      </c>
      <c r="AA15" s="2">
        <v>0.59791666666666665</v>
      </c>
      <c r="AB15" t="s">
        <v>97</v>
      </c>
      <c r="AC15" t="s">
        <v>58</v>
      </c>
      <c r="AD15" t="s">
        <v>128</v>
      </c>
      <c r="AE15" s="1">
        <v>42749</v>
      </c>
      <c r="AF15" s="2">
        <v>0</v>
      </c>
    </row>
    <row r="16" spans="1:32">
      <c r="A16">
        <v>338207363</v>
      </c>
      <c r="B16" s="3">
        <f t="shared" si="0"/>
        <v>0</v>
      </c>
      <c r="C16" t="s">
        <v>1713</v>
      </c>
      <c r="D16" s="3">
        <f t="shared" ca="1" si="1"/>
        <v>55</v>
      </c>
      <c r="E16" t="s">
        <v>1716</v>
      </c>
      <c r="F16" t="s">
        <v>129</v>
      </c>
      <c r="G16">
        <v>776321238</v>
      </c>
      <c r="H16" t="s">
        <v>130</v>
      </c>
      <c r="I16" t="s">
        <v>27</v>
      </c>
      <c r="J16" t="s">
        <v>28</v>
      </c>
      <c r="K16" t="s">
        <v>69</v>
      </c>
      <c r="L16" t="s">
        <v>131</v>
      </c>
      <c r="N16" t="s">
        <v>83</v>
      </c>
      <c r="O16" t="s">
        <v>32</v>
      </c>
      <c r="P16" t="s">
        <v>33</v>
      </c>
      <c r="Q16" t="s">
        <v>132</v>
      </c>
      <c r="R16" t="s">
        <v>133</v>
      </c>
      <c r="S16" s="1">
        <v>42748</v>
      </c>
      <c r="T16" s="2">
        <v>0.44444444444444442</v>
      </c>
      <c r="U16" s="1">
        <v>42748</v>
      </c>
      <c r="V16" s="2">
        <v>0.67499999999999993</v>
      </c>
      <c r="W16" t="s">
        <v>36</v>
      </c>
      <c r="X16" t="s">
        <v>134</v>
      </c>
      <c r="Y16" t="s">
        <v>135</v>
      </c>
      <c r="Z16" s="1">
        <v>42749</v>
      </c>
      <c r="AA16" s="2">
        <v>0.3840277777777778</v>
      </c>
      <c r="AB16" t="s">
        <v>136</v>
      </c>
      <c r="AC16" t="s">
        <v>58</v>
      </c>
      <c r="AD16" t="s">
        <v>137</v>
      </c>
      <c r="AE16" s="1">
        <v>42749</v>
      </c>
      <c r="AF16" s="2">
        <v>0</v>
      </c>
    </row>
    <row r="17" spans="1:32">
      <c r="A17">
        <v>338207776</v>
      </c>
      <c r="B17" s="3">
        <f t="shared" si="0"/>
        <v>0</v>
      </c>
      <c r="C17" t="s">
        <v>1713</v>
      </c>
      <c r="D17" s="3">
        <f t="shared" ca="1" si="1"/>
        <v>54</v>
      </c>
      <c r="E17" t="s">
        <v>1716</v>
      </c>
      <c r="F17" t="s">
        <v>138</v>
      </c>
      <c r="G17">
        <v>777833517</v>
      </c>
      <c r="H17" t="s">
        <v>139</v>
      </c>
      <c r="I17" t="s">
        <v>27</v>
      </c>
      <c r="J17" t="s">
        <v>28</v>
      </c>
      <c r="K17" t="s">
        <v>69</v>
      </c>
      <c r="L17" t="s">
        <v>43</v>
      </c>
      <c r="N17" t="s">
        <v>31</v>
      </c>
      <c r="O17" t="s">
        <v>32</v>
      </c>
      <c r="P17" t="s">
        <v>70</v>
      </c>
      <c r="Q17" t="s">
        <v>140</v>
      </c>
      <c r="R17" t="s">
        <v>141</v>
      </c>
      <c r="S17" s="1">
        <v>42749</v>
      </c>
      <c r="T17" s="2">
        <v>0.57013888888888886</v>
      </c>
      <c r="U17" s="1">
        <v>42749</v>
      </c>
      <c r="V17" s="2">
        <v>0.57152777777777775</v>
      </c>
      <c r="W17" t="s">
        <v>87</v>
      </c>
      <c r="X17" t="s">
        <v>142</v>
      </c>
      <c r="Y17" t="s">
        <v>141</v>
      </c>
      <c r="AC17" t="s">
        <v>143</v>
      </c>
      <c r="AE17" s="1">
        <v>42751</v>
      </c>
      <c r="AF17" s="2">
        <v>0</v>
      </c>
    </row>
    <row r="18" spans="1:32">
      <c r="A18">
        <v>338208241</v>
      </c>
      <c r="B18" s="3">
        <f t="shared" si="0"/>
        <v>0</v>
      </c>
      <c r="C18" t="s">
        <v>1713</v>
      </c>
      <c r="D18" s="3">
        <f t="shared" ca="1" si="1"/>
        <v>54</v>
      </c>
      <c r="E18" t="s">
        <v>1716</v>
      </c>
      <c r="F18" t="s">
        <v>144</v>
      </c>
      <c r="G18">
        <v>776176363</v>
      </c>
      <c r="H18" t="s">
        <v>145</v>
      </c>
      <c r="I18" t="s">
        <v>41</v>
      </c>
      <c r="J18" t="s">
        <v>28</v>
      </c>
      <c r="K18" t="s">
        <v>42</v>
      </c>
      <c r="L18" t="s">
        <v>43</v>
      </c>
      <c r="M18" t="s">
        <v>43</v>
      </c>
      <c r="N18" t="s">
        <v>31</v>
      </c>
      <c r="O18" t="s">
        <v>32</v>
      </c>
      <c r="P18" t="s">
        <v>115</v>
      </c>
      <c r="Q18" t="s">
        <v>146</v>
      </c>
      <c r="R18" t="s">
        <v>147</v>
      </c>
      <c r="S18" s="1">
        <v>42749</v>
      </c>
      <c r="T18" s="2">
        <v>0.75486111111111109</v>
      </c>
      <c r="U18" s="1">
        <v>42749</v>
      </c>
      <c r="V18" s="2">
        <v>0.75555555555555554</v>
      </c>
      <c r="W18" t="s">
        <v>36</v>
      </c>
      <c r="X18" t="s">
        <v>148</v>
      </c>
      <c r="Y18" t="s">
        <v>147</v>
      </c>
      <c r="AC18" t="s">
        <v>66</v>
      </c>
      <c r="AE18" s="1">
        <v>42749</v>
      </c>
      <c r="AF18" s="2">
        <v>0</v>
      </c>
    </row>
    <row r="19" spans="1:32">
      <c r="A19">
        <v>338209136</v>
      </c>
      <c r="B19" s="3">
        <f t="shared" si="0"/>
        <v>3</v>
      </c>
      <c r="C19" t="s">
        <v>1714</v>
      </c>
      <c r="D19" s="3">
        <f t="shared" ca="1" si="1"/>
        <v>57</v>
      </c>
      <c r="E19" t="s">
        <v>1717</v>
      </c>
      <c r="F19" t="s">
        <v>149</v>
      </c>
      <c r="G19">
        <v>776825654</v>
      </c>
      <c r="H19" t="s">
        <v>150</v>
      </c>
      <c r="I19" t="s">
        <v>27</v>
      </c>
      <c r="J19" t="s">
        <v>28</v>
      </c>
      <c r="K19" t="s">
        <v>69</v>
      </c>
      <c r="L19" t="s">
        <v>43</v>
      </c>
      <c r="M19" t="s">
        <v>43</v>
      </c>
      <c r="N19" t="s">
        <v>83</v>
      </c>
      <c r="O19" t="s">
        <v>151</v>
      </c>
      <c r="P19" t="s">
        <v>70</v>
      </c>
      <c r="Q19" t="s">
        <v>152</v>
      </c>
      <c r="R19" t="s">
        <v>153</v>
      </c>
      <c r="S19" s="1">
        <v>42746</v>
      </c>
      <c r="T19" s="2">
        <v>0.45208333333333334</v>
      </c>
      <c r="U19" s="1">
        <v>42749</v>
      </c>
      <c r="V19" s="2">
        <v>0.41875000000000001</v>
      </c>
      <c r="W19" t="s">
        <v>36</v>
      </c>
      <c r="X19" t="s">
        <v>154</v>
      </c>
      <c r="Y19" t="s">
        <v>155</v>
      </c>
      <c r="Z19" s="1">
        <v>42749</v>
      </c>
      <c r="AA19" s="2">
        <v>0.41944444444444445</v>
      </c>
      <c r="AB19" t="s">
        <v>155</v>
      </c>
      <c r="AC19" t="s">
        <v>75</v>
      </c>
      <c r="AD19" t="s">
        <v>91</v>
      </c>
      <c r="AE19" s="1">
        <v>42749</v>
      </c>
      <c r="AF19" s="2">
        <v>0</v>
      </c>
    </row>
    <row r="20" spans="1:32">
      <c r="A20">
        <v>338209161</v>
      </c>
      <c r="B20" s="3">
        <f t="shared" si="0"/>
        <v>0</v>
      </c>
      <c r="C20" t="s">
        <v>1713</v>
      </c>
      <c r="D20" s="3">
        <f t="shared" ca="1" si="1"/>
        <v>54</v>
      </c>
      <c r="E20" t="s">
        <v>1716</v>
      </c>
      <c r="F20" t="s">
        <v>156</v>
      </c>
      <c r="G20">
        <v>776523427</v>
      </c>
      <c r="H20" t="s">
        <v>157</v>
      </c>
      <c r="I20" t="s">
        <v>41</v>
      </c>
      <c r="J20" t="s">
        <v>28</v>
      </c>
      <c r="K20" t="s">
        <v>69</v>
      </c>
      <c r="L20" t="s">
        <v>43</v>
      </c>
      <c r="M20" t="s">
        <v>43</v>
      </c>
      <c r="N20" t="s">
        <v>158</v>
      </c>
      <c r="O20" t="s">
        <v>32</v>
      </c>
      <c r="P20" t="s">
        <v>44</v>
      </c>
      <c r="Q20" t="s">
        <v>159</v>
      </c>
      <c r="R20" t="s">
        <v>160</v>
      </c>
      <c r="S20" s="1">
        <v>42749</v>
      </c>
      <c r="T20" s="2">
        <v>0.60555555555555551</v>
      </c>
      <c r="U20" s="1">
        <v>42749</v>
      </c>
      <c r="V20" s="2">
        <v>0.6069444444444444</v>
      </c>
      <c r="W20" t="s">
        <v>36</v>
      </c>
      <c r="X20" t="s">
        <v>161</v>
      </c>
      <c r="Y20" t="s">
        <v>160</v>
      </c>
      <c r="Z20" s="1">
        <v>42749</v>
      </c>
      <c r="AA20" s="2">
        <v>0.6118055555555556</v>
      </c>
      <c r="AB20" t="s">
        <v>57</v>
      </c>
      <c r="AC20" t="s">
        <v>66</v>
      </c>
      <c r="AD20" t="s">
        <v>162</v>
      </c>
      <c r="AE20" s="1">
        <v>42749</v>
      </c>
      <c r="AF20" t="s">
        <v>163</v>
      </c>
    </row>
    <row r="21" spans="1:32">
      <c r="A21">
        <v>338209985</v>
      </c>
      <c r="B21" s="3">
        <f t="shared" si="0"/>
        <v>0</v>
      </c>
      <c r="C21" t="s">
        <v>1713</v>
      </c>
      <c r="D21" s="3">
        <f t="shared" ca="1" si="1"/>
        <v>56</v>
      </c>
      <c r="E21" t="s">
        <v>1716</v>
      </c>
      <c r="F21" t="s">
        <v>164</v>
      </c>
      <c r="G21">
        <v>775794755</v>
      </c>
      <c r="H21" t="s">
        <v>165</v>
      </c>
      <c r="I21" t="s">
        <v>27</v>
      </c>
      <c r="J21" t="s">
        <v>28</v>
      </c>
      <c r="K21" t="s">
        <v>29</v>
      </c>
      <c r="L21" t="s">
        <v>30</v>
      </c>
      <c r="N21" t="s">
        <v>158</v>
      </c>
      <c r="O21" t="s">
        <v>32</v>
      </c>
      <c r="P21" t="s">
        <v>94</v>
      </c>
      <c r="Q21" t="s">
        <v>166</v>
      </c>
      <c r="R21" t="s">
        <v>167</v>
      </c>
      <c r="S21" s="1">
        <v>42747</v>
      </c>
      <c r="T21" s="2">
        <v>0.8965277777777777</v>
      </c>
      <c r="U21" s="1">
        <v>42747</v>
      </c>
      <c r="V21" s="2">
        <v>0.89930555555555547</v>
      </c>
      <c r="W21" t="s">
        <v>36</v>
      </c>
      <c r="X21" t="s">
        <v>168</v>
      </c>
      <c r="Y21" t="s">
        <v>167</v>
      </c>
      <c r="Z21" s="1">
        <v>42748</v>
      </c>
      <c r="AA21" s="2">
        <v>0.84861111111111109</v>
      </c>
      <c r="AB21" t="s">
        <v>119</v>
      </c>
      <c r="AC21" t="s">
        <v>38</v>
      </c>
      <c r="AD21" t="s">
        <v>169</v>
      </c>
      <c r="AE21" s="1">
        <v>42748</v>
      </c>
      <c r="AF21" t="s">
        <v>170</v>
      </c>
    </row>
    <row r="22" spans="1:32">
      <c r="A22">
        <v>338210073</v>
      </c>
      <c r="B22" s="3">
        <f t="shared" si="0"/>
        <v>1</v>
      </c>
      <c r="C22" t="s">
        <v>1713</v>
      </c>
      <c r="D22" s="3">
        <f t="shared" ca="1" si="1"/>
        <v>55</v>
      </c>
      <c r="E22" t="s">
        <v>1716</v>
      </c>
      <c r="F22" t="s">
        <v>171</v>
      </c>
      <c r="G22">
        <v>781215237</v>
      </c>
      <c r="H22" t="s">
        <v>172</v>
      </c>
      <c r="I22" t="s">
        <v>27</v>
      </c>
      <c r="J22" t="s">
        <v>28</v>
      </c>
      <c r="K22" t="s">
        <v>69</v>
      </c>
      <c r="L22" t="s">
        <v>43</v>
      </c>
      <c r="M22" t="s">
        <v>43</v>
      </c>
      <c r="N22" t="s">
        <v>31</v>
      </c>
      <c r="O22" t="s">
        <v>32</v>
      </c>
      <c r="P22" t="s">
        <v>173</v>
      </c>
      <c r="Q22" t="s">
        <v>174</v>
      </c>
      <c r="R22" t="s">
        <v>57</v>
      </c>
      <c r="S22" s="1">
        <v>42748</v>
      </c>
      <c r="T22" s="2">
        <v>0.86041666666666661</v>
      </c>
      <c r="U22" s="1">
        <v>42749</v>
      </c>
      <c r="V22" s="2">
        <v>0.49513888888888885</v>
      </c>
      <c r="W22" t="s">
        <v>36</v>
      </c>
      <c r="Y22" t="s">
        <v>97</v>
      </c>
      <c r="AC22" t="s">
        <v>58</v>
      </c>
      <c r="AE22" s="1">
        <v>42750</v>
      </c>
      <c r="AF22" s="2">
        <v>0</v>
      </c>
    </row>
    <row r="23" spans="1:32">
      <c r="A23">
        <v>338210280</v>
      </c>
      <c r="B23" s="3">
        <f t="shared" si="0"/>
        <v>0</v>
      </c>
      <c r="C23" t="s">
        <v>1713</v>
      </c>
      <c r="D23" s="3">
        <f t="shared" ca="1" si="1"/>
        <v>54</v>
      </c>
      <c r="E23" t="s">
        <v>1716</v>
      </c>
      <c r="F23" t="s">
        <v>175</v>
      </c>
      <c r="G23">
        <v>775496388</v>
      </c>
      <c r="H23" t="s">
        <v>176</v>
      </c>
      <c r="I23" t="s">
        <v>27</v>
      </c>
      <c r="J23" t="s">
        <v>28</v>
      </c>
      <c r="K23" t="s">
        <v>29</v>
      </c>
      <c r="L23" t="s">
        <v>30</v>
      </c>
      <c r="N23" t="s">
        <v>31</v>
      </c>
      <c r="O23" t="s">
        <v>32</v>
      </c>
      <c r="P23" t="s">
        <v>33</v>
      </c>
      <c r="Q23" t="s">
        <v>177</v>
      </c>
      <c r="R23" t="s">
        <v>178</v>
      </c>
      <c r="S23" s="1">
        <v>42749</v>
      </c>
      <c r="T23" s="2">
        <v>0.8041666666666667</v>
      </c>
      <c r="U23" s="1">
        <v>42749</v>
      </c>
      <c r="V23" s="2">
        <v>0.80972222222222223</v>
      </c>
      <c r="W23" t="s">
        <v>36</v>
      </c>
      <c r="X23" t="s">
        <v>179</v>
      </c>
      <c r="Y23" t="s">
        <v>178</v>
      </c>
      <c r="AC23" t="s">
        <v>38</v>
      </c>
      <c r="AE23" s="1">
        <v>42749</v>
      </c>
      <c r="AF23" s="2">
        <v>0</v>
      </c>
    </row>
    <row r="24" spans="1:32">
      <c r="A24">
        <v>338210395</v>
      </c>
      <c r="B24" s="3">
        <f t="shared" si="0"/>
        <v>0</v>
      </c>
      <c r="C24" t="s">
        <v>1713</v>
      </c>
      <c r="D24" s="3">
        <f t="shared" ca="1" si="1"/>
        <v>55</v>
      </c>
      <c r="E24" t="s">
        <v>1716</v>
      </c>
      <c r="F24" t="s">
        <v>180</v>
      </c>
      <c r="G24">
        <v>774675196</v>
      </c>
      <c r="H24" t="s">
        <v>181</v>
      </c>
      <c r="I24" t="s">
        <v>27</v>
      </c>
      <c r="J24" t="s">
        <v>28</v>
      </c>
      <c r="K24" t="s">
        <v>100</v>
      </c>
      <c r="L24" t="s">
        <v>101</v>
      </c>
      <c r="N24" t="s">
        <v>31</v>
      </c>
      <c r="O24" t="s">
        <v>151</v>
      </c>
      <c r="P24" t="s">
        <v>70</v>
      </c>
      <c r="Q24" t="s">
        <v>182</v>
      </c>
      <c r="R24" t="s">
        <v>183</v>
      </c>
      <c r="S24" s="1">
        <v>42748</v>
      </c>
      <c r="T24" s="2">
        <v>0.7993055555555556</v>
      </c>
      <c r="U24" s="1">
        <v>42748</v>
      </c>
      <c r="V24" s="2">
        <v>0.79999999999999993</v>
      </c>
      <c r="W24" t="s">
        <v>87</v>
      </c>
      <c r="X24" t="s">
        <v>184</v>
      </c>
      <c r="Y24" t="s">
        <v>183</v>
      </c>
      <c r="AC24" t="s">
        <v>185</v>
      </c>
      <c r="AE24" s="1">
        <v>42749</v>
      </c>
      <c r="AF24" s="2">
        <v>0</v>
      </c>
    </row>
    <row r="25" spans="1:32">
      <c r="A25">
        <v>338210962</v>
      </c>
      <c r="B25" s="3">
        <f t="shared" si="0"/>
        <v>0</v>
      </c>
      <c r="C25" t="s">
        <v>1713</v>
      </c>
      <c r="D25" s="3">
        <f t="shared" ca="1" si="1"/>
        <v>55</v>
      </c>
      <c r="E25" t="s">
        <v>1716</v>
      </c>
      <c r="F25" t="s">
        <v>186</v>
      </c>
      <c r="G25">
        <v>784234493</v>
      </c>
      <c r="I25" t="s">
        <v>27</v>
      </c>
      <c r="J25" t="s">
        <v>28</v>
      </c>
      <c r="K25" t="s">
        <v>42</v>
      </c>
      <c r="L25" t="s">
        <v>43</v>
      </c>
      <c r="N25" t="s">
        <v>31</v>
      </c>
      <c r="O25" t="s">
        <v>151</v>
      </c>
      <c r="P25" t="s">
        <v>33</v>
      </c>
      <c r="Q25" t="s">
        <v>187</v>
      </c>
      <c r="R25" t="s">
        <v>188</v>
      </c>
      <c r="S25" s="1">
        <v>42748</v>
      </c>
      <c r="T25" s="2">
        <v>0.57986111111111105</v>
      </c>
      <c r="U25" s="1">
        <v>42748</v>
      </c>
      <c r="V25" s="2">
        <v>0.58333333333333337</v>
      </c>
      <c r="W25" t="s">
        <v>73</v>
      </c>
      <c r="X25" t="s">
        <v>189</v>
      </c>
      <c r="Y25" t="s">
        <v>188</v>
      </c>
      <c r="AC25" t="s">
        <v>38</v>
      </c>
      <c r="AE25" s="1">
        <v>42748</v>
      </c>
      <c r="AF25" s="2">
        <v>0</v>
      </c>
    </row>
    <row r="26" spans="1:32">
      <c r="A26">
        <v>338211554</v>
      </c>
      <c r="B26" s="3">
        <f t="shared" si="0"/>
        <v>0</v>
      </c>
      <c r="C26" t="s">
        <v>1713</v>
      </c>
      <c r="D26" s="3">
        <f t="shared" ca="1" si="1"/>
        <v>54</v>
      </c>
      <c r="E26" t="s">
        <v>1716</v>
      </c>
      <c r="F26" t="s">
        <v>190</v>
      </c>
      <c r="G26">
        <v>775508405</v>
      </c>
      <c r="H26" t="s">
        <v>191</v>
      </c>
      <c r="I26" t="s">
        <v>27</v>
      </c>
      <c r="J26" t="s">
        <v>28</v>
      </c>
      <c r="K26" t="s">
        <v>42</v>
      </c>
      <c r="L26" t="s">
        <v>43</v>
      </c>
      <c r="N26" t="s">
        <v>31</v>
      </c>
      <c r="O26" t="s">
        <v>32</v>
      </c>
      <c r="P26" t="s">
        <v>70</v>
      </c>
      <c r="Q26" t="s">
        <v>102</v>
      </c>
      <c r="R26" t="s">
        <v>103</v>
      </c>
      <c r="S26" s="1">
        <v>42749</v>
      </c>
      <c r="T26" s="2">
        <v>0.55347222222222225</v>
      </c>
      <c r="U26" s="1">
        <v>42749</v>
      </c>
      <c r="V26" s="2">
        <v>0.55694444444444446</v>
      </c>
      <c r="W26" t="s">
        <v>36</v>
      </c>
      <c r="X26" t="s">
        <v>192</v>
      </c>
      <c r="Y26" t="s">
        <v>103</v>
      </c>
      <c r="AC26" t="s">
        <v>185</v>
      </c>
      <c r="AE26" s="1">
        <v>42749</v>
      </c>
      <c r="AF26" s="2">
        <v>0</v>
      </c>
    </row>
    <row r="27" spans="1:32">
      <c r="A27">
        <v>338211740</v>
      </c>
      <c r="B27" s="3">
        <f t="shared" si="0"/>
        <v>0</v>
      </c>
      <c r="C27" t="s">
        <v>1713</v>
      </c>
      <c r="D27" s="3">
        <f t="shared" ca="1" si="1"/>
        <v>55</v>
      </c>
      <c r="E27" t="s">
        <v>1716</v>
      </c>
      <c r="F27" t="s">
        <v>193</v>
      </c>
      <c r="G27">
        <v>776706452</v>
      </c>
      <c r="H27" t="s">
        <v>157</v>
      </c>
      <c r="I27" t="s">
        <v>27</v>
      </c>
      <c r="J27" t="s">
        <v>28</v>
      </c>
      <c r="K27" t="s">
        <v>69</v>
      </c>
      <c r="L27" t="s">
        <v>43</v>
      </c>
      <c r="M27" t="s">
        <v>43</v>
      </c>
      <c r="N27" t="s">
        <v>83</v>
      </c>
      <c r="O27" t="s">
        <v>32</v>
      </c>
      <c r="P27" t="s">
        <v>173</v>
      </c>
      <c r="Q27" t="s">
        <v>194</v>
      </c>
      <c r="R27" t="s">
        <v>195</v>
      </c>
      <c r="S27" s="1">
        <v>42748</v>
      </c>
      <c r="T27" s="2">
        <v>0.6118055555555556</v>
      </c>
      <c r="U27" s="1">
        <v>42748</v>
      </c>
      <c r="V27" s="2">
        <v>0.61388888888888882</v>
      </c>
      <c r="W27" t="s">
        <v>47</v>
      </c>
      <c r="X27" t="s">
        <v>196</v>
      </c>
      <c r="Y27" t="s">
        <v>195</v>
      </c>
      <c r="Z27" s="1">
        <v>42749</v>
      </c>
      <c r="AA27" s="2">
        <v>0.4861111111111111</v>
      </c>
      <c r="AB27" t="s">
        <v>89</v>
      </c>
      <c r="AC27" t="s">
        <v>185</v>
      </c>
      <c r="AD27" t="s">
        <v>197</v>
      </c>
      <c r="AE27" s="1">
        <v>42749</v>
      </c>
      <c r="AF27" s="2">
        <v>0</v>
      </c>
    </row>
    <row r="28" spans="1:32">
      <c r="A28">
        <v>338211955</v>
      </c>
      <c r="B28" s="3">
        <f t="shared" si="0"/>
        <v>2</v>
      </c>
      <c r="C28" t="s">
        <v>1714</v>
      </c>
      <c r="D28" s="3">
        <f t="shared" ca="1" si="1"/>
        <v>56</v>
      </c>
      <c r="E28" t="s">
        <v>1716</v>
      </c>
      <c r="F28" t="s">
        <v>198</v>
      </c>
      <c r="G28">
        <v>776394959</v>
      </c>
      <c r="H28" t="s">
        <v>199</v>
      </c>
      <c r="I28" t="s">
        <v>41</v>
      </c>
      <c r="J28" t="s">
        <v>28</v>
      </c>
      <c r="K28" t="s">
        <v>100</v>
      </c>
      <c r="L28" t="s">
        <v>101</v>
      </c>
      <c r="M28" t="s">
        <v>101</v>
      </c>
      <c r="N28" t="s">
        <v>31</v>
      </c>
      <c r="O28" t="s">
        <v>123</v>
      </c>
      <c r="P28" t="s">
        <v>200</v>
      </c>
      <c r="Q28" t="s">
        <v>201</v>
      </c>
      <c r="R28" t="s">
        <v>202</v>
      </c>
      <c r="S28" s="1">
        <v>42747</v>
      </c>
      <c r="T28" s="2">
        <v>0.54652777777777783</v>
      </c>
      <c r="U28" s="1">
        <v>42749</v>
      </c>
      <c r="V28" s="2">
        <v>0.56527777777777777</v>
      </c>
      <c r="W28" t="s">
        <v>36</v>
      </c>
      <c r="X28" t="s">
        <v>203</v>
      </c>
      <c r="Y28" t="s">
        <v>127</v>
      </c>
      <c r="AC28" t="s">
        <v>185</v>
      </c>
      <c r="AE28" s="1">
        <v>42749</v>
      </c>
      <c r="AF28" s="2">
        <v>0</v>
      </c>
    </row>
    <row r="29" spans="1:32">
      <c r="A29">
        <v>338212148</v>
      </c>
      <c r="B29" s="3">
        <f t="shared" si="0"/>
        <v>0</v>
      </c>
      <c r="C29" t="s">
        <v>1713</v>
      </c>
      <c r="D29" s="3">
        <f t="shared" ca="1" si="1"/>
        <v>55</v>
      </c>
      <c r="E29" t="s">
        <v>1716</v>
      </c>
      <c r="F29" t="s">
        <v>204</v>
      </c>
      <c r="G29">
        <v>775083278</v>
      </c>
      <c r="H29" t="s">
        <v>205</v>
      </c>
      <c r="I29" t="s">
        <v>41</v>
      </c>
      <c r="J29" t="s">
        <v>28</v>
      </c>
      <c r="K29" t="s">
        <v>62</v>
      </c>
      <c r="L29" t="s">
        <v>131</v>
      </c>
      <c r="N29" t="s">
        <v>83</v>
      </c>
      <c r="O29" t="s">
        <v>32</v>
      </c>
      <c r="P29" t="s">
        <v>70</v>
      </c>
      <c r="Q29" t="s">
        <v>206</v>
      </c>
      <c r="R29" t="s">
        <v>207</v>
      </c>
      <c r="S29" s="1">
        <v>42748</v>
      </c>
      <c r="T29" s="2">
        <v>0.63611111111111118</v>
      </c>
      <c r="U29" s="1">
        <v>42748</v>
      </c>
      <c r="V29" s="2">
        <v>0.64166666666666672</v>
      </c>
      <c r="W29" t="s">
        <v>36</v>
      </c>
      <c r="X29" t="s">
        <v>208</v>
      </c>
      <c r="Y29" t="s">
        <v>207</v>
      </c>
      <c r="Z29" s="1">
        <v>42749</v>
      </c>
      <c r="AA29" s="2">
        <v>0.4152777777777778</v>
      </c>
      <c r="AB29" t="s">
        <v>74</v>
      </c>
      <c r="AC29" t="s">
        <v>185</v>
      </c>
      <c r="AD29" t="s">
        <v>209</v>
      </c>
      <c r="AE29" s="1">
        <v>42749</v>
      </c>
      <c r="AF29" s="2">
        <v>0</v>
      </c>
    </row>
    <row r="30" spans="1:32">
      <c r="A30">
        <v>338212518</v>
      </c>
      <c r="B30" s="3">
        <f t="shared" si="0"/>
        <v>0</v>
      </c>
      <c r="C30" t="s">
        <v>1713</v>
      </c>
      <c r="D30" s="3">
        <f t="shared" ca="1" si="1"/>
        <v>54</v>
      </c>
      <c r="E30" t="s">
        <v>1716</v>
      </c>
      <c r="F30" t="s">
        <v>210</v>
      </c>
      <c r="G30" t="s">
        <v>211</v>
      </c>
      <c r="H30">
        <v>771947820</v>
      </c>
      <c r="I30" t="s">
        <v>27</v>
      </c>
      <c r="J30" t="s">
        <v>28</v>
      </c>
      <c r="K30" t="s">
        <v>69</v>
      </c>
      <c r="L30" t="s">
        <v>43</v>
      </c>
      <c r="M30" t="s">
        <v>43</v>
      </c>
      <c r="N30" t="s">
        <v>83</v>
      </c>
      <c r="O30" t="s">
        <v>32</v>
      </c>
      <c r="P30" t="s">
        <v>115</v>
      </c>
      <c r="Q30" t="s">
        <v>212</v>
      </c>
      <c r="R30" t="s">
        <v>213</v>
      </c>
      <c r="S30" s="1">
        <v>42749</v>
      </c>
      <c r="T30" s="2">
        <v>0.4152777777777778</v>
      </c>
      <c r="U30" s="1">
        <v>42749</v>
      </c>
      <c r="V30" s="2">
        <v>0.51180555555555551</v>
      </c>
      <c r="W30" t="s">
        <v>36</v>
      </c>
      <c r="X30" t="s">
        <v>118</v>
      </c>
      <c r="Y30" t="s">
        <v>119</v>
      </c>
      <c r="Z30" s="1">
        <v>42749</v>
      </c>
      <c r="AA30" s="2">
        <v>0.52222222222222225</v>
      </c>
      <c r="AB30" t="s">
        <v>97</v>
      </c>
      <c r="AC30" t="s">
        <v>214</v>
      </c>
      <c r="AD30" t="s">
        <v>215</v>
      </c>
      <c r="AE30" s="1">
        <v>42749</v>
      </c>
      <c r="AF30" s="2">
        <v>0</v>
      </c>
    </row>
    <row r="31" spans="1:32">
      <c r="A31">
        <v>338212568</v>
      </c>
      <c r="B31" s="3">
        <f t="shared" si="0"/>
        <v>0</v>
      </c>
      <c r="C31" t="s">
        <v>1713</v>
      </c>
      <c r="D31" s="3">
        <f t="shared" ca="1" si="1"/>
        <v>55</v>
      </c>
      <c r="E31" t="s">
        <v>1716</v>
      </c>
      <c r="F31" t="s">
        <v>216</v>
      </c>
      <c r="G31">
        <v>771373340</v>
      </c>
      <c r="H31" t="s">
        <v>217</v>
      </c>
      <c r="I31" t="s">
        <v>41</v>
      </c>
      <c r="J31" t="s">
        <v>28</v>
      </c>
      <c r="K31" t="s">
        <v>62</v>
      </c>
      <c r="N31" t="s">
        <v>83</v>
      </c>
      <c r="O31" t="s">
        <v>32</v>
      </c>
      <c r="P31" t="s">
        <v>70</v>
      </c>
      <c r="Q31" t="s">
        <v>218</v>
      </c>
      <c r="R31" t="s">
        <v>86</v>
      </c>
      <c r="S31" s="1">
        <v>42748</v>
      </c>
      <c r="T31" s="2">
        <v>0.71180555555555547</v>
      </c>
      <c r="U31" s="1">
        <v>42748</v>
      </c>
      <c r="V31" s="2">
        <v>0.71319444444444446</v>
      </c>
      <c r="W31" t="s">
        <v>219</v>
      </c>
      <c r="X31" t="s">
        <v>220</v>
      </c>
      <c r="Y31" t="s">
        <v>86</v>
      </c>
      <c r="Z31" s="1">
        <v>42749</v>
      </c>
      <c r="AA31" s="2">
        <v>0.41597222222222219</v>
      </c>
      <c r="AB31" t="s">
        <v>74</v>
      </c>
      <c r="AC31" t="s">
        <v>185</v>
      </c>
      <c r="AD31" t="s">
        <v>209</v>
      </c>
      <c r="AE31" s="1">
        <v>42749</v>
      </c>
      <c r="AF31" s="2">
        <v>0</v>
      </c>
    </row>
    <row r="32" spans="1:32">
      <c r="A32">
        <v>338212643</v>
      </c>
      <c r="B32" s="3">
        <f t="shared" si="0"/>
        <v>1</v>
      </c>
      <c r="C32" t="s">
        <v>1713</v>
      </c>
      <c r="D32" s="3">
        <f t="shared" ca="1" si="1"/>
        <v>56</v>
      </c>
      <c r="E32" t="s">
        <v>1716</v>
      </c>
      <c r="F32" t="s">
        <v>221</v>
      </c>
      <c r="G32">
        <v>776742964</v>
      </c>
      <c r="H32" t="s">
        <v>222</v>
      </c>
      <c r="I32" t="s">
        <v>27</v>
      </c>
      <c r="J32" t="s">
        <v>28</v>
      </c>
      <c r="K32" t="s">
        <v>223</v>
      </c>
      <c r="N32" t="s">
        <v>83</v>
      </c>
      <c r="O32" t="s">
        <v>32</v>
      </c>
      <c r="P32" t="s">
        <v>173</v>
      </c>
      <c r="Q32" t="s">
        <v>224</v>
      </c>
      <c r="R32" t="s">
        <v>86</v>
      </c>
      <c r="S32" s="1">
        <v>42747</v>
      </c>
      <c r="T32" s="2">
        <v>0.53333333333333333</v>
      </c>
      <c r="U32" s="1">
        <v>42748</v>
      </c>
      <c r="V32" s="2">
        <v>0.41041666666666665</v>
      </c>
      <c r="W32" t="s">
        <v>36</v>
      </c>
      <c r="X32" t="s">
        <v>225</v>
      </c>
      <c r="Y32" t="s">
        <v>226</v>
      </c>
      <c r="Z32" s="1">
        <v>42748</v>
      </c>
      <c r="AA32" s="2">
        <v>0.44305555555555554</v>
      </c>
      <c r="AB32" t="s">
        <v>227</v>
      </c>
      <c r="AC32" t="s">
        <v>214</v>
      </c>
      <c r="AD32" t="s">
        <v>228</v>
      </c>
      <c r="AE32" s="1">
        <v>42748</v>
      </c>
      <c r="AF32" s="2">
        <v>0</v>
      </c>
    </row>
    <row r="33" spans="1:32">
      <c r="A33">
        <v>338212888</v>
      </c>
      <c r="B33" s="3">
        <f t="shared" si="0"/>
        <v>0</v>
      </c>
      <c r="C33" t="s">
        <v>1713</v>
      </c>
      <c r="D33" s="3">
        <f t="shared" ca="1" si="1"/>
        <v>54</v>
      </c>
      <c r="E33" t="s">
        <v>1716</v>
      </c>
      <c r="F33" t="s">
        <v>229</v>
      </c>
      <c r="G33">
        <v>771040861</v>
      </c>
      <c r="H33" t="s">
        <v>230</v>
      </c>
      <c r="I33" t="s">
        <v>27</v>
      </c>
      <c r="J33" t="s">
        <v>28</v>
      </c>
      <c r="K33" t="s">
        <v>231</v>
      </c>
      <c r="N33" t="s">
        <v>31</v>
      </c>
      <c r="O33" t="s">
        <v>32</v>
      </c>
      <c r="P33" t="s">
        <v>232</v>
      </c>
      <c r="Q33" t="s">
        <v>233</v>
      </c>
      <c r="R33" t="s">
        <v>133</v>
      </c>
      <c r="S33" s="1">
        <v>42749</v>
      </c>
      <c r="T33" s="2">
        <v>0.40625</v>
      </c>
      <c r="U33" s="1">
        <v>42749</v>
      </c>
      <c r="V33" s="2">
        <v>0.4069444444444445</v>
      </c>
      <c r="W33" t="s">
        <v>36</v>
      </c>
      <c r="X33" t="s">
        <v>234</v>
      </c>
      <c r="Y33" t="s">
        <v>133</v>
      </c>
      <c r="AC33" t="s">
        <v>185</v>
      </c>
      <c r="AE33" s="1">
        <v>42749</v>
      </c>
      <c r="AF33" s="2">
        <v>0</v>
      </c>
    </row>
    <row r="34" spans="1:32">
      <c r="A34">
        <v>338213402</v>
      </c>
      <c r="B34" s="3">
        <f t="shared" si="0"/>
        <v>0</v>
      </c>
      <c r="C34" t="s">
        <v>1713</v>
      </c>
      <c r="D34" s="3">
        <f t="shared" ca="1" si="1"/>
        <v>54</v>
      </c>
      <c r="E34" t="s">
        <v>1716</v>
      </c>
      <c r="F34" t="s">
        <v>235</v>
      </c>
      <c r="G34">
        <v>775579085</v>
      </c>
      <c r="H34" t="s">
        <v>236</v>
      </c>
      <c r="I34" t="s">
        <v>27</v>
      </c>
      <c r="J34" t="s">
        <v>28</v>
      </c>
      <c r="K34" t="s">
        <v>62</v>
      </c>
      <c r="L34" t="s">
        <v>131</v>
      </c>
      <c r="N34" t="s">
        <v>31</v>
      </c>
      <c r="O34" t="s">
        <v>32</v>
      </c>
      <c r="P34" t="s">
        <v>70</v>
      </c>
      <c r="Q34" t="s">
        <v>237</v>
      </c>
      <c r="R34" t="s">
        <v>141</v>
      </c>
      <c r="S34" s="1">
        <v>42749</v>
      </c>
      <c r="T34" s="2">
        <v>0.43194444444444446</v>
      </c>
      <c r="U34" s="1">
        <v>42749</v>
      </c>
      <c r="V34" s="2">
        <v>0.43263888888888885</v>
      </c>
      <c r="W34" t="s">
        <v>87</v>
      </c>
      <c r="X34" t="s">
        <v>238</v>
      </c>
      <c r="Y34" t="s">
        <v>141</v>
      </c>
      <c r="AC34" t="s">
        <v>185</v>
      </c>
      <c r="AE34" s="1">
        <v>42749</v>
      </c>
      <c r="AF34" s="2">
        <v>0</v>
      </c>
    </row>
    <row r="35" spans="1:32">
      <c r="A35">
        <v>338215583</v>
      </c>
      <c r="B35" s="3">
        <f t="shared" si="0"/>
        <v>0</v>
      </c>
      <c r="C35" t="s">
        <v>1713</v>
      </c>
      <c r="D35" s="3">
        <f t="shared" ca="1" si="1"/>
        <v>55</v>
      </c>
      <c r="E35" t="s">
        <v>1716</v>
      </c>
      <c r="F35" t="s">
        <v>239</v>
      </c>
      <c r="G35">
        <v>777408028</v>
      </c>
      <c r="H35" t="s">
        <v>240</v>
      </c>
      <c r="I35" t="s">
        <v>27</v>
      </c>
      <c r="J35" t="s">
        <v>28</v>
      </c>
      <c r="K35" t="s">
        <v>69</v>
      </c>
      <c r="L35" t="s">
        <v>43</v>
      </c>
      <c r="M35" t="s">
        <v>43</v>
      </c>
      <c r="N35" t="s">
        <v>31</v>
      </c>
      <c r="O35" t="s">
        <v>32</v>
      </c>
      <c r="P35" t="s">
        <v>241</v>
      </c>
      <c r="Q35" t="s">
        <v>242</v>
      </c>
      <c r="R35" t="s">
        <v>55</v>
      </c>
      <c r="S35" s="1">
        <v>42748</v>
      </c>
      <c r="T35" s="2">
        <v>0.65208333333333335</v>
      </c>
      <c r="U35" s="1">
        <v>42748</v>
      </c>
      <c r="V35" s="2">
        <v>0.71805555555555556</v>
      </c>
      <c r="W35" t="s">
        <v>243</v>
      </c>
      <c r="X35" t="s">
        <v>244</v>
      </c>
      <c r="Y35" t="s">
        <v>127</v>
      </c>
      <c r="AC35" t="s">
        <v>185</v>
      </c>
      <c r="AE35" s="1">
        <v>42749</v>
      </c>
      <c r="AF35" s="2">
        <v>0</v>
      </c>
    </row>
    <row r="36" spans="1:32">
      <c r="A36">
        <v>338216426</v>
      </c>
      <c r="B36" s="3">
        <f t="shared" si="0"/>
        <v>0</v>
      </c>
      <c r="C36" t="s">
        <v>1713</v>
      </c>
      <c r="D36" s="3">
        <f t="shared" ca="1" si="1"/>
        <v>55</v>
      </c>
      <c r="E36" t="s">
        <v>1716</v>
      </c>
      <c r="F36" t="s">
        <v>245</v>
      </c>
      <c r="G36">
        <v>784362314</v>
      </c>
      <c r="H36" t="s">
        <v>246</v>
      </c>
      <c r="I36" t="s">
        <v>27</v>
      </c>
      <c r="J36" t="s">
        <v>28</v>
      </c>
      <c r="K36" t="s">
        <v>42</v>
      </c>
      <c r="L36" t="s">
        <v>43</v>
      </c>
      <c r="N36" t="s">
        <v>158</v>
      </c>
      <c r="O36" t="s">
        <v>32</v>
      </c>
      <c r="P36" t="s">
        <v>94</v>
      </c>
      <c r="Q36" t="s">
        <v>247</v>
      </c>
      <c r="R36" t="s">
        <v>96</v>
      </c>
      <c r="S36" s="1">
        <v>42748</v>
      </c>
      <c r="T36" s="2">
        <v>0.74513888888888891</v>
      </c>
      <c r="U36" s="1">
        <v>42748</v>
      </c>
      <c r="V36" s="2">
        <v>0.74583333333333324</v>
      </c>
      <c r="W36" t="s">
        <v>243</v>
      </c>
      <c r="X36" t="s">
        <v>248</v>
      </c>
      <c r="Y36" t="s">
        <v>96</v>
      </c>
      <c r="Z36" s="1">
        <v>42749</v>
      </c>
      <c r="AA36" s="2">
        <v>0.45069444444444445</v>
      </c>
      <c r="AB36" t="s">
        <v>74</v>
      </c>
      <c r="AC36" t="s">
        <v>185</v>
      </c>
      <c r="AD36" t="s">
        <v>249</v>
      </c>
      <c r="AE36" s="1">
        <v>42749</v>
      </c>
      <c r="AF36" t="s">
        <v>250</v>
      </c>
    </row>
    <row r="37" spans="1:32">
      <c r="A37">
        <v>338216669</v>
      </c>
      <c r="B37" s="3">
        <f t="shared" si="0"/>
        <v>1</v>
      </c>
      <c r="C37" t="s">
        <v>1713</v>
      </c>
      <c r="D37" s="3">
        <f t="shared" ca="1" si="1"/>
        <v>57</v>
      </c>
      <c r="E37" t="s">
        <v>1717</v>
      </c>
      <c r="F37" t="s">
        <v>251</v>
      </c>
      <c r="G37">
        <v>338224923</v>
      </c>
      <c r="H37" t="s">
        <v>252</v>
      </c>
      <c r="I37" t="s">
        <v>41</v>
      </c>
      <c r="J37" t="s">
        <v>28</v>
      </c>
      <c r="K37" t="s">
        <v>42</v>
      </c>
      <c r="L37" t="s">
        <v>43</v>
      </c>
      <c r="N37" t="s">
        <v>83</v>
      </c>
      <c r="O37" t="s">
        <v>32</v>
      </c>
      <c r="P37" t="s">
        <v>70</v>
      </c>
      <c r="Q37" t="s">
        <v>253</v>
      </c>
      <c r="R37" t="s">
        <v>254</v>
      </c>
      <c r="S37" s="1">
        <v>42746</v>
      </c>
      <c r="T37" s="2">
        <v>0.60069444444444442</v>
      </c>
      <c r="U37" s="1">
        <v>42747</v>
      </c>
      <c r="V37" s="2">
        <v>0.50347222222222221</v>
      </c>
      <c r="W37" t="s">
        <v>36</v>
      </c>
      <c r="Y37" t="s">
        <v>255</v>
      </c>
      <c r="Z37" s="1">
        <v>42747</v>
      </c>
      <c r="AA37" s="2">
        <v>0.52083333333333337</v>
      </c>
      <c r="AB37" t="s">
        <v>256</v>
      </c>
      <c r="AC37" t="s">
        <v>257</v>
      </c>
      <c r="AD37" t="s">
        <v>258</v>
      </c>
      <c r="AE37" s="1">
        <v>42747</v>
      </c>
      <c r="AF37" s="2">
        <v>0</v>
      </c>
    </row>
    <row r="38" spans="1:32">
      <c r="A38">
        <v>338218018</v>
      </c>
      <c r="B38" s="3">
        <f t="shared" si="0"/>
        <v>0</v>
      </c>
      <c r="C38" t="s">
        <v>1713</v>
      </c>
      <c r="D38" s="3">
        <f t="shared" ca="1" si="1"/>
        <v>55</v>
      </c>
      <c r="E38" t="s">
        <v>1716</v>
      </c>
      <c r="F38" t="s">
        <v>259</v>
      </c>
      <c r="G38">
        <v>704707976</v>
      </c>
      <c r="H38" t="s">
        <v>260</v>
      </c>
      <c r="I38" t="s">
        <v>27</v>
      </c>
      <c r="J38" t="s">
        <v>28</v>
      </c>
      <c r="K38" t="s">
        <v>100</v>
      </c>
      <c r="L38" t="s">
        <v>101</v>
      </c>
      <c r="M38" t="s">
        <v>101</v>
      </c>
      <c r="N38" t="s">
        <v>83</v>
      </c>
      <c r="O38" t="s">
        <v>32</v>
      </c>
      <c r="P38" t="s">
        <v>70</v>
      </c>
      <c r="Q38" t="s">
        <v>261</v>
      </c>
      <c r="R38" t="s">
        <v>147</v>
      </c>
      <c r="S38" s="1">
        <v>42748</v>
      </c>
      <c r="T38" s="2">
        <v>0.60347222222222219</v>
      </c>
      <c r="U38" s="1">
        <v>42748</v>
      </c>
      <c r="V38" s="2">
        <v>0.60486111111111118</v>
      </c>
      <c r="W38" t="s">
        <v>262</v>
      </c>
      <c r="X38" t="s">
        <v>263</v>
      </c>
      <c r="Y38" t="s">
        <v>147</v>
      </c>
      <c r="Z38" s="1">
        <v>42749</v>
      </c>
      <c r="AA38" s="2">
        <v>0.41944444444444445</v>
      </c>
      <c r="AB38" t="s">
        <v>74</v>
      </c>
      <c r="AC38" t="s">
        <v>185</v>
      </c>
      <c r="AD38" t="s">
        <v>209</v>
      </c>
      <c r="AE38" s="1">
        <v>42749</v>
      </c>
      <c r="AF38" s="2">
        <v>0</v>
      </c>
    </row>
    <row r="39" spans="1:32">
      <c r="A39">
        <v>338218291</v>
      </c>
      <c r="B39" s="3">
        <f t="shared" si="0"/>
        <v>0</v>
      </c>
      <c r="C39" t="s">
        <v>1713</v>
      </c>
      <c r="D39" s="3">
        <f t="shared" ca="1" si="1"/>
        <v>54</v>
      </c>
      <c r="E39" t="s">
        <v>1716</v>
      </c>
      <c r="F39" t="s">
        <v>264</v>
      </c>
      <c r="G39">
        <v>770663821</v>
      </c>
      <c r="H39" t="s">
        <v>265</v>
      </c>
      <c r="I39" t="s">
        <v>27</v>
      </c>
      <c r="J39" t="s">
        <v>28</v>
      </c>
      <c r="K39" t="s">
        <v>42</v>
      </c>
      <c r="L39" t="s">
        <v>43</v>
      </c>
      <c r="N39" t="s">
        <v>31</v>
      </c>
      <c r="O39" t="s">
        <v>32</v>
      </c>
      <c r="P39" t="s">
        <v>70</v>
      </c>
      <c r="Q39" t="s">
        <v>266</v>
      </c>
      <c r="R39" t="s">
        <v>267</v>
      </c>
      <c r="S39" s="1">
        <v>42749</v>
      </c>
      <c r="T39" s="2">
        <v>0.8305555555555556</v>
      </c>
      <c r="U39" s="1">
        <v>42749</v>
      </c>
      <c r="V39" s="2">
        <v>0.83194444444444438</v>
      </c>
      <c r="W39" t="s">
        <v>36</v>
      </c>
      <c r="X39" t="s">
        <v>268</v>
      </c>
      <c r="Y39" t="s">
        <v>267</v>
      </c>
      <c r="AC39" t="s">
        <v>269</v>
      </c>
      <c r="AE39" s="1">
        <v>42749</v>
      </c>
      <c r="AF39" s="2">
        <v>0</v>
      </c>
    </row>
    <row r="40" spans="1:32">
      <c r="A40">
        <v>338218371</v>
      </c>
      <c r="B40" s="3">
        <f t="shared" si="0"/>
        <v>0</v>
      </c>
      <c r="C40" t="s">
        <v>1713</v>
      </c>
      <c r="D40" s="3">
        <f t="shared" ca="1" si="1"/>
        <v>54</v>
      </c>
      <c r="E40" t="s">
        <v>1716</v>
      </c>
      <c r="F40" t="s">
        <v>270</v>
      </c>
      <c r="G40">
        <v>786382933</v>
      </c>
      <c r="H40" t="s">
        <v>271</v>
      </c>
      <c r="I40" t="s">
        <v>41</v>
      </c>
      <c r="J40" t="s">
        <v>28</v>
      </c>
      <c r="K40" t="s">
        <v>42</v>
      </c>
      <c r="L40" t="s">
        <v>43</v>
      </c>
      <c r="M40" t="s">
        <v>43</v>
      </c>
      <c r="N40" t="s">
        <v>31</v>
      </c>
      <c r="O40" t="s">
        <v>32</v>
      </c>
      <c r="P40" t="s">
        <v>70</v>
      </c>
      <c r="Q40" t="s">
        <v>272</v>
      </c>
      <c r="R40" t="s">
        <v>273</v>
      </c>
      <c r="S40" s="1">
        <v>42749</v>
      </c>
      <c r="T40" s="2">
        <v>0.67638888888888893</v>
      </c>
      <c r="U40" s="1">
        <v>42749</v>
      </c>
      <c r="V40" s="2">
        <v>0.67708333333333337</v>
      </c>
      <c r="W40" t="s">
        <v>73</v>
      </c>
      <c r="X40" t="s">
        <v>274</v>
      </c>
      <c r="Y40" t="s">
        <v>273</v>
      </c>
      <c r="AC40" t="s">
        <v>269</v>
      </c>
      <c r="AE40" s="1">
        <v>42749</v>
      </c>
      <c r="AF40" s="2">
        <v>0</v>
      </c>
    </row>
    <row r="41" spans="1:32">
      <c r="A41">
        <v>338219269</v>
      </c>
      <c r="B41" s="3">
        <f t="shared" si="0"/>
        <v>0</v>
      </c>
      <c r="C41" t="s">
        <v>1713</v>
      </c>
      <c r="D41" s="3">
        <f t="shared" ca="1" si="1"/>
        <v>56</v>
      </c>
      <c r="E41" t="s">
        <v>1716</v>
      </c>
      <c r="F41" t="s">
        <v>275</v>
      </c>
      <c r="G41">
        <v>774422418</v>
      </c>
      <c r="H41" t="s">
        <v>276</v>
      </c>
      <c r="I41" t="s">
        <v>27</v>
      </c>
      <c r="J41" t="s">
        <v>28</v>
      </c>
      <c r="K41" t="s">
        <v>69</v>
      </c>
      <c r="L41" t="s">
        <v>43</v>
      </c>
      <c r="M41" t="s">
        <v>43</v>
      </c>
      <c r="N41" t="s">
        <v>83</v>
      </c>
      <c r="O41" t="s">
        <v>32</v>
      </c>
      <c r="P41" t="s">
        <v>115</v>
      </c>
      <c r="Q41" t="s">
        <v>277</v>
      </c>
      <c r="R41" t="s">
        <v>278</v>
      </c>
      <c r="S41" s="1">
        <v>42747</v>
      </c>
      <c r="T41" s="2">
        <v>0.6166666666666667</v>
      </c>
      <c r="U41" s="1">
        <v>42747</v>
      </c>
      <c r="V41" s="2">
        <v>0.68888888888888899</v>
      </c>
      <c r="W41" t="s">
        <v>36</v>
      </c>
      <c r="X41" t="s">
        <v>279</v>
      </c>
      <c r="Y41" t="s">
        <v>280</v>
      </c>
      <c r="Z41" s="1">
        <v>42748</v>
      </c>
      <c r="AA41" s="2">
        <v>0.31875000000000003</v>
      </c>
      <c r="AB41" t="s">
        <v>227</v>
      </c>
      <c r="AC41" t="s">
        <v>214</v>
      </c>
      <c r="AD41" t="s">
        <v>281</v>
      </c>
      <c r="AE41" s="1">
        <v>42747</v>
      </c>
      <c r="AF41" s="2">
        <v>0</v>
      </c>
    </row>
    <row r="42" spans="1:32">
      <c r="A42">
        <v>338220050</v>
      </c>
      <c r="B42" s="3">
        <f t="shared" si="0"/>
        <v>2</v>
      </c>
      <c r="C42" t="s">
        <v>1714</v>
      </c>
      <c r="D42" s="3">
        <f t="shared" ca="1" si="1"/>
        <v>56</v>
      </c>
      <c r="E42" t="s">
        <v>1716</v>
      </c>
      <c r="F42" t="s">
        <v>282</v>
      </c>
      <c r="G42">
        <v>776122463</v>
      </c>
      <c r="H42" t="s">
        <v>283</v>
      </c>
      <c r="I42" t="s">
        <v>41</v>
      </c>
      <c r="J42" t="s">
        <v>28</v>
      </c>
      <c r="K42" t="s">
        <v>42</v>
      </c>
      <c r="L42" t="s">
        <v>43</v>
      </c>
      <c r="N42" t="s">
        <v>83</v>
      </c>
      <c r="O42" t="s">
        <v>151</v>
      </c>
      <c r="P42" t="s">
        <v>70</v>
      </c>
      <c r="Q42" t="s">
        <v>284</v>
      </c>
      <c r="R42" t="s">
        <v>183</v>
      </c>
      <c r="S42" s="1">
        <v>42747</v>
      </c>
      <c r="T42" s="2">
        <v>0.8354166666666667</v>
      </c>
      <c r="U42" s="1">
        <v>42749</v>
      </c>
      <c r="V42" s="2">
        <v>0.58333333333333337</v>
      </c>
      <c r="W42" t="s">
        <v>285</v>
      </c>
      <c r="Y42" t="s">
        <v>74</v>
      </c>
      <c r="Z42" s="1">
        <v>42749</v>
      </c>
      <c r="AA42" s="2">
        <v>0.59861111111111109</v>
      </c>
      <c r="AB42" t="s">
        <v>90</v>
      </c>
      <c r="AC42" t="s">
        <v>257</v>
      </c>
      <c r="AD42" t="s">
        <v>286</v>
      </c>
      <c r="AE42" s="1">
        <v>42749</v>
      </c>
      <c r="AF42" s="2">
        <v>0</v>
      </c>
    </row>
    <row r="43" spans="1:32">
      <c r="A43">
        <v>338220630</v>
      </c>
      <c r="B43" s="3">
        <f t="shared" si="0"/>
        <v>0</v>
      </c>
      <c r="C43" t="s">
        <v>1713</v>
      </c>
      <c r="D43" s="3">
        <f t="shared" ca="1" si="1"/>
        <v>54</v>
      </c>
      <c r="E43" t="s">
        <v>1716</v>
      </c>
      <c r="F43" t="s">
        <v>287</v>
      </c>
      <c r="G43">
        <v>779804773</v>
      </c>
      <c r="H43" t="s">
        <v>288</v>
      </c>
      <c r="I43" t="s">
        <v>27</v>
      </c>
      <c r="J43" t="s">
        <v>28</v>
      </c>
      <c r="K43" t="s">
        <v>69</v>
      </c>
      <c r="L43" t="s">
        <v>43</v>
      </c>
      <c r="M43" t="s">
        <v>43</v>
      </c>
      <c r="N43" t="s">
        <v>31</v>
      </c>
      <c r="O43" t="s">
        <v>32</v>
      </c>
      <c r="P43" t="s">
        <v>289</v>
      </c>
      <c r="Q43" t="s">
        <v>290</v>
      </c>
      <c r="R43" t="s">
        <v>46</v>
      </c>
      <c r="S43" s="1">
        <v>42749</v>
      </c>
      <c r="T43" s="2">
        <v>0.65069444444444446</v>
      </c>
      <c r="U43" s="1">
        <v>42749</v>
      </c>
      <c r="V43" s="2">
        <v>0.85277777777777775</v>
      </c>
      <c r="W43" t="s">
        <v>36</v>
      </c>
      <c r="X43" t="s">
        <v>291</v>
      </c>
      <c r="Y43" t="s">
        <v>57</v>
      </c>
      <c r="AC43" t="s">
        <v>214</v>
      </c>
      <c r="AE43" s="1">
        <v>42749</v>
      </c>
      <c r="AF43" s="2">
        <v>0</v>
      </c>
    </row>
    <row r="44" spans="1:32">
      <c r="A44">
        <v>338221517</v>
      </c>
      <c r="B44" s="3">
        <f t="shared" si="0"/>
        <v>0</v>
      </c>
      <c r="C44" t="s">
        <v>1713</v>
      </c>
      <c r="D44" s="3">
        <f t="shared" ca="1" si="1"/>
        <v>54</v>
      </c>
      <c r="E44" t="s">
        <v>1716</v>
      </c>
      <c r="F44" t="s">
        <v>292</v>
      </c>
      <c r="G44">
        <v>775295156</v>
      </c>
      <c r="H44" t="s">
        <v>293</v>
      </c>
      <c r="I44" t="s">
        <v>41</v>
      </c>
      <c r="J44" t="s">
        <v>28</v>
      </c>
      <c r="K44" t="s">
        <v>100</v>
      </c>
      <c r="L44" t="s">
        <v>101</v>
      </c>
      <c r="M44" t="s">
        <v>101</v>
      </c>
      <c r="N44" t="s">
        <v>31</v>
      </c>
      <c r="O44" t="s">
        <v>32</v>
      </c>
      <c r="P44" t="s">
        <v>70</v>
      </c>
      <c r="Q44" t="s">
        <v>294</v>
      </c>
      <c r="R44" t="s">
        <v>273</v>
      </c>
      <c r="S44" s="1">
        <v>42749</v>
      </c>
      <c r="T44" s="2">
        <v>0.87152777777777779</v>
      </c>
      <c r="U44" s="1">
        <v>42749</v>
      </c>
      <c r="V44" s="2">
        <v>0.87291666666666667</v>
      </c>
      <c r="W44" t="s">
        <v>87</v>
      </c>
      <c r="X44" t="s">
        <v>295</v>
      </c>
      <c r="Y44" t="s">
        <v>273</v>
      </c>
      <c r="AC44" t="s">
        <v>269</v>
      </c>
      <c r="AE44" s="1">
        <v>42749</v>
      </c>
      <c r="AF44" s="2">
        <v>0</v>
      </c>
    </row>
    <row r="45" spans="1:32">
      <c r="A45">
        <v>338221658</v>
      </c>
      <c r="B45" s="3">
        <f t="shared" si="0"/>
        <v>1</v>
      </c>
      <c r="C45" t="s">
        <v>1713</v>
      </c>
      <c r="D45" s="3">
        <f t="shared" ca="1" si="1"/>
        <v>56</v>
      </c>
      <c r="E45" t="s">
        <v>1716</v>
      </c>
      <c r="F45" t="s">
        <v>296</v>
      </c>
      <c r="G45">
        <v>775997882</v>
      </c>
      <c r="H45" t="s">
        <v>297</v>
      </c>
      <c r="I45" t="s">
        <v>27</v>
      </c>
      <c r="J45" t="s">
        <v>28</v>
      </c>
      <c r="K45" t="s">
        <v>69</v>
      </c>
      <c r="L45" t="s">
        <v>43</v>
      </c>
      <c r="M45" t="s">
        <v>43</v>
      </c>
      <c r="N45" t="s">
        <v>83</v>
      </c>
      <c r="O45" t="s">
        <v>32</v>
      </c>
      <c r="P45" t="s">
        <v>241</v>
      </c>
      <c r="Q45" t="s">
        <v>298</v>
      </c>
      <c r="R45" t="s">
        <v>299</v>
      </c>
      <c r="S45" s="1">
        <v>42747</v>
      </c>
      <c r="T45" s="2">
        <v>0.62083333333333335</v>
      </c>
      <c r="U45" s="1">
        <v>42748</v>
      </c>
      <c r="V45" s="2">
        <v>0.66111111111111109</v>
      </c>
      <c r="W45" t="s">
        <v>262</v>
      </c>
      <c r="Y45" t="s">
        <v>74</v>
      </c>
      <c r="Z45" s="1">
        <v>42749</v>
      </c>
      <c r="AA45" s="2">
        <v>0.3972222222222222</v>
      </c>
      <c r="AB45" t="s">
        <v>155</v>
      </c>
      <c r="AC45" t="s">
        <v>257</v>
      </c>
      <c r="AD45" t="s">
        <v>286</v>
      </c>
      <c r="AE45" s="1">
        <v>42748</v>
      </c>
      <c r="AF45" s="2">
        <v>0</v>
      </c>
    </row>
    <row r="46" spans="1:32">
      <c r="A46">
        <v>338221880</v>
      </c>
      <c r="B46" s="3">
        <f t="shared" si="0"/>
        <v>0</v>
      </c>
      <c r="C46" t="s">
        <v>1713</v>
      </c>
      <c r="D46" s="3">
        <f t="shared" ca="1" si="1"/>
        <v>54</v>
      </c>
      <c r="E46" t="s">
        <v>1716</v>
      </c>
      <c r="F46" t="s">
        <v>300</v>
      </c>
      <c r="G46">
        <v>338222733</v>
      </c>
      <c r="H46" t="s">
        <v>301</v>
      </c>
      <c r="I46" t="s">
        <v>41</v>
      </c>
      <c r="J46" t="s">
        <v>28</v>
      </c>
      <c r="K46" t="s">
        <v>302</v>
      </c>
      <c r="N46" t="s">
        <v>31</v>
      </c>
      <c r="O46" t="s">
        <v>32</v>
      </c>
      <c r="P46" t="s">
        <v>44</v>
      </c>
      <c r="Q46" t="s">
        <v>303</v>
      </c>
      <c r="R46" t="s">
        <v>160</v>
      </c>
      <c r="S46" s="1">
        <v>42749</v>
      </c>
      <c r="T46" s="2">
        <v>0.57986111111111105</v>
      </c>
      <c r="U46" s="1">
        <v>42749</v>
      </c>
      <c r="V46" s="2">
        <v>0.57986111111111105</v>
      </c>
      <c r="W46" t="s">
        <v>87</v>
      </c>
      <c r="X46" t="s">
        <v>304</v>
      </c>
      <c r="Y46" t="s">
        <v>160</v>
      </c>
      <c r="AC46" t="s">
        <v>269</v>
      </c>
      <c r="AE46" s="1">
        <v>42750</v>
      </c>
      <c r="AF46" s="2">
        <v>0</v>
      </c>
    </row>
    <row r="47" spans="1:32">
      <c r="A47">
        <v>338222641</v>
      </c>
      <c r="B47" s="3">
        <f t="shared" si="0"/>
        <v>0</v>
      </c>
      <c r="C47" t="s">
        <v>1713</v>
      </c>
      <c r="D47" s="3">
        <f t="shared" ca="1" si="1"/>
        <v>54</v>
      </c>
      <c r="E47" t="s">
        <v>1716</v>
      </c>
      <c r="F47" t="s">
        <v>305</v>
      </c>
      <c r="G47">
        <v>774391433</v>
      </c>
      <c r="H47" t="s">
        <v>306</v>
      </c>
      <c r="I47" t="s">
        <v>27</v>
      </c>
      <c r="J47" t="s">
        <v>28</v>
      </c>
      <c r="K47" t="s">
        <v>29</v>
      </c>
      <c r="L47" t="s">
        <v>30</v>
      </c>
      <c r="N47" t="s">
        <v>31</v>
      </c>
      <c r="O47" t="s">
        <v>32</v>
      </c>
      <c r="P47" t="s">
        <v>70</v>
      </c>
      <c r="Q47" t="s">
        <v>307</v>
      </c>
      <c r="R47" t="s">
        <v>46</v>
      </c>
      <c r="S47" s="1">
        <v>42749</v>
      </c>
      <c r="T47" s="2">
        <v>0.63958333333333328</v>
      </c>
      <c r="U47" s="1">
        <v>42749</v>
      </c>
      <c r="V47" s="2">
        <v>0.64027777777777783</v>
      </c>
      <c r="W47" t="s">
        <v>73</v>
      </c>
      <c r="X47" t="s">
        <v>308</v>
      </c>
      <c r="Y47" t="s">
        <v>46</v>
      </c>
      <c r="AC47" t="s">
        <v>185</v>
      </c>
      <c r="AE47" s="1">
        <v>42749</v>
      </c>
      <c r="AF47" s="2">
        <v>0</v>
      </c>
    </row>
    <row r="48" spans="1:32">
      <c r="A48">
        <v>338223429</v>
      </c>
      <c r="B48" s="3">
        <f t="shared" si="0"/>
        <v>0</v>
      </c>
      <c r="C48" t="s">
        <v>1713</v>
      </c>
      <c r="D48" s="3">
        <f t="shared" ca="1" si="1"/>
        <v>54</v>
      </c>
      <c r="E48" t="s">
        <v>1716</v>
      </c>
      <c r="F48" t="s">
        <v>309</v>
      </c>
      <c r="G48">
        <v>778566182</v>
      </c>
      <c r="H48" t="s">
        <v>310</v>
      </c>
      <c r="I48" t="s">
        <v>27</v>
      </c>
      <c r="J48" t="s">
        <v>28</v>
      </c>
      <c r="K48" t="s">
        <v>69</v>
      </c>
      <c r="L48" t="s">
        <v>43</v>
      </c>
      <c r="M48" t="s">
        <v>43</v>
      </c>
      <c r="N48" t="s">
        <v>83</v>
      </c>
      <c r="O48" t="s">
        <v>32</v>
      </c>
      <c r="P48" t="s">
        <v>173</v>
      </c>
      <c r="Q48" t="s">
        <v>311</v>
      </c>
      <c r="R48" t="s">
        <v>312</v>
      </c>
      <c r="S48" s="1">
        <v>42749</v>
      </c>
      <c r="T48" s="2">
        <v>0.41597222222222219</v>
      </c>
      <c r="U48" s="1">
        <v>42749</v>
      </c>
      <c r="V48" s="2">
        <v>0.49027777777777781</v>
      </c>
      <c r="W48" t="s">
        <v>36</v>
      </c>
      <c r="X48" t="s">
        <v>313</v>
      </c>
      <c r="Y48" t="s">
        <v>119</v>
      </c>
      <c r="Z48" s="1">
        <v>42749</v>
      </c>
      <c r="AA48" s="2">
        <v>0.62013888888888891</v>
      </c>
      <c r="AB48" t="s">
        <v>136</v>
      </c>
      <c r="AC48" t="s">
        <v>214</v>
      </c>
      <c r="AD48" t="s">
        <v>215</v>
      </c>
      <c r="AE48" s="1">
        <v>42749</v>
      </c>
      <c r="AF48" s="2">
        <v>0</v>
      </c>
    </row>
    <row r="49" spans="1:32">
      <c r="A49">
        <v>338223499</v>
      </c>
      <c r="B49" s="3">
        <f t="shared" si="0"/>
        <v>1</v>
      </c>
      <c r="C49" t="s">
        <v>1713</v>
      </c>
      <c r="D49" s="3">
        <f t="shared" ca="1" si="1"/>
        <v>55</v>
      </c>
      <c r="E49" t="s">
        <v>1716</v>
      </c>
      <c r="F49" t="s">
        <v>314</v>
      </c>
      <c r="G49">
        <v>776253832</v>
      </c>
      <c r="H49" t="s">
        <v>315</v>
      </c>
      <c r="I49" t="s">
        <v>27</v>
      </c>
      <c r="J49" t="s">
        <v>28</v>
      </c>
      <c r="K49" t="s">
        <v>69</v>
      </c>
      <c r="L49" t="s">
        <v>43</v>
      </c>
      <c r="M49" t="s">
        <v>43</v>
      </c>
      <c r="N49" t="s">
        <v>83</v>
      </c>
      <c r="O49" t="s">
        <v>32</v>
      </c>
      <c r="P49" t="s">
        <v>33</v>
      </c>
      <c r="Q49" t="s">
        <v>316</v>
      </c>
      <c r="R49" t="s">
        <v>299</v>
      </c>
      <c r="S49" s="1">
        <v>42748</v>
      </c>
      <c r="T49" s="2">
        <v>0.75486111111111109</v>
      </c>
      <c r="U49" s="1">
        <v>42749</v>
      </c>
      <c r="V49" s="2">
        <v>0.51250000000000007</v>
      </c>
      <c r="W49" t="s">
        <v>36</v>
      </c>
      <c r="X49" t="s">
        <v>317</v>
      </c>
      <c r="Y49" t="s">
        <v>318</v>
      </c>
      <c r="Z49" s="1">
        <v>42749</v>
      </c>
      <c r="AA49" s="2">
        <v>0.52222222222222225</v>
      </c>
      <c r="AB49" t="s">
        <v>97</v>
      </c>
      <c r="AC49" t="s">
        <v>214</v>
      </c>
      <c r="AD49" t="s">
        <v>215</v>
      </c>
      <c r="AE49" s="1">
        <v>42749</v>
      </c>
      <c r="AF49" s="2">
        <v>0</v>
      </c>
    </row>
    <row r="50" spans="1:32">
      <c r="A50">
        <v>338223852</v>
      </c>
      <c r="B50" s="3">
        <f t="shared" si="0"/>
        <v>0</v>
      </c>
      <c r="C50" t="s">
        <v>1713</v>
      </c>
      <c r="D50" s="3">
        <f t="shared" ca="1" si="1"/>
        <v>54</v>
      </c>
      <c r="E50" t="s">
        <v>1716</v>
      </c>
      <c r="F50" t="s">
        <v>319</v>
      </c>
      <c r="G50">
        <v>777108913</v>
      </c>
      <c r="H50" t="s">
        <v>320</v>
      </c>
      <c r="I50" t="s">
        <v>27</v>
      </c>
      <c r="J50" t="s">
        <v>28</v>
      </c>
      <c r="K50" t="s">
        <v>69</v>
      </c>
      <c r="L50" t="s">
        <v>43</v>
      </c>
      <c r="M50" t="s">
        <v>43</v>
      </c>
      <c r="N50" t="s">
        <v>31</v>
      </c>
      <c r="O50" t="s">
        <v>32</v>
      </c>
      <c r="P50" t="s">
        <v>241</v>
      </c>
      <c r="Q50" t="s">
        <v>321</v>
      </c>
      <c r="R50" t="s">
        <v>96</v>
      </c>
      <c r="S50" s="1">
        <v>42749</v>
      </c>
      <c r="T50" s="2">
        <v>0.67499999999999993</v>
      </c>
      <c r="U50" s="1">
        <v>42749</v>
      </c>
      <c r="V50" s="2">
        <v>0.67638888888888893</v>
      </c>
      <c r="W50" t="s">
        <v>262</v>
      </c>
      <c r="X50" t="s">
        <v>322</v>
      </c>
      <c r="Y50" t="s">
        <v>96</v>
      </c>
      <c r="AC50" t="s">
        <v>269</v>
      </c>
      <c r="AE50" s="1">
        <v>42749</v>
      </c>
      <c r="AF50" s="2">
        <v>0</v>
      </c>
    </row>
    <row r="51" spans="1:32">
      <c r="A51">
        <v>338225472</v>
      </c>
      <c r="B51" s="3">
        <f t="shared" si="0"/>
        <v>0</v>
      </c>
      <c r="C51" t="s">
        <v>1713</v>
      </c>
      <c r="D51" s="3">
        <f t="shared" ca="1" si="1"/>
        <v>54</v>
      </c>
      <c r="E51" t="s">
        <v>1716</v>
      </c>
      <c r="F51" t="s">
        <v>323</v>
      </c>
      <c r="G51">
        <v>772768080</v>
      </c>
      <c r="H51" t="s">
        <v>324</v>
      </c>
      <c r="I51" t="s">
        <v>27</v>
      </c>
      <c r="J51" t="s">
        <v>28</v>
      </c>
      <c r="K51" t="s">
        <v>325</v>
      </c>
      <c r="L51" t="s">
        <v>131</v>
      </c>
      <c r="N51" t="s">
        <v>31</v>
      </c>
      <c r="O51" t="s">
        <v>32</v>
      </c>
      <c r="P51" t="s">
        <v>44</v>
      </c>
      <c r="Q51" t="s">
        <v>326</v>
      </c>
      <c r="R51" t="s">
        <v>299</v>
      </c>
      <c r="S51" s="1">
        <v>42749</v>
      </c>
      <c r="T51" s="2">
        <v>0.5</v>
      </c>
      <c r="U51" s="1">
        <v>42749</v>
      </c>
      <c r="V51" s="2">
        <v>0.50138888888888888</v>
      </c>
      <c r="W51" t="s">
        <v>47</v>
      </c>
      <c r="X51" t="s">
        <v>327</v>
      </c>
      <c r="Y51" t="s">
        <v>299</v>
      </c>
      <c r="AC51" t="s">
        <v>185</v>
      </c>
      <c r="AE51" s="1">
        <v>42749</v>
      </c>
      <c r="AF51" s="2">
        <v>0</v>
      </c>
    </row>
    <row r="52" spans="1:32">
      <c r="A52">
        <v>338226180</v>
      </c>
      <c r="B52" s="3">
        <f t="shared" si="0"/>
        <v>0</v>
      </c>
      <c r="C52" t="s">
        <v>1713</v>
      </c>
      <c r="D52" s="3">
        <f t="shared" ca="1" si="1"/>
        <v>54</v>
      </c>
      <c r="E52" t="s">
        <v>1716</v>
      </c>
      <c r="F52" t="s">
        <v>328</v>
      </c>
      <c r="G52">
        <v>775869381</v>
      </c>
      <c r="H52" t="s">
        <v>329</v>
      </c>
      <c r="I52" t="s">
        <v>27</v>
      </c>
      <c r="J52" t="s">
        <v>28</v>
      </c>
      <c r="K52" t="s">
        <v>29</v>
      </c>
      <c r="L52" t="s">
        <v>30</v>
      </c>
      <c r="N52" t="s">
        <v>31</v>
      </c>
      <c r="O52" t="s">
        <v>32</v>
      </c>
      <c r="P52" t="s">
        <v>44</v>
      </c>
      <c r="Q52" t="s">
        <v>330</v>
      </c>
      <c r="R52" t="s">
        <v>160</v>
      </c>
      <c r="S52" s="1">
        <v>42749</v>
      </c>
      <c r="T52" s="2">
        <v>0.56805555555555554</v>
      </c>
      <c r="U52" s="1">
        <v>42749</v>
      </c>
      <c r="V52" s="2">
        <v>0.88541666666666663</v>
      </c>
      <c r="W52" t="s">
        <v>36</v>
      </c>
      <c r="X52" t="s">
        <v>331</v>
      </c>
      <c r="Y52" t="s">
        <v>332</v>
      </c>
      <c r="AC52" t="s">
        <v>214</v>
      </c>
      <c r="AE52" s="1">
        <v>42749</v>
      </c>
      <c r="AF52" s="2">
        <v>0</v>
      </c>
    </row>
    <row r="53" spans="1:32">
      <c r="A53">
        <v>338226923</v>
      </c>
      <c r="B53" s="3">
        <f t="shared" si="0"/>
        <v>1</v>
      </c>
      <c r="C53" t="s">
        <v>1713</v>
      </c>
      <c r="D53" s="3">
        <f t="shared" ca="1" si="1"/>
        <v>55</v>
      </c>
      <c r="E53" t="s">
        <v>1716</v>
      </c>
      <c r="F53" t="s">
        <v>333</v>
      </c>
      <c r="G53">
        <v>776391548</v>
      </c>
      <c r="H53" t="s">
        <v>334</v>
      </c>
      <c r="I53" t="s">
        <v>27</v>
      </c>
      <c r="J53" t="s">
        <v>28</v>
      </c>
      <c r="K53" t="s">
        <v>100</v>
      </c>
      <c r="L53" t="s">
        <v>101</v>
      </c>
      <c r="M53" t="s">
        <v>101</v>
      </c>
      <c r="N53" t="s">
        <v>83</v>
      </c>
      <c r="O53" t="s">
        <v>32</v>
      </c>
      <c r="P53" t="s">
        <v>335</v>
      </c>
      <c r="Q53" t="s">
        <v>336</v>
      </c>
      <c r="R53" t="s">
        <v>254</v>
      </c>
      <c r="S53" s="1">
        <v>42748</v>
      </c>
      <c r="T53" s="2">
        <v>0.74861111111111101</v>
      </c>
      <c r="U53" s="1">
        <v>42749</v>
      </c>
      <c r="V53" s="2">
        <v>0.4548611111111111</v>
      </c>
      <c r="W53" t="s">
        <v>36</v>
      </c>
      <c r="X53" t="s">
        <v>337</v>
      </c>
      <c r="Y53" t="s">
        <v>338</v>
      </c>
      <c r="Z53" s="1">
        <v>42749</v>
      </c>
      <c r="AA53" s="2">
        <v>0.62013888888888891</v>
      </c>
      <c r="AB53" t="s">
        <v>136</v>
      </c>
      <c r="AC53" t="s">
        <v>214</v>
      </c>
      <c r="AD53" t="s">
        <v>215</v>
      </c>
      <c r="AE53" s="1">
        <v>42749</v>
      </c>
      <c r="AF53" s="2">
        <v>0</v>
      </c>
    </row>
    <row r="54" spans="1:32">
      <c r="A54">
        <v>338228450</v>
      </c>
      <c r="B54" s="3">
        <f t="shared" si="0"/>
        <v>0</v>
      </c>
      <c r="C54" t="s">
        <v>1713</v>
      </c>
      <c r="D54" s="3">
        <f t="shared" ca="1" si="1"/>
        <v>54</v>
      </c>
      <c r="E54" t="s">
        <v>1716</v>
      </c>
      <c r="F54" t="s">
        <v>339</v>
      </c>
      <c r="G54">
        <v>772584575</v>
      </c>
      <c r="H54" t="s">
        <v>340</v>
      </c>
      <c r="I54" t="s">
        <v>41</v>
      </c>
      <c r="J54" t="s">
        <v>28</v>
      </c>
      <c r="K54" t="s">
        <v>62</v>
      </c>
      <c r="L54" t="s">
        <v>131</v>
      </c>
      <c r="N54" t="s">
        <v>31</v>
      </c>
      <c r="O54" t="s">
        <v>32</v>
      </c>
      <c r="P54" t="s">
        <v>70</v>
      </c>
      <c r="Q54" t="s">
        <v>341</v>
      </c>
      <c r="R54" t="s">
        <v>342</v>
      </c>
      <c r="S54" s="1">
        <v>42749</v>
      </c>
      <c r="T54" s="2">
        <v>0.44722222222222219</v>
      </c>
      <c r="U54" s="1">
        <v>42749</v>
      </c>
      <c r="V54" s="2">
        <v>0.44861111111111113</v>
      </c>
      <c r="W54" t="s">
        <v>87</v>
      </c>
      <c r="X54" t="s">
        <v>343</v>
      </c>
      <c r="Y54" t="s">
        <v>342</v>
      </c>
      <c r="AC54" t="s">
        <v>185</v>
      </c>
      <c r="AE54" s="1">
        <v>42749</v>
      </c>
      <c r="AF54" s="2">
        <v>0</v>
      </c>
    </row>
    <row r="55" spans="1:32">
      <c r="A55">
        <v>338229763</v>
      </c>
      <c r="B55" s="3">
        <f t="shared" si="0"/>
        <v>0</v>
      </c>
      <c r="C55" t="s">
        <v>1713</v>
      </c>
      <c r="D55" s="3">
        <f t="shared" ca="1" si="1"/>
        <v>54</v>
      </c>
      <c r="E55" t="s">
        <v>1716</v>
      </c>
      <c r="F55" t="s">
        <v>344</v>
      </c>
      <c r="G55">
        <v>777521441</v>
      </c>
      <c r="H55" t="s">
        <v>345</v>
      </c>
      <c r="I55" t="s">
        <v>27</v>
      </c>
      <c r="J55" t="s">
        <v>28</v>
      </c>
      <c r="K55" t="s">
        <v>69</v>
      </c>
      <c r="L55" t="s">
        <v>43</v>
      </c>
      <c r="M55" t="s">
        <v>43</v>
      </c>
      <c r="N55" t="s">
        <v>31</v>
      </c>
      <c r="O55" t="s">
        <v>151</v>
      </c>
      <c r="P55" t="s">
        <v>335</v>
      </c>
      <c r="Q55" t="s">
        <v>346</v>
      </c>
      <c r="R55" t="s">
        <v>347</v>
      </c>
      <c r="S55" s="1">
        <v>42749</v>
      </c>
      <c r="T55" s="2">
        <v>0.70000000000000007</v>
      </c>
      <c r="U55" s="1">
        <v>42749</v>
      </c>
      <c r="V55" s="2">
        <v>0.70138888888888884</v>
      </c>
      <c r="W55" t="s">
        <v>36</v>
      </c>
      <c r="X55" t="s">
        <v>348</v>
      </c>
      <c r="Y55" t="s">
        <v>347</v>
      </c>
      <c r="AC55" t="s">
        <v>66</v>
      </c>
      <c r="AE55" s="1">
        <v>42749</v>
      </c>
      <c r="AF55" s="2">
        <v>0</v>
      </c>
    </row>
    <row r="56" spans="1:32">
      <c r="A56">
        <v>338231118</v>
      </c>
      <c r="B56" s="3">
        <f t="shared" si="0"/>
        <v>0</v>
      </c>
      <c r="C56" t="s">
        <v>1713</v>
      </c>
      <c r="D56" s="3">
        <f t="shared" ca="1" si="1"/>
        <v>54</v>
      </c>
      <c r="E56" t="s">
        <v>1716</v>
      </c>
      <c r="F56" t="s">
        <v>349</v>
      </c>
      <c r="G56">
        <v>774965057</v>
      </c>
      <c r="H56" t="s">
        <v>350</v>
      </c>
      <c r="I56" t="s">
        <v>27</v>
      </c>
      <c r="J56" t="s">
        <v>28</v>
      </c>
      <c r="K56" t="s">
        <v>69</v>
      </c>
      <c r="L56" t="s">
        <v>43</v>
      </c>
      <c r="N56" t="s">
        <v>158</v>
      </c>
      <c r="O56" t="s">
        <v>32</v>
      </c>
      <c r="P56" t="s">
        <v>351</v>
      </c>
      <c r="Q56" t="s">
        <v>352</v>
      </c>
      <c r="R56" t="s">
        <v>141</v>
      </c>
      <c r="S56" s="1">
        <v>42749</v>
      </c>
      <c r="T56" s="2">
        <v>0.50902777777777775</v>
      </c>
      <c r="U56" s="1">
        <v>42749</v>
      </c>
      <c r="V56" s="2">
        <v>0.75486111111111109</v>
      </c>
      <c r="W56" t="s">
        <v>73</v>
      </c>
      <c r="X56" t="s">
        <v>353</v>
      </c>
      <c r="Y56" t="s">
        <v>332</v>
      </c>
      <c r="Z56" s="1">
        <v>42749</v>
      </c>
      <c r="AA56" s="2">
        <v>0.77083333333333337</v>
      </c>
      <c r="AB56" t="s">
        <v>332</v>
      </c>
      <c r="AC56">
        <v>1413</v>
      </c>
      <c r="AD56" t="s">
        <v>354</v>
      </c>
      <c r="AE56" s="1">
        <v>42749</v>
      </c>
      <c r="AF56" t="s">
        <v>355</v>
      </c>
    </row>
    <row r="57" spans="1:32">
      <c r="A57">
        <v>338233315</v>
      </c>
      <c r="B57" s="3">
        <f t="shared" si="0"/>
        <v>0</v>
      </c>
      <c r="C57" t="s">
        <v>1713</v>
      </c>
      <c r="D57" s="3">
        <f t="shared" ca="1" si="1"/>
        <v>54</v>
      </c>
      <c r="E57" t="s">
        <v>1716</v>
      </c>
      <c r="F57" t="s">
        <v>356</v>
      </c>
      <c r="G57">
        <v>7746773005</v>
      </c>
      <c r="H57" t="s">
        <v>357</v>
      </c>
      <c r="I57" t="s">
        <v>27</v>
      </c>
      <c r="J57" t="s">
        <v>28</v>
      </c>
      <c r="K57" t="s">
        <v>100</v>
      </c>
      <c r="L57" t="s">
        <v>101</v>
      </c>
      <c r="M57" t="s">
        <v>101</v>
      </c>
      <c r="N57" t="s">
        <v>31</v>
      </c>
      <c r="O57" t="s">
        <v>32</v>
      </c>
      <c r="P57" t="s">
        <v>70</v>
      </c>
      <c r="Q57" t="s">
        <v>358</v>
      </c>
      <c r="R57" t="s">
        <v>207</v>
      </c>
      <c r="S57" s="1">
        <v>42749</v>
      </c>
      <c r="T57" s="2">
        <v>0.7715277777777777</v>
      </c>
      <c r="U57" s="1">
        <v>42749</v>
      </c>
      <c r="V57" s="2">
        <v>0.77361111111111114</v>
      </c>
      <c r="W57" t="s">
        <v>73</v>
      </c>
      <c r="X57" t="s">
        <v>359</v>
      </c>
      <c r="Y57" t="s">
        <v>207</v>
      </c>
      <c r="AC57" t="s">
        <v>269</v>
      </c>
      <c r="AE57" s="1">
        <v>42749</v>
      </c>
      <c r="AF57" s="2">
        <v>0</v>
      </c>
    </row>
    <row r="58" spans="1:32">
      <c r="A58">
        <v>338233969</v>
      </c>
      <c r="B58" s="3">
        <f t="shared" si="0"/>
        <v>0</v>
      </c>
      <c r="C58" t="s">
        <v>1713</v>
      </c>
      <c r="D58" s="3">
        <f t="shared" ca="1" si="1"/>
        <v>55</v>
      </c>
      <c r="E58" t="s">
        <v>1716</v>
      </c>
      <c r="F58" t="s">
        <v>360</v>
      </c>
      <c r="G58">
        <v>775287442</v>
      </c>
      <c r="H58" t="s">
        <v>361</v>
      </c>
      <c r="I58" t="s">
        <v>362</v>
      </c>
      <c r="J58" t="s">
        <v>363</v>
      </c>
      <c r="K58" t="s">
        <v>364</v>
      </c>
      <c r="N58" t="s">
        <v>158</v>
      </c>
      <c r="O58" t="s">
        <v>32</v>
      </c>
      <c r="P58" t="s">
        <v>70</v>
      </c>
      <c r="Q58" t="s">
        <v>365</v>
      </c>
      <c r="R58" t="s">
        <v>366</v>
      </c>
      <c r="S58" s="1">
        <v>42748</v>
      </c>
      <c r="T58" s="2">
        <v>0.53541666666666665</v>
      </c>
      <c r="U58" s="1">
        <v>42748</v>
      </c>
      <c r="V58" s="2">
        <v>0.53749999999999998</v>
      </c>
      <c r="W58" t="s">
        <v>87</v>
      </c>
      <c r="X58" t="s">
        <v>367</v>
      </c>
      <c r="Y58" t="s">
        <v>366</v>
      </c>
      <c r="Z58" s="1">
        <v>42748</v>
      </c>
      <c r="AA58" s="2">
        <v>0.54583333333333328</v>
      </c>
      <c r="AB58" t="s">
        <v>255</v>
      </c>
      <c r="AC58" t="s">
        <v>185</v>
      </c>
      <c r="AD58" t="s">
        <v>368</v>
      </c>
      <c r="AE58" s="1">
        <v>42748</v>
      </c>
      <c r="AF58" t="s">
        <v>369</v>
      </c>
    </row>
    <row r="59" spans="1:32">
      <c r="A59">
        <v>338234022</v>
      </c>
      <c r="B59" s="3">
        <f t="shared" si="0"/>
        <v>0</v>
      </c>
      <c r="C59" t="s">
        <v>1713</v>
      </c>
      <c r="D59" s="3">
        <f t="shared" ca="1" si="1"/>
        <v>54</v>
      </c>
      <c r="E59" t="s">
        <v>1716</v>
      </c>
      <c r="F59" t="s">
        <v>370</v>
      </c>
      <c r="G59">
        <v>776354542</v>
      </c>
      <c r="H59" t="s">
        <v>371</v>
      </c>
      <c r="I59" t="s">
        <v>27</v>
      </c>
      <c r="J59" t="s">
        <v>28</v>
      </c>
      <c r="K59" t="s">
        <v>29</v>
      </c>
      <c r="L59" t="s">
        <v>30</v>
      </c>
      <c r="N59" t="s">
        <v>31</v>
      </c>
      <c r="O59" t="s">
        <v>32</v>
      </c>
      <c r="P59" t="s">
        <v>372</v>
      </c>
      <c r="Q59" t="s">
        <v>373</v>
      </c>
      <c r="R59" t="s">
        <v>374</v>
      </c>
      <c r="S59" s="1">
        <v>42749</v>
      </c>
      <c r="T59" s="2">
        <v>0.56874999999999998</v>
      </c>
      <c r="U59" s="1">
        <v>42749</v>
      </c>
      <c r="V59" s="2">
        <v>0.57222222222222219</v>
      </c>
      <c r="W59" t="s">
        <v>87</v>
      </c>
      <c r="X59" t="s">
        <v>375</v>
      </c>
      <c r="Y59" t="s">
        <v>374</v>
      </c>
      <c r="AC59" t="s">
        <v>185</v>
      </c>
      <c r="AE59" s="1">
        <v>42749</v>
      </c>
      <c r="AF59" s="2">
        <v>0</v>
      </c>
    </row>
    <row r="60" spans="1:32">
      <c r="A60">
        <v>338234344</v>
      </c>
      <c r="B60" s="3">
        <f t="shared" si="0"/>
        <v>0</v>
      </c>
      <c r="C60" t="s">
        <v>1713</v>
      </c>
      <c r="D60" s="3">
        <f t="shared" ca="1" si="1"/>
        <v>54</v>
      </c>
      <c r="E60" t="s">
        <v>1716</v>
      </c>
      <c r="F60" t="s">
        <v>376</v>
      </c>
      <c r="G60">
        <v>776308485</v>
      </c>
      <c r="H60" t="s">
        <v>377</v>
      </c>
      <c r="I60" t="s">
        <v>27</v>
      </c>
      <c r="J60" t="s">
        <v>28</v>
      </c>
      <c r="K60" t="s">
        <v>69</v>
      </c>
      <c r="L60" t="s">
        <v>43</v>
      </c>
      <c r="M60" t="s">
        <v>43</v>
      </c>
      <c r="N60" t="s">
        <v>158</v>
      </c>
      <c r="O60" t="s">
        <v>32</v>
      </c>
      <c r="P60" t="s">
        <v>115</v>
      </c>
      <c r="Q60" t="s">
        <v>378</v>
      </c>
      <c r="R60" t="s">
        <v>178</v>
      </c>
      <c r="S60" s="1">
        <v>42749</v>
      </c>
      <c r="T60" s="2">
        <v>0.76180555555555562</v>
      </c>
      <c r="U60" s="1">
        <v>42749</v>
      </c>
      <c r="V60" s="2">
        <v>0.76250000000000007</v>
      </c>
      <c r="W60" t="s">
        <v>36</v>
      </c>
      <c r="X60" t="s">
        <v>379</v>
      </c>
      <c r="Y60" t="s">
        <v>178</v>
      </c>
      <c r="Z60" s="1">
        <v>42749</v>
      </c>
      <c r="AA60" s="2">
        <v>0.8534722222222223</v>
      </c>
      <c r="AB60" t="s">
        <v>57</v>
      </c>
      <c r="AC60" t="s">
        <v>66</v>
      </c>
      <c r="AD60" t="s">
        <v>169</v>
      </c>
      <c r="AE60" s="1">
        <v>42749</v>
      </c>
      <c r="AF60" t="s">
        <v>380</v>
      </c>
    </row>
    <row r="61" spans="1:32">
      <c r="A61">
        <v>338235310</v>
      </c>
      <c r="B61" s="3">
        <f t="shared" si="0"/>
        <v>0</v>
      </c>
      <c r="C61" t="s">
        <v>1713</v>
      </c>
      <c r="D61" s="3">
        <f t="shared" ca="1" si="1"/>
        <v>54</v>
      </c>
      <c r="E61" t="s">
        <v>1716</v>
      </c>
      <c r="F61" t="s">
        <v>381</v>
      </c>
      <c r="G61">
        <v>773160606</v>
      </c>
      <c r="H61" t="s">
        <v>382</v>
      </c>
      <c r="I61" t="s">
        <v>27</v>
      </c>
      <c r="J61" t="s">
        <v>28</v>
      </c>
      <c r="K61" t="s">
        <v>69</v>
      </c>
      <c r="L61" t="s">
        <v>43</v>
      </c>
      <c r="M61" t="s">
        <v>43</v>
      </c>
      <c r="N61" t="s">
        <v>31</v>
      </c>
      <c r="O61" t="s">
        <v>32</v>
      </c>
      <c r="P61" t="s">
        <v>33</v>
      </c>
      <c r="Q61" t="s">
        <v>383</v>
      </c>
      <c r="R61" t="s">
        <v>46</v>
      </c>
      <c r="S61" s="1">
        <v>42749</v>
      </c>
      <c r="T61" s="2">
        <v>0.70833333333333337</v>
      </c>
      <c r="U61" s="1">
        <v>42749</v>
      </c>
      <c r="V61" s="2">
        <v>0.88680555555555562</v>
      </c>
      <c r="W61" t="s">
        <v>285</v>
      </c>
      <c r="X61" t="s">
        <v>384</v>
      </c>
      <c r="Y61" t="s">
        <v>57</v>
      </c>
      <c r="AC61" t="s">
        <v>269</v>
      </c>
      <c r="AE61" s="1">
        <v>42749</v>
      </c>
      <c r="AF61" s="2">
        <v>0</v>
      </c>
    </row>
    <row r="62" spans="1:32">
      <c r="A62">
        <v>338235430</v>
      </c>
      <c r="B62" s="3">
        <f t="shared" si="0"/>
        <v>1</v>
      </c>
      <c r="C62" t="s">
        <v>1713</v>
      </c>
      <c r="D62" s="3">
        <f t="shared" ca="1" si="1"/>
        <v>60</v>
      </c>
      <c r="E62" t="s">
        <v>1718</v>
      </c>
      <c r="F62" t="s">
        <v>385</v>
      </c>
      <c r="G62">
        <v>774750973</v>
      </c>
      <c r="H62" t="s">
        <v>386</v>
      </c>
      <c r="I62" t="s">
        <v>27</v>
      </c>
      <c r="J62" t="s">
        <v>28</v>
      </c>
      <c r="K62" t="s">
        <v>69</v>
      </c>
      <c r="L62" t="s">
        <v>43</v>
      </c>
      <c r="M62" t="s">
        <v>43</v>
      </c>
      <c r="N62" t="s">
        <v>83</v>
      </c>
      <c r="O62" t="s">
        <v>32</v>
      </c>
      <c r="P62" t="s">
        <v>44</v>
      </c>
      <c r="Q62" t="s">
        <v>387</v>
      </c>
      <c r="R62" t="s">
        <v>299</v>
      </c>
      <c r="S62" s="1">
        <v>42743</v>
      </c>
      <c r="T62" s="2">
        <v>0.88541666666666663</v>
      </c>
      <c r="U62" s="1">
        <v>42744</v>
      </c>
      <c r="V62" s="2">
        <v>0.40833333333333338</v>
      </c>
      <c r="W62" t="s">
        <v>36</v>
      </c>
      <c r="X62" t="s">
        <v>388</v>
      </c>
      <c r="Y62" t="s">
        <v>227</v>
      </c>
      <c r="Z62" s="1">
        <v>42749</v>
      </c>
      <c r="AA62" s="2">
        <v>0.45</v>
      </c>
      <c r="AB62" t="s">
        <v>74</v>
      </c>
      <c r="AC62" t="s">
        <v>185</v>
      </c>
      <c r="AD62" t="s">
        <v>249</v>
      </c>
      <c r="AE62" s="1">
        <v>42749</v>
      </c>
      <c r="AF62" s="2">
        <v>0</v>
      </c>
    </row>
    <row r="63" spans="1:32">
      <c r="A63">
        <v>338235553</v>
      </c>
      <c r="B63" s="3">
        <f t="shared" si="0"/>
        <v>0</v>
      </c>
      <c r="C63" t="s">
        <v>1713</v>
      </c>
      <c r="D63" s="3">
        <f t="shared" ca="1" si="1"/>
        <v>54</v>
      </c>
      <c r="E63" t="s">
        <v>1716</v>
      </c>
      <c r="F63" t="s">
        <v>389</v>
      </c>
      <c r="G63">
        <v>709689973</v>
      </c>
      <c r="H63" t="s">
        <v>390</v>
      </c>
      <c r="I63" t="s">
        <v>27</v>
      </c>
      <c r="J63" t="s">
        <v>28</v>
      </c>
      <c r="K63" t="s">
        <v>69</v>
      </c>
      <c r="L63" t="s">
        <v>43</v>
      </c>
      <c r="M63" t="s">
        <v>43</v>
      </c>
      <c r="N63" t="s">
        <v>31</v>
      </c>
      <c r="O63" t="s">
        <v>151</v>
      </c>
      <c r="P63" t="s">
        <v>44</v>
      </c>
      <c r="Q63" t="s">
        <v>391</v>
      </c>
      <c r="R63" t="s">
        <v>188</v>
      </c>
      <c r="S63" s="1">
        <v>42749</v>
      </c>
      <c r="T63" s="2">
        <v>0.59583333333333333</v>
      </c>
      <c r="U63" s="1">
        <v>42749</v>
      </c>
      <c r="V63" s="2">
        <v>0.59652777777777777</v>
      </c>
      <c r="W63" t="s">
        <v>73</v>
      </c>
      <c r="X63" t="s">
        <v>392</v>
      </c>
      <c r="Y63" t="s">
        <v>188</v>
      </c>
      <c r="AC63" t="s">
        <v>185</v>
      </c>
      <c r="AE63" s="1">
        <v>42749</v>
      </c>
      <c r="AF63" s="2">
        <v>0</v>
      </c>
    </row>
    <row r="64" spans="1:32">
      <c r="A64">
        <v>338235705</v>
      </c>
      <c r="B64" s="3">
        <f t="shared" si="0"/>
        <v>0</v>
      </c>
      <c r="C64" t="s">
        <v>1713</v>
      </c>
      <c r="D64" s="3">
        <f t="shared" ca="1" si="1"/>
        <v>55</v>
      </c>
      <c r="E64" t="s">
        <v>1716</v>
      </c>
      <c r="F64" t="s">
        <v>393</v>
      </c>
      <c r="G64">
        <v>776401528</v>
      </c>
      <c r="H64" t="s">
        <v>394</v>
      </c>
      <c r="I64" t="s">
        <v>27</v>
      </c>
      <c r="J64" t="s">
        <v>28</v>
      </c>
      <c r="K64" t="s">
        <v>29</v>
      </c>
      <c r="L64" t="s">
        <v>30</v>
      </c>
      <c r="N64" t="s">
        <v>83</v>
      </c>
      <c r="O64" t="s">
        <v>32</v>
      </c>
      <c r="P64" t="s">
        <v>70</v>
      </c>
      <c r="Q64" t="s">
        <v>395</v>
      </c>
      <c r="R64" t="s">
        <v>207</v>
      </c>
      <c r="S64" s="1">
        <v>42748</v>
      </c>
      <c r="T64" s="2">
        <v>0.76111111111111107</v>
      </c>
      <c r="U64" s="1">
        <v>42748</v>
      </c>
      <c r="V64" s="2">
        <v>0.76388888888888884</v>
      </c>
      <c r="W64" t="s">
        <v>73</v>
      </c>
      <c r="X64" t="s">
        <v>359</v>
      </c>
      <c r="Y64" t="s">
        <v>207</v>
      </c>
      <c r="Z64" s="1">
        <v>42749</v>
      </c>
      <c r="AA64" s="2">
        <v>0.41597222222222219</v>
      </c>
      <c r="AB64" t="s">
        <v>74</v>
      </c>
      <c r="AC64" t="s">
        <v>185</v>
      </c>
      <c r="AD64" t="s">
        <v>209</v>
      </c>
      <c r="AE64" s="1">
        <v>42749</v>
      </c>
      <c r="AF64" s="2">
        <v>0</v>
      </c>
    </row>
    <row r="65" spans="1:32">
      <c r="A65">
        <v>338235713</v>
      </c>
      <c r="B65" s="3">
        <f t="shared" si="0"/>
        <v>0</v>
      </c>
      <c r="C65" t="s">
        <v>1713</v>
      </c>
      <c r="D65" s="3">
        <f t="shared" ca="1" si="1"/>
        <v>55</v>
      </c>
      <c r="E65" t="s">
        <v>1716</v>
      </c>
      <c r="F65" t="s">
        <v>396</v>
      </c>
      <c r="G65">
        <v>772002014</v>
      </c>
      <c r="H65" t="s">
        <v>397</v>
      </c>
      <c r="I65" t="s">
        <v>27</v>
      </c>
      <c r="J65" t="s">
        <v>28</v>
      </c>
      <c r="K65" t="s">
        <v>69</v>
      </c>
      <c r="L65" t="s">
        <v>43</v>
      </c>
      <c r="M65" t="s">
        <v>43</v>
      </c>
      <c r="N65" t="s">
        <v>31</v>
      </c>
      <c r="O65" t="s">
        <v>32</v>
      </c>
      <c r="P65" t="s">
        <v>44</v>
      </c>
      <c r="Q65" t="s">
        <v>398</v>
      </c>
      <c r="R65" t="s">
        <v>55</v>
      </c>
      <c r="S65" s="1">
        <v>42748</v>
      </c>
      <c r="T65" s="2">
        <v>0.47638888888888892</v>
      </c>
      <c r="U65" s="1">
        <v>42748</v>
      </c>
      <c r="V65" s="2">
        <v>0.5708333333333333</v>
      </c>
      <c r="W65" t="s">
        <v>36</v>
      </c>
      <c r="X65" t="s">
        <v>399</v>
      </c>
      <c r="Y65" t="s">
        <v>400</v>
      </c>
      <c r="AC65" t="s">
        <v>185</v>
      </c>
      <c r="AE65" s="1">
        <v>42749</v>
      </c>
      <c r="AF65" s="2">
        <v>0</v>
      </c>
    </row>
    <row r="66" spans="1:32">
      <c r="A66">
        <v>338235822</v>
      </c>
      <c r="B66" s="3">
        <f t="shared" si="0"/>
        <v>0</v>
      </c>
      <c r="C66" t="s">
        <v>1713</v>
      </c>
      <c r="D66" s="3">
        <f t="shared" ca="1" si="1"/>
        <v>54</v>
      </c>
      <c r="E66" t="s">
        <v>1716</v>
      </c>
      <c r="F66" t="s">
        <v>401</v>
      </c>
      <c r="G66">
        <v>771496570</v>
      </c>
      <c r="H66" t="s">
        <v>402</v>
      </c>
      <c r="I66" t="s">
        <v>27</v>
      </c>
      <c r="J66" t="s">
        <v>28</v>
      </c>
      <c r="K66" t="s">
        <v>69</v>
      </c>
      <c r="L66" t="s">
        <v>43</v>
      </c>
      <c r="N66" t="s">
        <v>83</v>
      </c>
      <c r="O66" t="s">
        <v>32</v>
      </c>
      <c r="P66" t="s">
        <v>44</v>
      </c>
      <c r="Q66" t="s">
        <v>403</v>
      </c>
      <c r="R66" t="s">
        <v>127</v>
      </c>
      <c r="S66" s="1">
        <v>42749</v>
      </c>
      <c r="T66" s="2">
        <v>0.51250000000000007</v>
      </c>
      <c r="U66" s="1">
        <v>42749</v>
      </c>
      <c r="V66" s="2">
        <v>0.51388888888888895</v>
      </c>
      <c r="W66" t="s">
        <v>36</v>
      </c>
      <c r="X66" t="s">
        <v>126</v>
      </c>
      <c r="Y66" t="s">
        <v>127</v>
      </c>
      <c r="Z66" s="1">
        <v>42749</v>
      </c>
      <c r="AA66" s="2">
        <v>0.52500000000000002</v>
      </c>
      <c r="AB66" t="s">
        <v>97</v>
      </c>
      <c r="AC66" t="s">
        <v>214</v>
      </c>
      <c r="AD66" t="s">
        <v>404</v>
      </c>
      <c r="AE66" s="1">
        <v>42749</v>
      </c>
      <c r="AF66" s="2">
        <v>0</v>
      </c>
    </row>
    <row r="67" spans="1:32">
      <c r="A67">
        <v>338235871</v>
      </c>
      <c r="B67" s="3">
        <f t="shared" ref="B67:B130" si="2">+U67-S67</f>
        <v>0</v>
      </c>
      <c r="C67" t="s">
        <v>1713</v>
      </c>
      <c r="D67" s="3">
        <f t="shared" ref="D67:D130" ca="1" si="3">+TODAY()-S67</f>
        <v>54</v>
      </c>
      <c r="E67" t="s">
        <v>1716</v>
      </c>
      <c r="F67" t="s">
        <v>405</v>
      </c>
      <c r="G67">
        <v>771256974</v>
      </c>
      <c r="H67" t="s">
        <v>406</v>
      </c>
      <c r="I67" t="s">
        <v>27</v>
      </c>
      <c r="J67" t="s">
        <v>28</v>
      </c>
      <c r="K67" t="s">
        <v>69</v>
      </c>
      <c r="L67" t="s">
        <v>43</v>
      </c>
      <c r="M67" t="s">
        <v>43</v>
      </c>
      <c r="N67" t="s">
        <v>31</v>
      </c>
      <c r="O67" t="s">
        <v>32</v>
      </c>
      <c r="P67" t="s">
        <v>33</v>
      </c>
      <c r="Q67" t="s">
        <v>407</v>
      </c>
      <c r="R67" t="s">
        <v>408</v>
      </c>
      <c r="S67" s="1">
        <v>42749</v>
      </c>
      <c r="T67" s="2">
        <v>0.39861111111111108</v>
      </c>
      <c r="U67" s="1">
        <v>42749</v>
      </c>
      <c r="V67" s="2">
        <v>0.74722222222222223</v>
      </c>
      <c r="W67" t="s">
        <v>36</v>
      </c>
      <c r="X67" t="s">
        <v>409</v>
      </c>
      <c r="Y67" t="s">
        <v>57</v>
      </c>
      <c r="AC67" t="s">
        <v>214</v>
      </c>
      <c r="AE67" s="1">
        <v>42749</v>
      </c>
      <c r="AF67" s="2">
        <v>0</v>
      </c>
    </row>
    <row r="68" spans="1:32">
      <c r="A68">
        <v>338235907</v>
      </c>
      <c r="B68" s="3">
        <f t="shared" si="2"/>
        <v>0</v>
      </c>
      <c r="C68" t="s">
        <v>1713</v>
      </c>
      <c r="D68" s="3">
        <f t="shared" ca="1" si="3"/>
        <v>54</v>
      </c>
      <c r="E68" t="s">
        <v>1716</v>
      </c>
      <c r="F68" t="s">
        <v>410</v>
      </c>
      <c r="G68">
        <v>774567366</v>
      </c>
      <c r="H68" t="s">
        <v>411</v>
      </c>
      <c r="I68" t="s">
        <v>27</v>
      </c>
      <c r="J68" t="s">
        <v>28</v>
      </c>
      <c r="K68" t="s">
        <v>29</v>
      </c>
      <c r="L68" t="s">
        <v>30</v>
      </c>
      <c r="N68" t="s">
        <v>31</v>
      </c>
      <c r="O68" t="s">
        <v>32</v>
      </c>
      <c r="P68" t="s">
        <v>33</v>
      </c>
      <c r="Q68" t="s">
        <v>412</v>
      </c>
      <c r="R68" t="s">
        <v>64</v>
      </c>
      <c r="S68" s="1">
        <v>42749</v>
      </c>
      <c r="T68" s="2">
        <v>0.79027777777777775</v>
      </c>
      <c r="U68" s="1">
        <v>42749</v>
      </c>
      <c r="V68" s="2">
        <v>0.79375000000000007</v>
      </c>
      <c r="W68" t="s">
        <v>36</v>
      </c>
      <c r="X68" t="s">
        <v>413</v>
      </c>
      <c r="Y68" t="s">
        <v>64</v>
      </c>
      <c r="AC68" t="s">
        <v>38</v>
      </c>
      <c r="AE68" s="1">
        <v>42749</v>
      </c>
      <c r="AF68" s="2">
        <v>0</v>
      </c>
    </row>
    <row r="69" spans="1:32">
      <c r="A69">
        <v>338236506</v>
      </c>
      <c r="B69" s="3">
        <f t="shared" si="2"/>
        <v>2</v>
      </c>
      <c r="C69" t="s">
        <v>1714</v>
      </c>
      <c r="D69" s="3">
        <f t="shared" ca="1" si="3"/>
        <v>57</v>
      </c>
      <c r="E69" t="s">
        <v>1717</v>
      </c>
      <c r="F69" t="s">
        <v>414</v>
      </c>
      <c r="G69">
        <v>775615038</v>
      </c>
      <c r="H69" t="s">
        <v>415</v>
      </c>
      <c r="I69" t="s">
        <v>27</v>
      </c>
      <c r="J69" t="s">
        <v>28</v>
      </c>
      <c r="K69" t="s">
        <v>52</v>
      </c>
      <c r="M69" t="s">
        <v>416</v>
      </c>
      <c r="N69" t="s">
        <v>83</v>
      </c>
      <c r="O69" t="s">
        <v>32</v>
      </c>
      <c r="P69" t="s">
        <v>115</v>
      </c>
      <c r="Q69" t="s">
        <v>417</v>
      </c>
      <c r="R69" t="s">
        <v>418</v>
      </c>
      <c r="S69" s="1">
        <v>42746</v>
      </c>
      <c r="T69" s="2">
        <v>0.83263888888888893</v>
      </c>
      <c r="U69" s="1">
        <v>42748</v>
      </c>
      <c r="V69" s="2">
        <v>0.72152777777777777</v>
      </c>
      <c r="W69" t="s">
        <v>36</v>
      </c>
      <c r="Y69" t="s">
        <v>97</v>
      </c>
      <c r="Z69" s="1">
        <v>42749</v>
      </c>
      <c r="AA69" s="2">
        <v>0.39097222222222222</v>
      </c>
      <c r="AB69" t="s">
        <v>136</v>
      </c>
      <c r="AC69" t="s">
        <v>214</v>
      </c>
      <c r="AD69" t="s">
        <v>215</v>
      </c>
      <c r="AE69" s="1">
        <v>42749</v>
      </c>
      <c r="AF69" s="2">
        <v>0</v>
      </c>
    </row>
    <row r="70" spans="1:32">
      <c r="A70">
        <v>338237525</v>
      </c>
      <c r="B70" s="3">
        <f t="shared" si="2"/>
        <v>0</v>
      </c>
      <c r="C70" t="s">
        <v>1713</v>
      </c>
      <c r="D70" s="3">
        <f t="shared" ca="1" si="3"/>
        <v>55</v>
      </c>
      <c r="E70" t="s">
        <v>1716</v>
      </c>
      <c r="F70" t="s">
        <v>419</v>
      </c>
      <c r="G70">
        <v>776496910</v>
      </c>
      <c r="H70" t="s">
        <v>420</v>
      </c>
      <c r="I70" t="s">
        <v>362</v>
      </c>
      <c r="J70" t="s">
        <v>363</v>
      </c>
      <c r="K70" t="s">
        <v>364</v>
      </c>
      <c r="N70" t="s">
        <v>158</v>
      </c>
      <c r="O70" t="s">
        <v>32</v>
      </c>
      <c r="P70" t="s">
        <v>44</v>
      </c>
      <c r="Q70" t="s">
        <v>421</v>
      </c>
      <c r="R70" t="s">
        <v>422</v>
      </c>
      <c r="S70" s="1">
        <v>42748</v>
      </c>
      <c r="T70" s="2">
        <v>0.47291666666666665</v>
      </c>
      <c r="U70" s="1">
        <v>42748</v>
      </c>
      <c r="V70" s="2">
        <v>0.51458333333333328</v>
      </c>
      <c r="W70" t="s">
        <v>423</v>
      </c>
      <c r="X70" t="s">
        <v>424</v>
      </c>
      <c r="Y70" t="s">
        <v>425</v>
      </c>
      <c r="Z70" s="1">
        <v>42748</v>
      </c>
      <c r="AA70" s="2">
        <v>0.52777777777777779</v>
      </c>
      <c r="AB70" t="s">
        <v>426</v>
      </c>
      <c r="AC70" t="s">
        <v>427</v>
      </c>
      <c r="AD70" t="s">
        <v>428</v>
      </c>
      <c r="AE70" s="1">
        <v>42748</v>
      </c>
      <c r="AF70" t="s">
        <v>429</v>
      </c>
    </row>
    <row r="71" spans="1:32">
      <c r="A71" t="s">
        <v>430</v>
      </c>
      <c r="B71" s="3">
        <f t="shared" si="2"/>
        <v>0</v>
      </c>
      <c r="C71" t="s">
        <v>1713</v>
      </c>
      <c r="D71" s="3">
        <f t="shared" ca="1" si="3"/>
        <v>54</v>
      </c>
      <c r="E71" t="s">
        <v>1716</v>
      </c>
      <c r="F71" t="s">
        <v>431</v>
      </c>
      <c r="G71">
        <v>775320982</v>
      </c>
      <c r="H71" t="s">
        <v>205</v>
      </c>
      <c r="I71" t="s">
        <v>27</v>
      </c>
      <c r="J71" t="s">
        <v>28</v>
      </c>
      <c r="K71" t="s">
        <v>325</v>
      </c>
      <c r="L71" t="s">
        <v>131</v>
      </c>
      <c r="M71" t="s">
        <v>131</v>
      </c>
      <c r="N71" t="s">
        <v>31</v>
      </c>
      <c r="O71" t="s">
        <v>32</v>
      </c>
      <c r="P71" t="s">
        <v>115</v>
      </c>
      <c r="Q71" t="s">
        <v>432</v>
      </c>
      <c r="R71" t="s">
        <v>267</v>
      </c>
      <c r="S71" s="1">
        <v>42749</v>
      </c>
      <c r="T71" s="2">
        <v>0.7416666666666667</v>
      </c>
      <c r="U71" s="1">
        <v>42749</v>
      </c>
      <c r="V71" s="2">
        <v>0.84861111111111109</v>
      </c>
      <c r="W71" t="s">
        <v>36</v>
      </c>
      <c r="X71" t="s">
        <v>433</v>
      </c>
      <c r="Y71" t="s">
        <v>434</v>
      </c>
      <c r="AC71">
        <v>1413</v>
      </c>
      <c r="AE71" s="1">
        <v>42749</v>
      </c>
      <c r="AF71" s="2">
        <v>0</v>
      </c>
    </row>
    <row r="72" spans="1:32">
      <c r="A72">
        <v>338240678</v>
      </c>
      <c r="B72" s="3">
        <f t="shared" si="2"/>
        <v>0</v>
      </c>
      <c r="C72" t="s">
        <v>1713</v>
      </c>
      <c r="D72" s="3">
        <f t="shared" ca="1" si="3"/>
        <v>54</v>
      </c>
      <c r="E72" t="s">
        <v>1716</v>
      </c>
      <c r="F72" t="s">
        <v>435</v>
      </c>
      <c r="G72">
        <v>774387178</v>
      </c>
      <c r="H72" t="s">
        <v>436</v>
      </c>
      <c r="I72" t="s">
        <v>27</v>
      </c>
      <c r="J72" t="s">
        <v>28</v>
      </c>
      <c r="K72" t="s">
        <v>69</v>
      </c>
      <c r="L72" t="s">
        <v>43</v>
      </c>
      <c r="M72" t="s">
        <v>43</v>
      </c>
      <c r="N72" t="s">
        <v>31</v>
      </c>
      <c r="O72" t="s">
        <v>32</v>
      </c>
      <c r="P72" t="s">
        <v>33</v>
      </c>
      <c r="Q72" t="s">
        <v>437</v>
      </c>
      <c r="R72" t="s">
        <v>167</v>
      </c>
      <c r="S72" s="1">
        <v>42749</v>
      </c>
      <c r="T72" s="2">
        <v>0.79027777777777775</v>
      </c>
      <c r="U72" s="1">
        <v>42749</v>
      </c>
      <c r="V72" s="2">
        <v>0.79305555555555562</v>
      </c>
      <c r="W72" t="s">
        <v>36</v>
      </c>
      <c r="X72" t="s">
        <v>438</v>
      </c>
      <c r="Y72" t="s">
        <v>167</v>
      </c>
      <c r="AC72" t="s">
        <v>66</v>
      </c>
      <c r="AE72" s="1">
        <v>42749</v>
      </c>
      <c r="AF72" s="2">
        <v>0</v>
      </c>
    </row>
    <row r="73" spans="1:32">
      <c r="A73">
        <v>338240793</v>
      </c>
      <c r="B73" s="3">
        <f t="shared" si="2"/>
        <v>0</v>
      </c>
      <c r="C73" t="s">
        <v>1713</v>
      </c>
      <c r="D73" s="3">
        <f t="shared" ca="1" si="3"/>
        <v>54</v>
      </c>
      <c r="E73" t="s">
        <v>1716</v>
      </c>
      <c r="F73" t="s">
        <v>439</v>
      </c>
      <c r="G73">
        <v>775240367</v>
      </c>
      <c r="H73" t="s">
        <v>440</v>
      </c>
      <c r="I73" t="s">
        <v>27</v>
      </c>
      <c r="J73" t="s">
        <v>28</v>
      </c>
      <c r="K73" t="s">
        <v>29</v>
      </c>
      <c r="L73" t="s">
        <v>30</v>
      </c>
      <c r="N73" t="s">
        <v>31</v>
      </c>
      <c r="O73" t="s">
        <v>32</v>
      </c>
      <c r="P73" t="s">
        <v>70</v>
      </c>
      <c r="Q73" t="s">
        <v>441</v>
      </c>
      <c r="R73" t="s">
        <v>273</v>
      </c>
      <c r="S73" s="1">
        <v>42749</v>
      </c>
      <c r="T73" s="2">
        <v>0.7895833333333333</v>
      </c>
      <c r="U73" s="1">
        <v>42749</v>
      </c>
      <c r="V73" s="2">
        <v>0.79166666666666663</v>
      </c>
      <c r="W73" t="s">
        <v>262</v>
      </c>
      <c r="X73" t="s">
        <v>442</v>
      </c>
      <c r="Y73" t="s">
        <v>273</v>
      </c>
      <c r="AC73" t="s">
        <v>443</v>
      </c>
      <c r="AE73" s="1">
        <v>42749</v>
      </c>
      <c r="AF73" s="2">
        <v>0</v>
      </c>
    </row>
    <row r="74" spans="1:32">
      <c r="A74">
        <v>338244473</v>
      </c>
      <c r="B74" s="3">
        <f t="shared" si="2"/>
        <v>0</v>
      </c>
      <c r="C74" t="s">
        <v>1713</v>
      </c>
      <c r="D74" s="3">
        <f t="shared" ca="1" si="3"/>
        <v>54</v>
      </c>
      <c r="E74" t="s">
        <v>1716</v>
      </c>
      <c r="F74" t="s">
        <v>444</v>
      </c>
      <c r="G74">
        <v>778249004</v>
      </c>
      <c r="H74" t="s">
        <v>445</v>
      </c>
      <c r="I74" t="s">
        <v>27</v>
      </c>
      <c r="J74" t="s">
        <v>28</v>
      </c>
      <c r="K74" t="s">
        <v>69</v>
      </c>
      <c r="L74" t="s">
        <v>43</v>
      </c>
      <c r="N74" t="s">
        <v>31</v>
      </c>
      <c r="O74" t="s">
        <v>32</v>
      </c>
      <c r="P74" t="s">
        <v>94</v>
      </c>
      <c r="Q74" t="s">
        <v>446</v>
      </c>
      <c r="R74" t="s">
        <v>178</v>
      </c>
      <c r="S74" s="1">
        <v>42749</v>
      </c>
      <c r="T74" s="2">
        <v>0.69166666666666676</v>
      </c>
      <c r="U74" s="1">
        <v>42749</v>
      </c>
      <c r="V74" s="2">
        <v>0.69305555555555554</v>
      </c>
      <c r="W74" t="s">
        <v>36</v>
      </c>
      <c r="X74" t="s">
        <v>447</v>
      </c>
      <c r="Y74" t="s">
        <v>178</v>
      </c>
      <c r="AC74" t="s">
        <v>66</v>
      </c>
      <c r="AE74" s="1">
        <v>42749</v>
      </c>
      <c r="AF74" s="2">
        <v>0</v>
      </c>
    </row>
    <row r="75" spans="1:32">
      <c r="A75">
        <v>338244914</v>
      </c>
      <c r="B75" s="3">
        <f t="shared" si="2"/>
        <v>0</v>
      </c>
      <c r="C75" t="s">
        <v>1713</v>
      </c>
      <c r="D75" s="3">
        <f t="shared" ca="1" si="3"/>
        <v>54</v>
      </c>
      <c r="E75" t="s">
        <v>1716</v>
      </c>
      <c r="F75" t="s">
        <v>448</v>
      </c>
      <c r="G75">
        <v>776970789</v>
      </c>
      <c r="H75" t="s">
        <v>449</v>
      </c>
      <c r="I75" t="s">
        <v>41</v>
      </c>
      <c r="J75" t="s">
        <v>28</v>
      </c>
      <c r="K75" t="s">
        <v>69</v>
      </c>
      <c r="L75" t="s">
        <v>43</v>
      </c>
      <c r="M75" t="s">
        <v>43</v>
      </c>
      <c r="N75" t="s">
        <v>31</v>
      </c>
      <c r="O75" t="s">
        <v>32</v>
      </c>
      <c r="P75" t="s">
        <v>351</v>
      </c>
      <c r="Q75" t="s">
        <v>450</v>
      </c>
      <c r="R75" t="s">
        <v>374</v>
      </c>
      <c r="S75" s="1">
        <v>42749</v>
      </c>
      <c r="T75" s="2">
        <v>0.6958333333333333</v>
      </c>
      <c r="U75" s="1">
        <v>42749</v>
      </c>
      <c r="V75" s="2">
        <v>0.71736111111111101</v>
      </c>
      <c r="W75" t="s">
        <v>36</v>
      </c>
      <c r="X75" t="s">
        <v>451</v>
      </c>
      <c r="Y75" t="s">
        <v>374</v>
      </c>
      <c r="AC75" t="s">
        <v>66</v>
      </c>
      <c r="AE75" s="1">
        <v>42749</v>
      </c>
      <c r="AF75" s="2">
        <v>0</v>
      </c>
    </row>
    <row r="76" spans="1:32">
      <c r="A76">
        <v>338246942</v>
      </c>
      <c r="B76" s="3">
        <f t="shared" si="2"/>
        <v>0</v>
      </c>
      <c r="C76" t="s">
        <v>1713</v>
      </c>
      <c r="D76" s="3">
        <f t="shared" ca="1" si="3"/>
        <v>54</v>
      </c>
      <c r="E76" t="s">
        <v>1716</v>
      </c>
      <c r="F76" t="s">
        <v>452</v>
      </c>
      <c r="G76">
        <v>776099581</v>
      </c>
      <c r="H76" t="s">
        <v>453</v>
      </c>
      <c r="I76" t="s">
        <v>27</v>
      </c>
      <c r="J76" t="s">
        <v>363</v>
      </c>
      <c r="K76" t="s">
        <v>231</v>
      </c>
      <c r="L76" t="s">
        <v>131</v>
      </c>
      <c r="N76" t="s">
        <v>31</v>
      </c>
      <c r="O76" t="s">
        <v>151</v>
      </c>
      <c r="P76" t="s">
        <v>351</v>
      </c>
      <c r="Q76" t="s">
        <v>454</v>
      </c>
      <c r="R76" t="s">
        <v>455</v>
      </c>
      <c r="S76" s="1">
        <v>42749</v>
      </c>
      <c r="T76" s="2">
        <v>0.57708333333333328</v>
      </c>
      <c r="U76" s="1">
        <v>42749</v>
      </c>
      <c r="V76" s="2">
        <v>0.89444444444444438</v>
      </c>
      <c r="W76" t="s">
        <v>73</v>
      </c>
      <c r="X76" t="s">
        <v>456</v>
      </c>
      <c r="Y76" t="s">
        <v>332</v>
      </c>
      <c r="AC76">
        <v>1413</v>
      </c>
      <c r="AE76" s="1">
        <v>42749</v>
      </c>
      <c r="AF76" s="2">
        <v>0</v>
      </c>
    </row>
    <row r="77" spans="1:32">
      <c r="A77">
        <v>338248889</v>
      </c>
      <c r="B77" s="3">
        <f t="shared" si="2"/>
        <v>0</v>
      </c>
      <c r="C77" t="s">
        <v>1713</v>
      </c>
      <c r="D77" s="3">
        <f t="shared" ca="1" si="3"/>
        <v>54</v>
      </c>
      <c r="E77" t="s">
        <v>1716</v>
      </c>
      <c r="F77" t="s">
        <v>457</v>
      </c>
      <c r="G77">
        <v>771619024</v>
      </c>
      <c r="H77" t="s">
        <v>458</v>
      </c>
      <c r="I77" t="s">
        <v>27</v>
      </c>
      <c r="J77" t="s">
        <v>28</v>
      </c>
      <c r="K77" t="s">
        <v>69</v>
      </c>
      <c r="L77" t="s">
        <v>43</v>
      </c>
      <c r="M77" t="s">
        <v>43</v>
      </c>
      <c r="N77" t="s">
        <v>31</v>
      </c>
      <c r="O77" t="s">
        <v>32</v>
      </c>
      <c r="P77" t="s">
        <v>44</v>
      </c>
      <c r="Q77" t="s">
        <v>459</v>
      </c>
      <c r="R77" t="s">
        <v>267</v>
      </c>
      <c r="S77" s="1">
        <v>42749</v>
      </c>
      <c r="T77" s="2">
        <v>0.84375</v>
      </c>
      <c r="U77" s="1">
        <v>42749</v>
      </c>
      <c r="V77" s="2">
        <v>0.89513888888888893</v>
      </c>
      <c r="W77" t="s">
        <v>36</v>
      </c>
      <c r="X77" t="s">
        <v>460</v>
      </c>
      <c r="Y77" t="s">
        <v>57</v>
      </c>
      <c r="AC77" t="s">
        <v>58</v>
      </c>
      <c r="AE77" s="1">
        <v>42749</v>
      </c>
      <c r="AF77" s="2">
        <v>0</v>
      </c>
    </row>
    <row r="78" spans="1:32">
      <c r="A78">
        <v>338249994</v>
      </c>
      <c r="B78" s="3">
        <f t="shared" si="2"/>
        <v>0</v>
      </c>
      <c r="C78" t="s">
        <v>1713</v>
      </c>
      <c r="D78" s="3">
        <f t="shared" ca="1" si="3"/>
        <v>54</v>
      </c>
      <c r="E78" t="s">
        <v>1716</v>
      </c>
      <c r="F78" t="s">
        <v>461</v>
      </c>
      <c r="G78" t="s">
        <v>462</v>
      </c>
      <c r="H78">
        <v>776371799</v>
      </c>
      <c r="I78" t="s">
        <v>463</v>
      </c>
      <c r="J78" t="s">
        <v>464</v>
      </c>
      <c r="K78" t="s">
        <v>100</v>
      </c>
      <c r="L78" t="s">
        <v>101</v>
      </c>
      <c r="M78" t="s">
        <v>101</v>
      </c>
      <c r="N78" t="s">
        <v>31</v>
      </c>
      <c r="O78" t="s">
        <v>465</v>
      </c>
      <c r="P78" t="s">
        <v>84</v>
      </c>
      <c r="Q78" t="s">
        <v>466</v>
      </c>
      <c r="R78" t="s">
        <v>467</v>
      </c>
      <c r="S78" s="1">
        <v>42749</v>
      </c>
      <c r="T78" s="2">
        <v>0.92986111111111114</v>
      </c>
      <c r="U78" s="1">
        <v>42749</v>
      </c>
      <c r="V78" s="2">
        <v>0.93194444444444446</v>
      </c>
      <c r="W78" t="s">
        <v>36</v>
      </c>
      <c r="X78" t="s">
        <v>468</v>
      </c>
      <c r="Y78" t="s">
        <v>467</v>
      </c>
      <c r="AC78" t="s">
        <v>469</v>
      </c>
      <c r="AE78" s="1">
        <v>42750</v>
      </c>
      <c r="AF78" s="2">
        <v>0</v>
      </c>
    </row>
    <row r="79" spans="1:32">
      <c r="A79">
        <v>338250647</v>
      </c>
      <c r="B79" s="3">
        <f t="shared" si="2"/>
        <v>0</v>
      </c>
      <c r="C79" t="s">
        <v>1713</v>
      </c>
      <c r="D79" s="3">
        <f t="shared" ca="1" si="3"/>
        <v>54</v>
      </c>
      <c r="E79" t="s">
        <v>1716</v>
      </c>
      <c r="F79" t="s">
        <v>470</v>
      </c>
      <c r="G79">
        <v>775156793</v>
      </c>
      <c r="H79" t="s">
        <v>471</v>
      </c>
      <c r="I79" t="s">
        <v>41</v>
      </c>
      <c r="J79" t="s">
        <v>28</v>
      </c>
      <c r="K79" t="s">
        <v>69</v>
      </c>
      <c r="L79" t="s">
        <v>43</v>
      </c>
      <c r="M79" t="s">
        <v>43</v>
      </c>
      <c r="N79" t="s">
        <v>31</v>
      </c>
      <c r="O79" t="s">
        <v>32</v>
      </c>
      <c r="P79" t="s">
        <v>115</v>
      </c>
      <c r="Q79" t="s">
        <v>472</v>
      </c>
      <c r="R79" t="s">
        <v>254</v>
      </c>
      <c r="S79" s="1">
        <v>42749</v>
      </c>
      <c r="T79" s="2">
        <v>0.71875</v>
      </c>
      <c r="U79" s="1">
        <v>42749</v>
      </c>
      <c r="V79" s="2">
        <v>0.71944444444444444</v>
      </c>
      <c r="W79" t="s">
        <v>36</v>
      </c>
      <c r="X79" t="s">
        <v>473</v>
      </c>
      <c r="Y79" t="s">
        <v>254</v>
      </c>
      <c r="AC79" t="s">
        <v>66</v>
      </c>
      <c r="AE79" s="1">
        <v>42749</v>
      </c>
      <c r="AF79" s="2">
        <v>0</v>
      </c>
    </row>
    <row r="80" spans="1:32">
      <c r="A80">
        <v>338251619</v>
      </c>
      <c r="B80" s="3">
        <f t="shared" si="2"/>
        <v>0</v>
      </c>
      <c r="C80" t="s">
        <v>1713</v>
      </c>
      <c r="D80" s="3">
        <f t="shared" ca="1" si="3"/>
        <v>54</v>
      </c>
      <c r="E80" t="s">
        <v>1716</v>
      </c>
      <c r="F80" t="s">
        <v>474</v>
      </c>
      <c r="G80">
        <v>775681125</v>
      </c>
      <c r="H80" t="s">
        <v>475</v>
      </c>
      <c r="I80" t="s">
        <v>27</v>
      </c>
      <c r="J80" t="s">
        <v>28</v>
      </c>
      <c r="K80" t="s">
        <v>100</v>
      </c>
      <c r="L80" t="s">
        <v>101</v>
      </c>
      <c r="M80" t="s">
        <v>101</v>
      </c>
      <c r="N80" t="s">
        <v>31</v>
      </c>
      <c r="O80" t="s">
        <v>151</v>
      </c>
      <c r="P80" t="s">
        <v>33</v>
      </c>
      <c r="Q80" t="s">
        <v>476</v>
      </c>
      <c r="R80" t="s">
        <v>477</v>
      </c>
      <c r="S80" s="1">
        <v>42749</v>
      </c>
      <c r="T80" s="2">
        <v>0.73541666666666661</v>
      </c>
      <c r="U80" s="1">
        <v>42749</v>
      </c>
      <c r="V80" s="2">
        <v>0.74236111111111114</v>
      </c>
      <c r="W80" t="s">
        <v>73</v>
      </c>
      <c r="X80" t="s">
        <v>478</v>
      </c>
      <c r="Y80" t="s">
        <v>477</v>
      </c>
      <c r="AC80" t="s">
        <v>66</v>
      </c>
      <c r="AE80" s="1">
        <v>42749</v>
      </c>
      <c r="AF80" s="2">
        <v>0</v>
      </c>
    </row>
    <row r="81" spans="1:32">
      <c r="A81">
        <v>338251714</v>
      </c>
      <c r="B81" s="3">
        <f t="shared" si="2"/>
        <v>0</v>
      </c>
      <c r="C81" t="s">
        <v>1713</v>
      </c>
      <c r="D81" s="3">
        <f t="shared" ca="1" si="3"/>
        <v>54</v>
      </c>
      <c r="E81" t="s">
        <v>1716</v>
      </c>
      <c r="F81" t="s">
        <v>479</v>
      </c>
      <c r="G81">
        <v>776459192</v>
      </c>
      <c r="H81" t="s">
        <v>480</v>
      </c>
      <c r="I81" t="s">
        <v>27</v>
      </c>
      <c r="J81" t="s">
        <v>28</v>
      </c>
      <c r="K81" t="s">
        <v>42</v>
      </c>
      <c r="L81" t="s">
        <v>43</v>
      </c>
      <c r="N81" t="s">
        <v>31</v>
      </c>
      <c r="O81" t="s">
        <v>32</v>
      </c>
      <c r="P81" t="s">
        <v>33</v>
      </c>
      <c r="Q81" t="s">
        <v>481</v>
      </c>
      <c r="R81" t="s">
        <v>482</v>
      </c>
      <c r="S81" s="1">
        <v>42749</v>
      </c>
      <c r="T81" s="2">
        <v>0.66111111111111109</v>
      </c>
      <c r="U81" s="1">
        <v>42749</v>
      </c>
      <c r="V81" s="2">
        <v>0.67847222222222225</v>
      </c>
      <c r="W81" t="s">
        <v>36</v>
      </c>
      <c r="X81" t="s">
        <v>483</v>
      </c>
      <c r="Y81" t="s">
        <v>482</v>
      </c>
      <c r="AC81" t="s">
        <v>38</v>
      </c>
      <c r="AE81" s="1">
        <v>42749</v>
      </c>
      <c r="AF81" s="2">
        <v>0</v>
      </c>
    </row>
    <row r="82" spans="1:32">
      <c r="A82">
        <v>338252231</v>
      </c>
      <c r="B82" s="3">
        <f t="shared" si="2"/>
        <v>0</v>
      </c>
      <c r="C82" t="s">
        <v>1713</v>
      </c>
      <c r="D82" s="3">
        <f t="shared" ca="1" si="3"/>
        <v>54</v>
      </c>
      <c r="E82" t="s">
        <v>1716</v>
      </c>
      <c r="F82" t="s">
        <v>484</v>
      </c>
      <c r="G82">
        <v>775437756</v>
      </c>
      <c r="H82" t="s">
        <v>485</v>
      </c>
      <c r="I82" t="s">
        <v>27</v>
      </c>
      <c r="J82" t="s">
        <v>28</v>
      </c>
      <c r="K82" t="s">
        <v>69</v>
      </c>
      <c r="L82" t="s">
        <v>43</v>
      </c>
      <c r="M82" t="s">
        <v>43</v>
      </c>
      <c r="N82" t="s">
        <v>31</v>
      </c>
      <c r="O82" t="s">
        <v>32</v>
      </c>
      <c r="P82" t="s">
        <v>173</v>
      </c>
      <c r="Q82" t="s">
        <v>486</v>
      </c>
      <c r="R82" t="s">
        <v>487</v>
      </c>
      <c r="S82" s="1">
        <v>42749</v>
      </c>
      <c r="T82" s="2">
        <v>0.58888888888888891</v>
      </c>
      <c r="U82" s="1">
        <v>42749</v>
      </c>
      <c r="V82" s="2">
        <v>0.65208333333333335</v>
      </c>
      <c r="W82" t="s">
        <v>36</v>
      </c>
      <c r="X82" t="s">
        <v>488</v>
      </c>
      <c r="Y82" t="s">
        <v>57</v>
      </c>
      <c r="AC82" t="s">
        <v>58</v>
      </c>
      <c r="AE82" s="1">
        <v>42749</v>
      </c>
      <c r="AF82" s="2">
        <v>0</v>
      </c>
    </row>
    <row r="83" spans="1:32">
      <c r="A83">
        <v>338252513</v>
      </c>
      <c r="B83" s="3">
        <f t="shared" si="2"/>
        <v>0</v>
      </c>
      <c r="C83" t="s">
        <v>1713</v>
      </c>
      <c r="D83" s="3">
        <f t="shared" ca="1" si="3"/>
        <v>54</v>
      </c>
      <c r="E83" t="s">
        <v>1716</v>
      </c>
      <c r="F83" t="s">
        <v>489</v>
      </c>
      <c r="G83">
        <v>775960881</v>
      </c>
      <c r="H83" t="s">
        <v>490</v>
      </c>
      <c r="I83" t="s">
        <v>27</v>
      </c>
      <c r="J83" t="s">
        <v>28</v>
      </c>
      <c r="K83" t="s">
        <v>42</v>
      </c>
      <c r="L83" t="s">
        <v>43</v>
      </c>
      <c r="N83" t="s">
        <v>31</v>
      </c>
      <c r="O83" t="s">
        <v>32</v>
      </c>
      <c r="P83" t="s">
        <v>33</v>
      </c>
      <c r="Q83" t="s">
        <v>491</v>
      </c>
      <c r="R83" t="s">
        <v>254</v>
      </c>
      <c r="S83" s="1">
        <v>42749</v>
      </c>
      <c r="T83" s="2">
        <v>0.55208333333333337</v>
      </c>
      <c r="U83" s="1">
        <v>42749</v>
      </c>
      <c r="V83" s="2">
        <v>0.63611111111111118</v>
      </c>
      <c r="W83" t="s">
        <v>36</v>
      </c>
      <c r="X83" t="s">
        <v>492</v>
      </c>
      <c r="Y83" t="s">
        <v>493</v>
      </c>
      <c r="AC83" t="s">
        <v>58</v>
      </c>
      <c r="AE83" s="1">
        <v>42749</v>
      </c>
      <c r="AF83" s="2">
        <v>0</v>
      </c>
    </row>
    <row r="84" spans="1:32">
      <c r="A84">
        <v>338252996</v>
      </c>
      <c r="B84" s="3">
        <f t="shared" si="2"/>
        <v>-42749</v>
      </c>
      <c r="C84" t="s">
        <v>1713</v>
      </c>
      <c r="D84" s="3">
        <f t="shared" ca="1" si="3"/>
        <v>54</v>
      </c>
      <c r="E84" t="s">
        <v>1716</v>
      </c>
      <c r="F84" t="s">
        <v>494</v>
      </c>
      <c r="G84">
        <v>773713594</v>
      </c>
      <c r="H84" t="s">
        <v>495</v>
      </c>
      <c r="I84" t="s">
        <v>27</v>
      </c>
      <c r="J84" t="s">
        <v>28</v>
      </c>
      <c r="K84" t="s">
        <v>69</v>
      </c>
      <c r="L84" t="s">
        <v>43</v>
      </c>
      <c r="N84" t="s">
        <v>496</v>
      </c>
      <c r="O84" t="s">
        <v>123</v>
      </c>
      <c r="P84" t="s">
        <v>33</v>
      </c>
      <c r="Q84" t="s">
        <v>497</v>
      </c>
      <c r="R84" t="s">
        <v>498</v>
      </c>
      <c r="S84" s="1">
        <v>42749</v>
      </c>
      <c r="T84" s="2">
        <v>0.51388888888888895</v>
      </c>
    </row>
    <row r="85" spans="1:32">
      <c r="A85">
        <v>338254192</v>
      </c>
      <c r="B85" s="3">
        <f t="shared" si="2"/>
        <v>0</v>
      </c>
      <c r="C85" t="s">
        <v>1713</v>
      </c>
      <c r="D85" s="3">
        <f t="shared" ca="1" si="3"/>
        <v>54</v>
      </c>
      <c r="E85" t="s">
        <v>1716</v>
      </c>
      <c r="F85" t="s">
        <v>499</v>
      </c>
      <c r="G85">
        <v>775332663</v>
      </c>
      <c r="H85" t="s">
        <v>500</v>
      </c>
      <c r="I85" t="s">
        <v>41</v>
      </c>
      <c r="J85" t="s">
        <v>28</v>
      </c>
      <c r="K85" t="s">
        <v>42</v>
      </c>
      <c r="L85" t="s">
        <v>43</v>
      </c>
      <c r="M85" t="s">
        <v>43</v>
      </c>
      <c r="N85" t="s">
        <v>31</v>
      </c>
      <c r="O85" t="s">
        <v>32</v>
      </c>
      <c r="P85" t="s">
        <v>115</v>
      </c>
      <c r="Q85" t="s">
        <v>501</v>
      </c>
      <c r="R85" t="s">
        <v>103</v>
      </c>
      <c r="S85" s="1">
        <v>42749</v>
      </c>
      <c r="T85" s="2">
        <v>0.52638888888888891</v>
      </c>
      <c r="U85" s="1">
        <v>42749</v>
      </c>
      <c r="V85" s="2">
        <v>0.77638888888888891</v>
      </c>
      <c r="W85" t="s">
        <v>36</v>
      </c>
      <c r="X85" t="s">
        <v>502</v>
      </c>
      <c r="Y85" t="s">
        <v>57</v>
      </c>
      <c r="AC85" t="s">
        <v>58</v>
      </c>
      <c r="AE85" s="1">
        <v>42749</v>
      </c>
      <c r="AF85" s="2">
        <v>0</v>
      </c>
    </row>
    <row r="86" spans="1:32">
      <c r="A86">
        <v>338254280</v>
      </c>
      <c r="B86" s="3">
        <f t="shared" si="2"/>
        <v>0</v>
      </c>
      <c r="C86" t="s">
        <v>1713</v>
      </c>
      <c r="D86" s="3">
        <f t="shared" ca="1" si="3"/>
        <v>54</v>
      </c>
      <c r="E86" t="s">
        <v>1716</v>
      </c>
      <c r="F86" t="s">
        <v>503</v>
      </c>
      <c r="G86">
        <v>778651100</v>
      </c>
      <c r="H86" t="s">
        <v>504</v>
      </c>
      <c r="I86" t="s">
        <v>41</v>
      </c>
      <c r="J86" t="s">
        <v>28</v>
      </c>
      <c r="K86" t="s">
        <v>69</v>
      </c>
      <c r="L86" t="s">
        <v>43</v>
      </c>
      <c r="M86" t="s">
        <v>43</v>
      </c>
      <c r="N86" t="s">
        <v>31</v>
      </c>
      <c r="O86" t="s">
        <v>32</v>
      </c>
      <c r="P86" t="s">
        <v>173</v>
      </c>
      <c r="Q86" t="s">
        <v>505</v>
      </c>
      <c r="R86" t="s">
        <v>96</v>
      </c>
      <c r="S86" s="1">
        <v>42749</v>
      </c>
      <c r="T86" s="2">
        <v>0.68680555555555556</v>
      </c>
      <c r="U86" s="1">
        <v>42749</v>
      </c>
      <c r="V86" s="2">
        <v>0.6875</v>
      </c>
      <c r="W86" t="s">
        <v>36</v>
      </c>
      <c r="X86" t="s">
        <v>506</v>
      </c>
      <c r="Y86" t="s">
        <v>96</v>
      </c>
      <c r="AC86" t="s">
        <v>66</v>
      </c>
      <c r="AE86" s="1">
        <v>42749</v>
      </c>
      <c r="AF86" s="2">
        <v>0</v>
      </c>
    </row>
    <row r="87" spans="1:32">
      <c r="A87">
        <v>338254620</v>
      </c>
      <c r="B87" s="3">
        <f t="shared" si="2"/>
        <v>0</v>
      </c>
      <c r="C87" t="s">
        <v>1713</v>
      </c>
      <c r="D87" s="3">
        <f t="shared" ca="1" si="3"/>
        <v>54</v>
      </c>
      <c r="E87" t="s">
        <v>1716</v>
      </c>
      <c r="F87" t="s">
        <v>507</v>
      </c>
      <c r="G87">
        <v>773152765</v>
      </c>
      <c r="H87" t="s">
        <v>508</v>
      </c>
      <c r="I87" t="s">
        <v>27</v>
      </c>
      <c r="J87" t="s">
        <v>28</v>
      </c>
      <c r="K87" t="s">
        <v>42</v>
      </c>
      <c r="L87" t="s">
        <v>43</v>
      </c>
      <c r="N87" t="s">
        <v>31</v>
      </c>
      <c r="O87" t="s">
        <v>32</v>
      </c>
      <c r="P87" t="s">
        <v>33</v>
      </c>
      <c r="Q87" t="s">
        <v>509</v>
      </c>
      <c r="R87" t="s">
        <v>167</v>
      </c>
      <c r="S87" s="1">
        <v>42749</v>
      </c>
      <c r="T87" s="2">
        <v>0.84375</v>
      </c>
      <c r="U87" s="1">
        <v>42749</v>
      </c>
      <c r="V87" s="2">
        <v>0.84652777777777777</v>
      </c>
      <c r="W87" t="s">
        <v>36</v>
      </c>
      <c r="X87" t="s">
        <v>510</v>
      </c>
      <c r="Y87" t="s">
        <v>167</v>
      </c>
      <c r="AC87" t="s">
        <v>38</v>
      </c>
      <c r="AE87" s="1">
        <v>42749</v>
      </c>
      <c r="AF87" s="2">
        <v>0</v>
      </c>
    </row>
    <row r="88" spans="1:32">
      <c r="A88">
        <v>338255960</v>
      </c>
      <c r="B88" s="3">
        <f t="shared" si="2"/>
        <v>0</v>
      </c>
      <c r="C88" t="s">
        <v>1713</v>
      </c>
      <c r="D88" s="3">
        <f t="shared" ca="1" si="3"/>
        <v>54</v>
      </c>
      <c r="E88" t="s">
        <v>1716</v>
      </c>
      <c r="F88" t="s">
        <v>511</v>
      </c>
      <c r="G88">
        <v>774274712</v>
      </c>
      <c r="H88" t="s">
        <v>512</v>
      </c>
      <c r="I88" t="s">
        <v>27</v>
      </c>
      <c r="J88" t="s">
        <v>28</v>
      </c>
      <c r="K88" t="s">
        <v>42</v>
      </c>
      <c r="L88" t="s">
        <v>43</v>
      </c>
      <c r="N88" t="s">
        <v>31</v>
      </c>
      <c r="O88" t="s">
        <v>32</v>
      </c>
      <c r="P88" t="s">
        <v>44</v>
      </c>
      <c r="Q88" t="s">
        <v>513</v>
      </c>
      <c r="R88" t="s">
        <v>167</v>
      </c>
      <c r="S88" s="1">
        <v>42749</v>
      </c>
      <c r="T88" s="2">
        <v>0.70694444444444438</v>
      </c>
      <c r="U88" s="1">
        <v>42749</v>
      </c>
      <c r="V88" s="2">
        <v>0.71111111111111114</v>
      </c>
      <c r="W88" t="s">
        <v>47</v>
      </c>
      <c r="X88" t="s">
        <v>514</v>
      </c>
      <c r="Y88" t="s">
        <v>167</v>
      </c>
      <c r="AC88" t="s">
        <v>515</v>
      </c>
      <c r="AE88" s="1">
        <v>42750</v>
      </c>
      <c r="AF88" s="2">
        <v>0</v>
      </c>
    </row>
    <row r="89" spans="1:32">
      <c r="A89">
        <v>338257098</v>
      </c>
      <c r="B89" s="3">
        <f t="shared" si="2"/>
        <v>1</v>
      </c>
      <c r="C89" t="s">
        <v>1713</v>
      </c>
      <c r="D89" s="3">
        <f t="shared" ca="1" si="3"/>
        <v>55</v>
      </c>
      <c r="E89" t="s">
        <v>1716</v>
      </c>
      <c r="F89" t="s">
        <v>516</v>
      </c>
      <c r="G89">
        <v>774556602</v>
      </c>
      <c r="H89" t="s">
        <v>517</v>
      </c>
      <c r="I89" t="s">
        <v>27</v>
      </c>
      <c r="J89" t="s">
        <v>28</v>
      </c>
      <c r="K89" t="s">
        <v>69</v>
      </c>
      <c r="L89" t="s">
        <v>43</v>
      </c>
      <c r="M89" t="s">
        <v>43</v>
      </c>
      <c r="N89" t="s">
        <v>31</v>
      </c>
      <c r="O89" t="s">
        <v>32</v>
      </c>
      <c r="P89" t="s">
        <v>115</v>
      </c>
      <c r="Q89" t="s">
        <v>518</v>
      </c>
      <c r="R89" t="s">
        <v>519</v>
      </c>
      <c r="S89" s="1">
        <v>42748</v>
      </c>
      <c r="T89" s="2">
        <v>0.50416666666666665</v>
      </c>
      <c r="U89" s="1">
        <v>42749</v>
      </c>
      <c r="V89" s="2">
        <v>0.52222222222222225</v>
      </c>
      <c r="W89" t="s">
        <v>36</v>
      </c>
      <c r="X89" t="s">
        <v>520</v>
      </c>
      <c r="Y89" t="s">
        <v>127</v>
      </c>
      <c r="AC89" t="s">
        <v>120</v>
      </c>
      <c r="AE89" s="1">
        <v>42749</v>
      </c>
      <c r="AF89" s="2">
        <v>0</v>
      </c>
    </row>
    <row r="90" spans="1:32">
      <c r="A90">
        <v>338258256</v>
      </c>
      <c r="B90" s="3">
        <f t="shared" si="2"/>
        <v>0</v>
      </c>
      <c r="C90" t="s">
        <v>1713</v>
      </c>
      <c r="D90" s="3">
        <f t="shared" ca="1" si="3"/>
        <v>54</v>
      </c>
      <c r="E90" t="s">
        <v>1716</v>
      </c>
      <c r="F90" t="s">
        <v>521</v>
      </c>
      <c r="G90">
        <v>775691610</v>
      </c>
      <c r="H90" t="s">
        <v>522</v>
      </c>
      <c r="I90" t="s">
        <v>41</v>
      </c>
      <c r="J90" t="s">
        <v>28</v>
      </c>
      <c r="K90" t="s">
        <v>523</v>
      </c>
      <c r="L90" t="s">
        <v>524</v>
      </c>
      <c r="N90" t="s">
        <v>31</v>
      </c>
      <c r="O90" t="s">
        <v>32</v>
      </c>
      <c r="P90" t="s">
        <v>351</v>
      </c>
      <c r="Q90" t="s">
        <v>525</v>
      </c>
      <c r="R90" t="s">
        <v>35</v>
      </c>
      <c r="S90" s="1">
        <v>42749</v>
      </c>
      <c r="T90" s="2">
        <v>0.8125</v>
      </c>
      <c r="U90" s="1">
        <v>42749</v>
      </c>
      <c r="V90" s="2">
        <v>0.81666666666666676</v>
      </c>
      <c r="W90" t="s">
        <v>36</v>
      </c>
      <c r="X90" t="s">
        <v>526</v>
      </c>
      <c r="Y90" t="s">
        <v>35</v>
      </c>
      <c r="AC90" t="s">
        <v>66</v>
      </c>
      <c r="AE90" s="1">
        <v>42749</v>
      </c>
      <c r="AF90" s="2">
        <v>0</v>
      </c>
    </row>
    <row r="91" spans="1:32">
      <c r="A91">
        <v>338259231</v>
      </c>
      <c r="B91" s="3">
        <f t="shared" si="2"/>
        <v>0</v>
      </c>
      <c r="C91" t="s">
        <v>1713</v>
      </c>
      <c r="D91" s="3">
        <f t="shared" ca="1" si="3"/>
        <v>54</v>
      </c>
      <c r="E91" t="s">
        <v>1716</v>
      </c>
      <c r="F91" t="s">
        <v>527</v>
      </c>
      <c r="G91">
        <v>775359020</v>
      </c>
      <c r="H91" t="s">
        <v>528</v>
      </c>
      <c r="I91" t="s">
        <v>27</v>
      </c>
      <c r="J91" t="s">
        <v>28</v>
      </c>
      <c r="K91" t="s">
        <v>231</v>
      </c>
      <c r="N91" t="s">
        <v>31</v>
      </c>
      <c r="O91" t="s">
        <v>32</v>
      </c>
      <c r="P91" t="s">
        <v>70</v>
      </c>
      <c r="Q91" t="s">
        <v>529</v>
      </c>
      <c r="R91" t="s">
        <v>267</v>
      </c>
      <c r="S91" s="1">
        <v>42749</v>
      </c>
      <c r="T91" s="2">
        <v>0.73819444444444438</v>
      </c>
      <c r="U91" s="1">
        <v>42749</v>
      </c>
      <c r="V91" s="2">
        <v>0.73888888888888893</v>
      </c>
      <c r="W91" t="s">
        <v>36</v>
      </c>
      <c r="X91" t="s">
        <v>268</v>
      </c>
      <c r="Y91" t="s">
        <v>267</v>
      </c>
      <c r="AC91" t="s">
        <v>443</v>
      </c>
      <c r="AE91" s="1">
        <v>42749</v>
      </c>
      <c r="AF91" s="2">
        <v>0</v>
      </c>
    </row>
    <row r="92" spans="1:32">
      <c r="A92">
        <v>338259790</v>
      </c>
      <c r="B92" s="3">
        <f t="shared" si="2"/>
        <v>0</v>
      </c>
      <c r="C92" t="s">
        <v>1713</v>
      </c>
      <c r="D92" s="3">
        <f t="shared" ca="1" si="3"/>
        <v>54</v>
      </c>
      <c r="E92" t="s">
        <v>1716</v>
      </c>
      <c r="F92" t="s">
        <v>530</v>
      </c>
      <c r="G92">
        <v>776052539</v>
      </c>
      <c r="H92" t="s">
        <v>531</v>
      </c>
      <c r="I92" t="s">
        <v>27</v>
      </c>
      <c r="J92" t="s">
        <v>28</v>
      </c>
      <c r="K92" t="s">
        <v>42</v>
      </c>
      <c r="L92" t="s">
        <v>43</v>
      </c>
      <c r="N92" t="s">
        <v>31</v>
      </c>
      <c r="O92" t="s">
        <v>32</v>
      </c>
      <c r="P92" t="s">
        <v>70</v>
      </c>
      <c r="Q92" t="s">
        <v>532</v>
      </c>
      <c r="R92" t="s">
        <v>408</v>
      </c>
      <c r="S92" s="1">
        <v>42749</v>
      </c>
      <c r="T92" s="2">
        <v>0.61249999999999993</v>
      </c>
      <c r="U92" s="1">
        <v>42749</v>
      </c>
      <c r="V92" s="2">
        <v>0.61597222222222225</v>
      </c>
      <c r="W92" t="s">
        <v>87</v>
      </c>
      <c r="X92" t="s">
        <v>533</v>
      </c>
      <c r="Y92" t="s">
        <v>408</v>
      </c>
      <c r="AC92" t="s">
        <v>515</v>
      </c>
      <c r="AE92" s="1">
        <v>42750</v>
      </c>
      <c r="AF92" s="2">
        <v>0</v>
      </c>
    </row>
    <row r="93" spans="1:32">
      <c r="A93">
        <v>338270094</v>
      </c>
      <c r="B93" s="3">
        <f t="shared" si="2"/>
        <v>0</v>
      </c>
      <c r="C93" t="s">
        <v>1713</v>
      </c>
      <c r="D93" s="3">
        <f t="shared" ca="1" si="3"/>
        <v>54</v>
      </c>
      <c r="E93" t="s">
        <v>1716</v>
      </c>
      <c r="F93" t="s">
        <v>534</v>
      </c>
      <c r="G93">
        <v>770650142</v>
      </c>
      <c r="H93" t="s">
        <v>535</v>
      </c>
      <c r="I93" t="s">
        <v>27</v>
      </c>
      <c r="J93" t="s">
        <v>28</v>
      </c>
      <c r="K93" t="s">
        <v>69</v>
      </c>
      <c r="L93" t="s">
        <v>43</v>
      </c>
      <c r="M93" t="s">
        <v>43</v>
      </c>
      <c r="N93" t="s">
        <v>31</v>
      </c>
      <c r="O93" t="s">
        <v>32</v>
      </c>
      <c r="P93" t="s">
        <v>70</v>
      </c>
      <c r="Q93" t="s">
        <v>536</v>
      </c>
      <c r="R93" t="s">
        <v>55</v>
      </c>
      <c r="S93" s="1">
        <v>42749</v>
      </c>
      <c r="T93" s="2">
        <v>0.58680555555555558</v>
      </c>
      <c r="U93" s="1">
        <v>42749</v>
      </c>
      <c r="V93" s="2">
        <v>0.67638888888888893</v>
      </c>
      <c r="W93" t="s">
        <v>87</v>
      </c>
      <c r="X93" t="s">
        <v>537</v>
      </c>
      <c r="Y93" t="s">
        <v>434</v>
      </c>
      <c r="AC93" t="s">
        <v>49</v>
      </c>
      <c r="AE93" s="1">
        <v>42750</v>
      </c>
      <c r="AF93" s="2">
        <v>0</v>
      </c>
    </row>
    <row r="94" spans="1:32">
      <c r="A94">
        <v>338270379</v>
      </c>
      <c r="B94" s="3">
        <f t="shared" si="2"/>
        <v>0</v>
      </c>
      <c r="C94" t="s">
        <v>1713</v>
      </c>
      <c r="D94" s="3">
        <f t="shared" ca="1" si="3"/>
        <v>54</v>
      </c>
      <c r="E94" t="s">
        <v>1716</v>
      </c>
      <c r="F94" t="s">
        <v>538</v>
      </c>
      <c r="G94">
        <v>776462832</v>
      </c>
      <c r="H94" t="s">
        <v>539</v>
      </c>
      <c r="I94" t="s">
        <v>27</v>
      </c>
      <c r="J94" t="s">
        <v>28</v>
      </c>
      <c r="K94" t="s">
        <v>42</v>
      </c>
      <c r="L94" t="s">
        <v>43</v>
      </c>
      <c r="N94" t="s">
        <v>31</v>
      </c>
      <c r="O94" t="s">
        <v>32</v>
      </c>
      <c r="P94" t="s">
        <v>44</v>
      </c>
      <c r="Q94" t="s">
        <v>540</v>
      </c>
      <c r="R94" t="s">
        <v>160</v>
      </c>
      <c r="S94" s="1">
        <v>42749</v>
      </c>
      <c r="T94" s="2">
        <v>0.3833333333333333</v>
      </c>
      <c r="U94" s="1">
        <v>42749</v>
      </c>
      <c r="V94" s="2">
        <v>0.38472222222222219</v>
      </c>
      <c r="W94" t="s">
        <v>36</v>
      </c>
      <c r="X94" t="s">
        <v>541</v>
      </c>
      <c r="Y94" t="s">
        <v>160</v>
      </c>
      <c r="AC94" t="s">
        <v>105</v>
      </c>
      <c r="AE94" s="1">
        <v>42749</v>
      </c>
      <c r="AF94" s="2">
        <v>0</v>
      </c>
    </row>
    <row r="95" spans="1:32">
      <c r="A95">
        <v>338270948</v>
      </c>
      <c r="B95" s="3">
        <f t="shared" si="2"/>
        <v>0</v>
      </c>
      <c r="C95" t="s">
        <v>1713</v>
      </c>
      <c r="D95" s="3">
        <f t="shared" ca="1" si="3"/>
        <v>54</v>
      </c>
      <c r="E95" t="s">
        <v>1716</v>
      </c>
      <c r="F95" t="s">
        <v>542</v>
      </c>
      <c r="G95">
        <v>775451617</v>
      </c>
      <c r="H95" t="s">
        <v>543</v>
      </c>
      <c r="I95" t="s">
        <v>41</v>
      </c>
      <c r="J95" t="s">
        <v>28</v>
      </c>
      <c r="K95" t="s">
        <v>42</v>
      </c>
      <c r="L95" t="s">
        <v>43</v>
      </c>
      <c r="N95" t="s">
        <v>31</v>
      </c>
      <c r="O95" t="s">
        <v>32</v>
      </c>
      <c r="P95" t="s">
        <v>70</v>
      </c>
      <c r="Q95" t="s">
        <v>544</v>
      </c>
      <c r="R95" t="s">
        <v>103</v>
      </c>
      <c r="S95" s="1">
        <v>42749</v>
      </c>
      <c r="T95" s="2">
        <v>0.61527777777777781</v>
      </c>
      <c r="U95" s="1">
        <v>42749</v>
      </c>
      <c r="V95" s="2">
        <v>0.62083333333333335</v>
      </c>
      <c r="W95" t="s">
        <v>36</v>
      </c>
      <c r="X95" t="s">
        <v>104</v>
      </c>
      <c r="Y95" t="s">
        <v>103</v>
      </c>
      <c r="AC95" t="s">
        <v>105</v>
      </c>
      <c r="AE95" s="1">
        <v>42749</v>
      </c>
      <c r="AF95" s="2">
        <v>0</v>
      </c>
    </row>
    <row r="96" spans="1:32">
      <c r="A96">
        <v>338271140</v>
      </c>
      <c r="B96" s="3">
        <f t="shared" si="2"/>
        <v>0</v>
      </c>
      <c r="C96" t="s">
        <v>1713</v>
      </c>
      <c r="D96" s="3">
        <f t="shared" ca="1" si="3"/>
        <v>55</v>
      </c>
      <c r="E96" t="s">
        <v>1716</v>
      </c>
      <c r="F96" t="s">
        <v>545</v>
      </c>
      <c r="G96">
        <v>773954715</v>
      </c>
      <c r="H96" t="s">
        <v>546</v>
      </c>
      <c r="I96" t="s">
        <v>41</v>
      </c>
      <c r="J96" t="s">
        <v>28</v>
      </c>
      <c r="K96" t="s">
        <v>100</v>
      </c>
      <c r="L96" t="s">
        <v>101</v>
      </c>
      <c r="M96" t="s">
        <v>101</v>
      </c>
      <c r="N96" t="s">
        <v>31</v>
      </c>
      <c r="O96" t="s">
        <v>32</v>
      </c>
      <c r="P96" t="s">
        <v>115</v>
      </c>
      <c r="Q96" t="s">
        <v>547</v>
      </c>
      <c r="R96" t="s">
        <v>55</v>
      </c>
      <c r="S96" s="1">
        <v>42748</v>
      </c>
      <c r="T96" s="2">
        <v>0.53472222222222221</v>
      </c>
      <c r="U96" s="1">
        <v>42748</v>
      </c>
      <c r="V96" s="2">
        <v>0.64097222222222217</v>
      </c>
      <c r="W96" t="s">
        <v>36</v>
      </c>
      <c r="Y96" t="s">
        <v>97</v>
      </c>
      <c r="AC96" t="s">
        <v>58</v>
      </c>
      <c r="AE96" s="1">
        <v>42751</v>
      </c>
      <c r="AF96" s="2">
        <v>0</v>
      </c>
    </row>
    <row r="97" spans="1:32">
      <c r="A97">
        <v>338272552</v>
      </c>
      <c r="B97" s="3">
        <f t="shared" si="2"/>
        <v>0</v>
      </c>
      <c r="C97" t="s">
        <v>1713</v>
      </c>
      <c r="D97" s="3">
        <f t="shared" ca="1" si="3"/>
        <v>55</v>
      </c>
      <c r="E97" t="s">
        <v>1716</v>
      </c>
      <c r="F97" t="s">
        <v>548</v>
      </c>
      <c r="G97">
        <v>776552048</v>
      </c>
      <c r="H97" t="s">
        <v>549</v>
      </c>
      <c r="I97" t="s">
        <v>41</v>
      </c>
      <c r="J97" t="s">
        <v>28</v>
      </c>
      <c r="K97" t="s">
        <v>69</v>
      </c>
      <c r="L97" t="s">
        <v>43</v>
      </c>
      <c r="M97" t="s">
        <v>43</v>
      </c>
      <c r="N97" t="s">
        <v>31</v>
      </c>
      <c r="O97" t="s">
        <v>32</v>
      </c>
      <c r="P97" t="s">
        <v>70</v>
      </c>
      <c r="Q97" t="s">
        <v>550</v>
      </c>
      <c r="R97" t="s">
        <v>254</v>
      </c>
      <c r="S97" s="1">
        <v>42748</v>
      </c>
      <c r="T97" s="2">
        <v>0.68125000000000002</v>
      </c>
      <c r="U97" s="1">
        <v>42748</v>
      </c>
      <c r="V97" s="2">
        <v>0.68194444444444446</v>
      </c>
      <c r="W97" t="s">
        <v>551</v>
      </c>
      <c r="X97" t="s">
        <v>552</v>
      </c>
      <c r="Y97" t="s">
        <v>254</v>
      </c>
      <c r="AC97" t="s">
        <v>105</v>
      </c>
      <c r="AE97" s="1">
        <v>42749</v>
      </c>
      <c r="AF97" s="2">
        <v>0</v>
      </c>
    </row>
    <row r="98" spans="1:32">
      <c r="A98">
        <v>338272680</v>
      </c>
      <c r="B98" s="3">
        <f t="shared" si="2"/>
        <v>0</v>
      </c>
      <c r="C98" t="s">
        <v>1713</v>
      </c>
      <c r="D98" s="3">
        <f t="shared" ca="1" si="3"/>
        <v>56</v>
      </c>
      <c r="E98" t="s">
        <v>1716</v>
      </c>
      <c r="F98" t="s">
        <v>553</v>
      </c>
      <c r="G98">
        <v>776305522</v>
      </c>
      <c r="H98" t="s">
        <v>554</v>
      </c>
      <c r="I98" t="s">
        <v>27</v>
      </c>
      <c r="J98" t="s">
        <v>28</v>
      </c>
      <c r="K98" t="s">
        <v>69</v>
      </c>
      <c r="L98" t="s">
        <v>43</v>
      </c>
      <c r="M98" t="s">
        <v>43</v>
      </c>
      <c r="N98" t="s">
        <v>83</v>
      </c>
      <c r="O98" t="s">
        <v>32</v>
      </c>
      <c r="P98" t="s">
        <v>173</v>
      </c>
      <c r="Q98" t="s">
        <v>555</v>
      </c>
      <c r="R98" t="s">
        <v>110</v>
      </c>
      <c r="S98" s="1">
        <v>42747</v>
      </c>
      <c r="T98" s="2">
        <v>0.42638888888888887</v>
      </c>
      <c r="U98" s="1">
        <v>42747</v>
      </c>
      <c r="V98" s="2">
        <v>0.56597222222222221</v>
      </c>
      <c r="W98" t="s">
        <v>36</v>
      </c>
      <c r="X98" t="s">
        <v>556</v>
      </c>
      <c r="Y98" t="s">
        <v>557</v>
      </c>
      <c r="Z98" s="1">
        <v>42747</v>
      </c>
      <c r="AA98" s="2">
        <v>0.65625</v>
      </c>
      <c r="AB98" t="s">
        <v>97</v>
      </c>
      <c r="AC98" t="s">
        <v>58</v>
      </c>
      <c r="AD98" t="s">
        <v>558</v>
      </c>
      <c r="AE98" s="1">
        <v>42747</v>
      </c>
      <c r="AF98" s="2">
        <v>0</v>
      </c>
    </row>
    <row r="99" spans="1:32">
      <c r="A99">
        <v>338273233</v>
      </c>
      <c r="B99" s="3">
        <f t="shared" si="2"/>
        <v>1</v>
      </c>
      <c r="C99" t="s">
        <v>1713</v>
      </c>
      <c r="D99" s="3">
        <f t="shared" ca="1" si="3"/>
        <v>55</v>
      </c>
      <c r="E99" t="s">
        <v>1716</v>
      </c>
      <c r="F99" t="s">
        <v>559</v>
      </c>
      <c r="G99">
        <v>775569828</v>
      </c>
      <c r="H99" t="s">
        <v>560</v>
      </c>
      <c r="I99" t="s">
        <v>27</v>
      </c>
      <c r="J99" t="s">
        <v>28</v>
      </c>
      <c r="K99" t="s">
        <v>231</v>
      </c>
      <c r="N99" t="s">
        <v>31</v>
      </c>
      <c r="O99" t="s">
        <v>123</v>
      </c>
      <c r="P99" t="s">
        <v>70</v>
      </c>
      <c r="Q99" t="s">
        <v>561</v>
      </c>
      <c r="R99" t="s">
        <v>498</v>
      </c>
      <c r="S99" s="1">
        <v>42748</v>
      </c>
      <c r="T99" s="2">
        <v>0.46319444444444446</v>
      </c>
      <c r="U99" s="1">
        <v>42749</v>
      </c>
      <c r="V99" s="2">
        <v>0.49236111111111108</v>
      </c>
      <c r="W99" t="s">
        <v>87</v>
      </c>
      <c r="X99" t="s">
        <v>317</v>
      </c>
      <c r="Y99" t="s">
        <v>318</v>
      </c>
      <c r="AC99" t="s">
        <v>105</v>
      </c>
      <c r="AE99" s="1">
        <v>42749</v>
      </c>
      <c r="AF99" s="2">
        <v>0</v>
      </c>
    </row>
    <row r="100" spans="1:32">
      <c r="A100">
        <v>338273453</v>
      </c>
      <c r="B100" s="3">
        <f t="shared" si="2"/>
        <v>0</v>
      </c>
      <c r="C100" t="s">
        <v>1713</v>
      </c>
      <c r="D100" s="3">
        <f t="shared" ca="1" si="3"/>
        <v>54</v>
      </c>
      <c r="E100" t="s">
        <v>1716</v>
      </c>
      <c r="F100" t="s">
        <v>562</v>
      </c>
      <c r="G100">
        <v>776970156</v>
      </c>
      <c r="H100" t="s">
        <v>563</v>
      </c>
      <c r="I100" t="s">
        <v>27</v>
      </c>
      <c r="J100" t="s">
        <v>28</v>
      </c>
      <c r="K100" t="s">
        <v>69</v>
      </c>
      <c r="L100" t="s">
        <v>43</v>
      </c>
      <c r="M100" t="s">
        <v>43</v>
      </c>
      <c r="N100" t="s">
        <v>31</v>
      </c>
      <c r="O100" t="s">
        <v>32</v>
      </c>
      <c r="P100" t="s">
        <v>372</v>
      </c>
      <c r="Q100" t="s">
        <v>564</v>
      </c>
      <c r="R100" t="s">
        <v>278</v>
      </c>
      <c r="S100" s="1">
        <v>42749</v>
      </c>
      <c r="T100" s="2">
        <v>0.49305555555555558</v>
      </c>
      <c r="U100" s="1">
        <v>42749</v>
      </c>
      <c r="V100" s="2">
        <v>0.49652777777777773</v>
      </c>
      <c r="W100" t="s">
        <v>36</v>
      </c>
      <c r="X100" t="s">
        <v>565</v>
      </c>
      <c r="Y100" t="s">
        <v>278</v>
      </c>
      <c r="AC100" t="s">
        <v>105</v>
      </c>
      <c r="AE100" s="1">
        <v>42749</v>
      </c>
      <c r="AF100" s="2">
        <v>0</v>
      </c>
    </row>
    <row r="101" spans="1:32">
      <c r="A101">
        <v>338274864</v>
      </c>
      <c r="B101" s="3">
        <f t="shared" si="2"/>
        <v>0</v>
      </c>
      <c r="C101" t="s">
        <v>1713</v>
      </c>
      <c r="D101" s="3">
        <f t="shared" ca="1" si="3"/>
        <v>54</v>
      </c>
      <c r="E101" t="s">
        <v>1716</v>
      </c>
      <c r="F101" t="s">
        <v>566</v>
      </c>
      <c r="G101">
        <v>773792157</v>
      </c>
      <c r="H101" t="s">
        <v>567</v>
      </c>
      <c r="I101" t="s">
        <v>27</v>
      </c>
      <c r="J101" t="s">
        <v>28</v>
      </c>
      <c r="K101" t="s">
        <v>69</v>
      </c>
      <c r="L101" t="s">
        <v>43</v>
      </c>
      <c r="M101" t="s">
        <v>43</v>
      </c>
      <c r="N101" t="s">
        <v>31</v>
      </c>
      <c r="O101" t="s">
        <v>32</v>
      </c>
      <c r="P101" t="s">
        <v>115</v>
      </c>
      <c r="Q101" t="s">
        <v>568</v>
      </c>
      <c r="R101" t="s">
        <v>434</v>
      </c>
      <c r="S101" s="1">
        <v>42749</v>
      </c>
      <c r="T101" s="2">
        <v>0.87222222222222223</v>
      </c>
      <c r="U101" s="1">
        <v>42749</v>
      </c>
      <c r="V101" s="2">
        <v>0.87430555555555556</v>
      </c>
      <c r="W101" t="s">
        <v>36</v>
      </c>
      <c r="X101" t="s">
        <v>569</v>
      </c>
      <c r="Y101" t="s">
        <v>434</v>
      </c>
      <c r="AC101" t="s">
        <v>570</v>
      </c>
      <c r="AE101" s="1">
        <v>42749</v>
      </c>
      <c r="AF101" s="2">
        <v>0</v>
      </c>
    </row>
    <row r="102" spans="1:32">
      <c r="A102">
        <v>338275371</v>
      </c>
      <c r="B102" s="3">
        <f t="shared" si="2"/>
        <v>1</v>
      </c>
      <c r="C102" t="s">
        <v>1713</v>
      </c>
      <c r="D102" s="3">
        <f t="shared" ca="1" si="3"/>
        <v>55</v>
      </c>
      <c r="E102" t="s">
        <v>1716</v>
      </c>
      <c r="F102" t="s">
        <v>571</v>
      </c>
      <c r="G102">
        <v>774527312</v>
      </c>
      <c r="H102" t="s">
        <v>572</v>
      </c>
      <c r="I102" t="s">
        <v>41</v>
      </c>
      <c r="J102" t="s">
        <v>28</v>
      </c>
      <c r="K102" t="s">
        <v>42</v>
      </c>
      <c r="L102" t="s">
        <v>43</v>
      </c>
      <c r="N102" t="s">
        <v>31</v>
      </c>
      <c r="O102" t="s">
        <v>32</v>
      </c>
      <c r="P102" t="s">
        <v>94</v>
      </c>
      <c r="Q102" t="s">
        <v>573</v>
      </c>
      <c r="R102" t="s">
        <v>254</v>
      </c>
      <c r="S102" s="1">
        <v>42748</v>
      </c>
      <c r="T102" s="2">
        <v>0.90694444444444444</v>
      </c>
      <c r="U102" s="1">
        <v>42749</v>
      </c>
      <c r="V102" s="2">
        <v>0.66249999999999998</v>
      </c>
      <c r="W102" t="s">
        <v>36</v>
      </c>
      <c r="X102" t="s">
        <v>574</v>
      </c>
      <c r="Y102" t="s">
        <v>338</v>
      </c>
      <c r="AC102" t="s">
        <v>58</v>
      </c>
      <c r="AE102" s="1">
        <v>42749</v>
      </c>
      <c r="AF102" s="2">
        <v>0</v>
      </c>
    </row>
    <row r="103" spans="1:32">
      <c r="A103">
        <v>338275472</v>
      </c>
      <c r="B103" s="3">
        <f t="shared" si="2"/>
        <v>0</v>
      </c>
      <c r="C103" t="s">
        <v>1713</v>
      </c>
      <c r="D103" s="3">
        <f t="shared" ca="1" si="3"/>
        <v>54</v>
      </c>
      <c r="E103" t="s">
        <v>1716</v>
      </c>
      <c r="F103" t="s">
        <v>575</v>
      </c>
      <c r="G103">
        <v>776282766</v>
      </c>
      <c r="H103" t="s">
        <v>576</v>
      </c>
      <c r="I103" t="s">
        <v>27</v>
      </c>
      <c r="J103" t="s">
        <v>28</v>
      </c>
      <c r="K103" t="s">
        <v>231</v>
      </c>
      <c r="L103" t="s">
        <v>131</v>
      </c>
      <c r="N103" t="s">
        <v>31</v>
      </c>
      <c r="O103" t="s">
        <v>32</v>
      </c>
      <c r="P103" t="s">
        <v>577</v>
      </c>
      <c r="Q103" t="s">
        <v>578</v>
      </c>
      <c r="R103" t="s">
        <v>167</v>
      </c>
      <c r="S103" s="1">
        <v>42749</v>
      </c>
      <c r="T103" s="2">
        <v>0.66319444444444442</v>
      </c>
      <c r="U103" s="1">
        <v>42749</v>
      </c>
      <c r="V103" s="2">
        <v>0.6645833333333333</v>
      </c>
      <c r="W103" t="s">
        <v>36</v>
      </c>
      <c r="X103" t="s">
        <v>579</v>
      </c>
      <c r="Y103" t="s">
        <v>167</v>
      </c>
      <c r="AC103" t="s">
        <v>38</v>
      </c>
      <c r="AE103" s="1">
        <v>42749</v>
      </c>
      <c r="AF103" s="2">
        <v>0</v>
      </c>
    </row>
    <row r="104" spans="1:32">
      <c r="A104">
        <v>338275647</v>
      </c>
      <c r="B104" s="3">
        <f t="shared" si="2"/>
        <v>1</v>
      </c>
      <c r="C104" t="s">
        <v>1713</v>
      </c>
      <c r="D104" s="3">
        <f t="shared" ca="1" si="3"/>
        <v>55</v>
      </c>
      <c r="E104" t="s">
        <v>1716</v>
      </c>
      <c r="F104" t="s">
        <v>580</v>
      </c>
      <c r="G104">
        <v>776446333</v>
      </c>
      <c r="H104" t="s">
        <v>581</v>
      </c>
      <c r="I104" t="s">
        <v>27</v>
      </c>
      <c r="J104" t="s">
        <v>28</v>
      </c>
      <c r="K104" t="s">
        <v>69</v>
      </c>
      <c r="L104" t="s">
        <v>43</v>
      </c>
      <c r="M104" t="s">
        <v>43</v>
      </c>
      <c r="N104" t="s">
        <v>31</v>
      </c>
      <c r="O104" t="s">
        <v>32</v>
      </c>
      <c r="P104" t="s">
        <v>115</v>
      </c>
      <c r="Q104" t="s">
        <v>582</v>
      </c>
      <c r="R104" t="s">
        <v>64</v>
      </c>
      <c r="S104" s="1">
        <v>42748</v>
      </c>
      <c r="T104" s="2">
        <v>0.75347222222222221</v>
      </c>
      <c r="U104" s="1">
        <v>42749</v>
      </c>
      <c r="V104" s="2">
        <v>0.53402777777777777</v>
      </c>
      <c r="W104" t="s">
        <v>36</v>
      </c>
      <c r="X104" t="s">
        <v>583</v>
      </c>
      <c r="Y104" t="s">
        <v>127</v>
      </c>
      <c r="AC104" t="s">
        <v>120</v>
      </c>
      <c r="AE104" s="1">
        <v>42749</v>
      </c>
      <c r="AF104" s="2">
        <v>0</v>
      </c>
    </row>
    <row r="105" spans="1:32">
      <c r="A105">
        <v>338275928</v>
      </c>
      <c r="B105" s="3">
        <f t="shared" si="2"/>
        <v>0</v>
      </c>
      <c r="C105" t="s">
        <v>1713</v>
      </c>
      <c r="D105" s="3">
        <f t="shared" ca="1" si="3"/>
        <v>54</v>
      </c>
      <c r="E105" t="s">
        <v>1716</v>
      </c>
      <c r="F105" t="s">
        <v>584</v>
      </c>
      <c r="G105">
        <v>774940904</v>
      </c>
      <c r="H105" t="s">
        <v>585</v>
      </c>
      <c r="I105" t="s">
        <v>27</v>
      </c>
      <c r="J105" t="s">
        <v>28</v>
      </c>
      <c r="K105" t="s">
        <v>69</v>
      </c>
      <c r="L105" t="s">
        <v>43</v>
      </c>
      <c r="N105" t="s">
        <v>31</v>
      </c>
      <c r="O105" t="s">
        <v>151</v>
      </c>
      <c r="P105" t="s">
        <v>241</v>
      </c>
      <c r="Q105" t="s">
        <v>586</v>
      </c>
      <c r="R105" t="s">
        <v>587</v>
      </c>
      <c r="S105" s="1">
        <v>42749</v>
      </c>
      <c r="T105" s="2">
        <v>0.80555555555555547</v>
      </c>
      <c r="U105" s="1">
        <v>42749</v>
      </c>
      <c r="V105" s="2">
        <v>0.80833333333333324</v>
      </c>
      <c r="W105" t="s">
        <v>36</v>
      </c>
      <c r="X105" t="s">
        <v>588</v>
      </c>
      <c r="Y105" t="s">
        <v>587</v>
      </c>
      <c r="AC105" t="s">
        <v>38</v>
      </c>
      <c r="AE105" s="1">
        <v>42749</v>
      </c>
      <c r="AF105" s="2">
        <v>0</v>
      </c>
    </row>
    <row r="106" spans="1:32">
      <c r="A106">
        <v>338276382</v>
      </c>
      <c r="B106" s="3">
        <f t="shared" si="2"/>
        <v>0</v>
      </c>
      <c r="C106" t="s">
        <v>1713</v>
      </c>
      <c r="D106" s="3">
        <f t="shared" ca="1" si="3"/>
        <v>54</v>
      </c>
      <c r="E106" t="s">
        <v>1716</v>
      </c>
      <c r="F106" t="s">
        <v>589</v>
      </c>
      <c r="G106">
        <v>783819139</v>
      </c>
      <c r="H106" t="s">
        <v>590</v>
      </c>
      <c r="I106" t="s">
        <v>27</v>
      </c>
      <c r="J106" t="s">
        <v>28</v>
      </c>
      <c r="K106" t="s">
        <v>69</v>
      </c>
      <c r="L106" t="s">
        <v>43</v>
      </c>
      <c r="M106" t="s">
        <v>43</v>
      </c>
      <c r="N106" t="s">
        <v>31</v>
      </c>
      <c r="O106" t="s">
        <v>32</v>
      </c>
      <c r="P106" t="s">
        <v>173</v>
      </c>
      <c r="Q106" t="s">
        <v>591</v>
      </c>
      <c r="R106" t="s">
        <v>207</v>
      </c>
      <c r="S106" s="1">
        <v>42749</v>
      </c>
      <c r="T106" s="2">
        <v>0.67291666666666661</v>
      </c>
      <c r="U106" s="1">
        <v>42749</v>
      </c>
      <c r="V106" s="2">
        <v>0.8125</v>
      </c>
      <c r="W106" t="s">
        <v>36</v>
      </c>
      <c r="X106" t="s">
        <v>592</v>
      </c>
      <c r="Y106" t="s">
        <v>57</v>
      </c>
      <c r="AC106" t="s">
        <v>58</v>
      </c>
      <c r="AE106" s="1">
        <v>42749</v>
      </c>
      <c r="AF106" s="2">
        <v>0</v>
      </c>
    </row>
    <row r="107" spans="1:32">
      <c r="A107">
        <v>338276522</v>
      </c>
      <c r="B107" s="3">
        <f t="shared" si="2"/>
        <v>0</v>
      </c>
      <c r="C107" t="s">
        <v>1713</v>
      </c>
      <c r="D107" s="3">
        <f t="shared" ca="1" si="3"/>
        <v>54</v>
      </c>
      <c r="E107" t="s">
        <v>1716</v>
      </c>
      <c r="F107" t="s">
        <v>593</v>
      </c>
      <c r="G107">
        <v>775717800</v>
      </c>
      <c r="H107" t="s">
        <v>594</v>
      </c>
      <c r="I107" t="s">
        <v>27</v>
      </c>
      <c r="J107" t="s">
        <v>28</v>
      </c>
      <c r="K107" t="s">
        <v>62</v>
      </c>
      <c r="N107" t="s">
        <v>31</v>
      </c>
      <c r="O107" t="s">
        <v>32</v>
      </c>
      <c r="P107" t="s">
        <v>70</v>
      </c>
      <c r="Q107" t="s">
        <v>595</v>
      </c>
      <c r="R107" t="s">
        <v>374</v>
      </c>
      <c r="S107" s="1">
        <v>42749</v>
      </c>
      <c r="T107" s="2">
        <v>0.53749999999999998</v>
      </c>
      <c r="U107" s="1">
        <v>42749</v>
      </c>
      <c r="V107" s="2">
        <v>0.5395833333333333</v>
      </c>
      <c r="W107" t="s">
        <v>262</v>
      </c>
      <c r="X107" t="s">
        <v>596</v>
      </c>
      <c r="Y107" t="s">
        <v>374</v>
      </c>
      <c r="AC107" t="s">
        <v>105</v>
      </c>
      <c r="AE107" s="1">
        <v>42749</v>
      </c>
      <c r="AF107" s="2">
        <v>0</v>
      </c>
    </row>
    <row r="108" spans="1:32">
      <c r="A108">
        <v>338277425</v>
      </c>
      <c r="B108" s="3">
        <f t="shared" si="2"/>
        <v>0</v>
      </c>
      <c r="C108" t="s">
        <v>1713</v>
      </c>
      <c r="D108" s="3">
        <f t="shared" ca="1" si="3"/>
        <v>61</v>
      </c>
      <c r="E108" t="s">
        <v>1718</v>
      </c>
      <c r="F108" t="s">
        <v>597</v>
      </c>
      <c r="G108">
        <v>775636547</v>
      </c>
      <c r="H108" t="s">
        <v>480</v>
      </c>
      <c r="I108" t="s">
        <v>27</v>
      </c>
      <c r="J108" t="s">
        <v>28</v>
      </c>
      <c r="K108" t="s">
        <v>29</v>
      </c>
      <c r="L108" t="s">
        <v>30</v>
      </c>
      <c r="N108" t="s">
        <v>158</v>
      </c>
      <c r="O108" t="s">
        <v>32</v>
      </c>
      <c r="P108" t="s">
        <v>70</v>
      </c>
      <c r="Q108" t="s">
        <v>598</v>
      </c>
      <c r="R108" t="s">
        <v>267</v>
      </c>
      <c r="S108" s="1">
        <v>42742</v>
      </c>
      <c r="T108" s="2">
        <v>0.8125</v>
      </c>
      <c r="U108" s="1">
        <v>42742</v>
      </c>
      <c r="V108" s="2">
        <v>0.81319444444444444</v>
      </c>
      <c r="W108" t="s">
        <v>73</v>
      </c>
      <c r="X108" t="s">
        <v>599</v>
      </c>
      <c r="Y108" t="s">
        <v>267</v>
      </c>
      <c r="Z108" s="1">
        <v>42744</v>
      </c>
      <c r="AA108" s="2">
        <v>0.38055555555555554</v>
      </c>
      <c r="AB108" t="s">
        <v>74</v>
      </c>
      <c r="AC108" t="s">
        <v>105</v>
      </c>
      <c r="AD108" t="s">
        <v>600</v>
      </c>
      <c r="AE108" s="1">
        <v>42743</v>
      </c>
      <c r="AF108" t="s">
        <v>601</v>
      </c>
    </row>
    <row r="109" spans="1:32">
      <c r="A109">
        <v>338277899</v>
      </c>
      <c r="B109" s="3">
        <f t="shared" si="2"/>
        <v>0</v>
      </c>
      <c r="C109" t="s">
        <v>1713</v>
      </c>
      <c r="D109" s="3">
        <f t="shared" ca="1" si="3"/>
        <v>55</v>
      </c>
      <c r="E109" t="s">
        <v>1716</v>
      </c>
      <c r="F109" t="s">
        <v>602</v>
      </c>
      <c r="G109">
        <v>778190015</v>
      </c>
      <c r="H109" t="s">
        <v>603</v>
      </c>
      <c r="I109" t="s">
        <v>27</v>
      </c>
      <c r="J109" t="s">
        <v>28</v>
      </c>
      <c r="K109" t="s">
        <v>42</v>
      </c>
      <c r="L109" t="s">
        <v>43</v>
      </c>
      <c r="N109" t="s">
        <v>31</v>
      </c>
      <c r="O109" t="s">
        <v>32</v>
      </c>
      <c r="P109" t="s">
        <v>70</v>
      </c>
      <c r="Q109" t="s">
        <v>604</v>
      </c>
      <c r="R109" t="s">
        <v>35</v>
      </c>
      <c r="S109" s="1">
        <v>42748</v>
      </c>
      <c r="T109" s="2">
        <v>0.79791666666666661</v>
      </c>
      <c r="U109" s="1">
        <v>42748</v>
      </c>
      <c r="V109" s="2">
        <v>0.79861111111111116</v>
      </c>
      <c r="W109" t="s">
        <v>87</v>
      </c>
      <c r="X109" t="s">
        <v>605</v>
      </c>
      <c r="Y109" t="s">
        <v>35</v>
      </c>
      <c r="AC109" t="s">
        <v>606</v>
      </c>
      <c r="AE109" s="1">
        <v>42930</v>
      </c>
      <c r="AF109" s="2">
        <v>0</v>
      </c>
    </row>
    <row r="110" spans="1:32">
      <c r="A110">
        <v>338278027</v>
      </c>
      <c r="B110" s="3">
        <f t="shared" si="2"/>
        <v>0</v>
      </c>
      <c r="C110" t="s">
        <v>1713</v>
      </c>
      <c r="D110" s="3">
        <f t="shared" ca="1" si="3"/>
        <v>55</v>
      </c>
      <c r="E110" t="s">
        <v>1716</v>
      </c>
      <c r="F110" t="s">
        <v>607</v>
      </c>
      <c r="G110">
        <v>776398182</v>
      </c>
      <c r="H110" t="s">
        <v>608</v>
      </c>
      <c r="I110" t="s">
        <v>463</v>
      </c>
      <c r="J110" t="s">
        <v>464</v>
      </c>
      <c r="K110" t="s">
        <v>100</v>
      </c>
      <c r="L110" t="s">
        <v>101</v>
      </c>
      <c r="M110" t="s">
        <v>101</v>
      </c>
      <c r="N110" t="s">
        <v>31</v>
      </c>
      <c r="O110" t="s">
        <v>465</v>
      </c>
      <c r="P110" t="s">
        <v>70</v>
      </c>
      <c r="Q110" t="s">
        <v>609</v>
      </c>
      <c r="R110" t="s">
        <v>610</v>
      </c>
      <c r="S110" s="1">
        <v>42748</v>
      </c>
      <c r="T110" s="2">
        <v>0.73888888888888893</v>
      </c>
      <c r="U110" s="1">
        <v>42748</v>
      </c>
      <c r="V110" s="2">
        <v>0.74097222222222225</v>
      </c>
      <c r="W110" t="s">
        <v>36</v>
      </c>
      <c r="X110" t="s">
        <v>609</v>
      </c>
      <c r="Y110" t="s">
        <v>610</v>
      </c>
      <c r="AC110" t="s">
        <v>105</v>
      </c>
      <c r="AE110" s="1">
        <v>42749</v>
      </c>
      <c r="AF110" s="2">
        <v>0</v>
      </c>
    </row>
    <row r="111" spans="1:32">
      <c r="A111">
        <v>338278139</v>
      </c>
      <c r="B111" s="3">
        <f t="shared" si="2"/>
        <v>0</v>
      </c>
      <c r="C111" t="s">
        <v>1713</v>
      </c>
      <c r="D111" s="3">
        <f t="shared" ca="1" si="3"/>
        <v>54</v>
      </c>
      <c r="E111" t="s">
        <v>1716</v>
      </c>
      <c r="F111" t="s">
        <v>611</v>
      </c>
      <c r="G111">
        <v>776379808</v>
      </c>
      <c r="H111" t="s">
        <v>612</v>
      </c>
      <c r="I111" t="s">
        <v>27</v>
      </c>
      <c r="J111" t="s">
        <v>28</v>
      </c>
      <c r="K111" t="s">
        <v>69</v>
      </c>
      <c r="L111" t="s">
        <v>43</v>
      </c>
      <c r="M111" t="s">
        <v>43</v>
      </c>
      <c r="N111" t="s">
        <v>31</v>
      </c>
      <c r="O111" t="s">
        <v>151</v>
      </c>
      <c r="P111" t="s">
        <v>613</v>
      </c>
      <c r="Q111" t="s">
        <v>614</v>
      </c>
      <c r="R111" t="s">
        <v>347</v>
      </c>
      <c r="S111" s="1">
        <v>42749</v>
      </c>
      <c r="T111" s="2">
        <v>0.65347222222222223</v>
      </c>
      <c r="U111" s="1">
        <v>42749</v>
      </c>
      <c r="V111" s="2">
        <v>0.65555555555555556</v>
      </c>
      <c r="W111" t="s">
        <v>36</v>
      </c>
      <c r="X111" t="s">
        <v>615</v>
      </c>
      <c r="Y111" t="s">
        <v>347</v>
      </c>
      <c r="AC111" t="s">
        <v>105</v>
      </c>
      <c r="AE111" s="1">
        <v>42749</v>
      </c>
      <c r="AF111" s="2">
        <v>0</v>
      </c>
    </row>
    <row r="112" spans="1:32">
      <c r="A112">
        <v>338278405</v>
      </c>
      <c r="B112" s="3">
        <f t="shared" si="2"/>
        <v>0</v>
      </c>
      <c r="C112" t="s">
        <v>1713</v>
      </c>
      <c r="D112" s="3">
        <f t="shared" ca="1" si="3"/>
        <v>54</v>
      </c>
      <c r="E112" t="s">
        <v>1716</v>
      </c>
      <c r="F112" t="s">
        <v>616</v>
      </c>
      <c r="G112">
        <v>776551985</v>
      </c>
      <c r="H112" t="s">
        <v>617</v>
      </c>
      <c r="I112" t="s">
        <v>27</v>
      </c>
      <c r="J112" t="s">
        <v>28</v>
      </c>
      <c r="K112" t="s">
        <v>29</v>
      </c>
      <c r="L112" t="s">
        <v>30</v>
      </c>
      <c r="N112" t="s">
        <v>31</v>
      </c>
      <c r="O112" t="s">
        <v>32</v>
      </c>
      <c r="P112" t="s">
        <v>33</v>
      </c>
      <c r="Q112" t="s">
        <v>618</v>
      </c>
      <c r="R112" t="s">
        <v>147</v>
      </c>
      <c r="S112" s="1">
        <v>42749</v>
      </c>
      <c r="T112" s="2">
        <v>0.51944444444444449</v>
      </c>
      <c r="U112" s="1">
        <v>42749</v>
      </c>
      <c r="V112" s="2">
        <v>0.77013888888888893</v>
      </c>
      <c r="W112" t="s">
        <v>36</v>
      </c>
      <c r="X112" t="s">
        <v>619</v>
      </c>
      <c r="Y112" t="s">
        <v>332</v>
      </c>
      <c r="AC112" t="s">
        <v>58</v>
      </c>
      <c r="AE112" s="1">
        <v>42749</v>
      </c>
      <c r="AF112" s="2">
        <v>0</v>
      </c>
    </row>
    <row r="113" spans="1:32">
      <c r="A113">
        <v>338279228</v>
      </c>
      <c r="B113" s="3">
        <f t="shared" si="2"/>
        <v>0</v>
      </c>
      <c r="C113" t="s">
        <v>1713</v>
      </c>
      <c r="D113" s="3">
        <f t="shared" ca="1" si="3"/>
        <v>54</v>
      </c>
      <c r="E113" t="s">
        <v>1716</v>
      </c>
      <c r="F113" t="s">
        <v>620</v>
      </c>
      <c r="G113">
        <v>775120874</v>
      </c>
      <c r="H113" t="s">
        <v>621</v>
      </c>
      <c r="I113" t="s">
        <v>27</v>
      </c>
      <c r="J113" t="s">
        <v>28</v>
      </c>
      <c r="K113" t="s">
        <v>69</v>
      </c>
      <c r="L113" t="s">
        <v>43</v>
      </c>
      <c r="M113" t="s">
        <v>43</v>
      </c>
      <c r="N113" t="s">
        <v>158</v>
      </c>
      <c r="O113" t="s">
        <v>32</v>
      </c>
      <c r="P113" t="s">
        <v>173</v>
      </c>
      <c r="Q113" t="s">
        <v>622</v>
      </c>
      <c r="R113" t="s">
        <v>254</v>
      </c>
      <c r="S113" s="1">
        <v>42749</v>
      </c>
      <c r="T113" s="2">
        <v>0.66875000000000007</v>
      </c>
      <c r="U113" s="1">
        <v>42749</v>
      </c>
      <c r="V113" s="2">
        <v>0.66875000000000007</v>
      </c>
      <c r="W113" t="s">
        <v>73</v>
      </c>
      <c r="X113" t="s">
        <v>623</v>
      </c>
      <c r="Y113" t="s">
        <v>254</v>
      </c>
      <c r="Z113" s="1">
        <v>42749</v>
      </c>
      <c r="AA113" s="2">
        <v>0.72638888888888886</v>
      </c>
      <c r="AB113" t="s">
        <v>57</v>
      </c>
      <c r="AC113" t="s">
        <v>66</v>
      </c>
      <c r="AD113" t="s">
        <v>169</v>
      </c>
      <c r="AE113" s="1">
        <v>42749</v>
      </c>
      <c r="AF113" t="s">
        <v>624</v>
      </c>
    </row>
    <row r="114" spans="1:32">
      <c r="A114">
        <v>338279291</v>
      </c>
      <c r="B114" s="3">
        <f t="shared" si="2"/>
        <v>0</v>
      </c>
      <c r="C114" t="s">
        <v>1713</v>
      </c>
      <c r="D114" s="3">
        <f t="shared" ca="1" si="3"/>
        <v>54</v>
      </c>
      <c r="E114" t="s">
        <v>1716</v>
      </c>
      <c r="F114" t="s">
        <v>625</v>
      </c>
      <c r="G114">
        <v>777828071</v>
      </c>
      <c r="H114" t="s">
        <v>626</v>
      </c>
      <c r="I114" t="s">
        <v>27</v>
      </c>
      <c r="J114" t="s">
        <v>28</v>
      </c>
      <c r="K114" t="s">
        <v>69</v>
      </c>
      <c r="L114" t="s">
        <v>43</v>
      </c>
      <c r="N114" t="s">
        <v>31</v>
      </c>
      <c r="O114" t="s">
        <v>32</v>
      </c>
      <c r="P114" t="s">
        <v>351</v>
      </c>
      <c r="Q114" t="s">
        <v>627</v>
      </c>
      <c r="R114" t="s">
        <v>35</v>
      </c>
      <c r="S114" s="1">
        <v>42749</v>
      </c>
      <c r="T114" s="2">
        <v>0.82638888888888884</v>
      </c>
      <c r="U114" s="1">
        <v>42749</v>
      </c>
      <c r="V114" s="2">
        <v>0.82777777777777783</v>
      </c>
      <c r="W114" t="s">
        <v>36</v>
      </c>
      <c r="X114" t="s">
        <v>628</v>
      </c>
      <c r="Y114" t="s">
        <v>35</v>
      </c>
      <c r="AC114" t="s">
        <v>38</v>
      </c>
      <c r="AE114" s="1">
        <v>42749</v>
      </c>
      <c r="AF114" s="2">
        <v>0</v>
      </c>
    </row>
    <row r="115" spans="1:32">
      <c r="A115">
        <v>338320178</v>
      </c>
      <c r="B115" s="3">
        <f t="shared" si="2"/>
        <v>0</v>
      </c>
      <c r="C115" t="s">
        <v>1713</v>
      </c>
      <c r="D115" s="3">
        <f t="shared" ca="1" si="3"/>
        <v>54</v>
      </c>
      <c r="E115" t="s">
        <v>1716</v>
      </c>
      <c r="F115" t="s">
        <v>629</v>
      </c>
      <c r="G115">
        <v>776741503</v>
      </c>
      <c r="H115" t="s">
        <v>630</v>
      </c>
      <c r="I115" t="s">
        <v>27</v>
      </c>
      <c r="J115" t="s">
        <v>28</v>
      </c>
      <c r="K115" t="s">
        <v>29</v>
      </c>
      <c r="L115" t="s">
        <v>30</v>
      </c>
      <c r="N115" t="s">
        <v>31</v>
      </c>
      <c r="O115" t="s">
        <v>32</v>
      </c>
      <c r="P115" t="s">
        <v>33</v>
      </c>
      <c r="Q115" t="s">
        <v>631</v>
      </c>
      <c r="R115" t="s">
        <v>96</v>
      </c>
      <c r="S115" s="1">
        <v>42749</v>
      </c>
      <c r="T115" s="2">
        <v>0.79652777777777783</v>
      </c>
      <c r="U115" s="1">
        <v>42749</v>
      </c>
      <c r="V115" s="2">
        <v>0.79722222222222217</v>
      </c>
      <c r="W115" t="s">
        <v>73</v>
      </c>
      <c r="X115" t="s">
        <v>632</v>
      </c>
      <c r="Y115" t="s">
        <v>96</v>
      </c>
      <c r="AC115" t="s">
        <v>38</v>
      </c>
      <c r="AE115" s="1">
        <v>42749</v>
      </c>
      <c r="AF115" s="2">
        <v>0</v>
      </c>
    </row>
    <row r="116" spans="1:32">
      <c r="A116">
        <v>338320642</v>
      </c>
      <c r="B116" s="3">
        <f t="shared" si="2"/>
        <v>0</v>
      </c>
      <c r="C116" t="s">
        <v>1713</v>
      </c>
      <c r="D116" s="3">
        <f t="shared" ca="1" si="3"/>
        <v>54</v>
      </c>
      <c r="E116" t="s">
        <v>1716</v>
      </c>
      <c r="F116" t="s">
        <v>633</v>
      </c>
      <c r="G116">
        <v>775946848</v>
      </c>
      <c r="H116" t="s">
        <v>634</v>
      </c>
      <c r="I116" t="s">
        <v>27</v>
      </c>
      <c r="J116" t="s">
        <v>28</v>
      </c>
      <c r="K116" t="s">
        <v>42</v>
      </c>
      <c r="L116" t="s">
        <v>43</v>
      </c>
      <c r="N116" t="s">
        <v>31</v>
      </c>
      <c r="O116" t="s">
        <v>32</v>
      </c>
      <c r="P116" t="s">
        <v>44</v>
      </c>
      <c r="Q116" t="s">
        <v>635</v>
      </c>
      <c r="R116" t="s">
        <v>207</v>
      </c>
      <c r="S116" s="1">
        <v>42749</v>
      </c>
      <c r="T116" s="2">
        <v>0.78749999999999998</v>
      </c>
      <c r="U116" s="1">
        <v>42749</v>
      </c>
      <c r="V116" s="2">
        <v>0.79027777777777775</v>
      </c>
      <c r="W116" t="s">
        <v>47</v>
      </c>
      <c r="X116" t="s">
        <v>636</v>
      </c>
      <c r="Y116" t="s">
        <v>207</v>
      </c>
      <c r="AC116" t="s">
        <v>269</v>
      </c>
      <c r="AE116" s="1">
        <v>42749</v>
      </c>
      <c r="AF116" s="2">
        <v>0</v>
      </c>
    </row>
    <row r="117" spans="1:32">
      <c r="A117">
        <v>338321059</v>
      </c>
      <c r="B117" s="3">
        <f t="shared" si="2"/>
        <v>0</v>
      </c>
      <c r="C117" t="s">
        <v>1713</v>
      </c>
      <c r="D117" s="3">
        <f t="shared" ca="1" si="3"/>
        <v>54</v>
      </c>
      <c r="E117" t="s">
        <v>1716</v>
      </c>
      <c r="F117" t="s">
        <v>637</v>
      </c>
      <c r="G117">
        <v>777440265</v>
      </c>
      <c r="H117" t="s">
        <v>638</v>
      </c>
      <c r="I117" t="s">
        <v>27</v>
      </c>
      <c r="J117" t="s">
        <v>28</v>
      </c>
      <c r="K117" t="s">
        <v>29</v>
      </c>
      <c r="L117" t="s">
        <v>30</v>
      </c>
      <c r="N117" t="s">
        <v>31</v>
      </c>
      <c r="O117" t="s">
        <v>151</v>
      </c>
      <c r="P117" t="s">
        <v>70</v>
      </c>
      <c r="Q117" t="s">
        <v>639</v>
      </c>
      <c r="R117" t="s">
        <v>188</v>
      </c>
      <c r="S117" s="1">
        <v>42749</v>
      </c>
      <c r="T117" s="2">
        <v>0.62083333333333335</v>
      </c>
      <c r="U117" s="1">
        <v>42749</v>
      </c>
      <c r="V117" s="2">
        <v>0.62152777777777779</v>
      </c>
      <c r="W117" t="s">
        <v>36</v>
      </c>
      <c r="X117" t="s">
        <v>640</v>
      </c>
      <c r="Y117" t="s">
        <v>188</v>
      </c>
      <c r="AC117" t="s">
        <v>185</v>
      </c>
      <c r="AE117" s="1">
        <v>42749</v>
      </c>
      <c r="AF117" s="2">
        <v>0</v>
      </c>
    </row>
    <row r="118" spans="1:32">
      <c r="A118">
        <v>338321266</v>
      </c>
      <c r="B118" s="3">
        <f t="shared" si="2"/>
        <v>0</v>
      </c>
      <c r="C118" t="s">
        <v>1713</v>
      </c>
      <c r="D118" s="3">
        <f t="shared" ca="1" si="3"/>
        <v>55</v>
      </c>
      <c r="E118" t="s">
        <v>1716</v>
      </c>
      <c r="F118" t="s">
        <v>641</v>
      </c>
      <c r="G118">
        <v>776372920</v>
      </c>
      <c r="H118" t="s">
        <v>642</v>
      </c>
      <c r="I118" t="s">
        <v>463</v>
      </c>
      <c r="J118" t="s">
        <v>643</v>
      </c>
      <c r="K118" t="s">
        <v>644</v>
      </c>
      <c r="M118" t="s">
        <v>53</v>
      </c>
      <c r="N118" t="s">
        <v>158</v>
      </c>
      <c r="O118" t="s">
        <v>151</v>
      </c>
      <c r="P118" t="s">
        <v>115</v>
      </c>
      <c r="Q118" t="s">
        <v>645</v>
      </c>
      <c r="R118" t="s">
        <v>153</v>
      </c>
      <c r="S118" s="1">
        <v>42748</v>
      </c>
      <c r="T118" s="2">
        <v>0.61875000000000002</v>
      </c>
      <c r="U118" s="1">
        <v>42748</v>
      </c>
      <c r="V118" s="2">
        <v>0.62083333333333335</v>
      </c>
      <c r="W118" t="s">
        <v>36</v>
      </c>
      <c r="X118" t="s">
        <v>646</v>
      </c>
      <c r="Y118" t="s">
        <v>153</v>
      </c>
      <c r="Z118" s="1">
        <v>42749</v>
      </c>
      <c r="AA118" s="2">
        <v>0.48888888888888887</v>
      </c>
      <c r="AB118" t="s">
        <v>74</v>
      </c>
      <c r="AC118" t="s">
        <v>185</v>
      </c>
      <c r="AD118" t="s">
        <v>647</v>
      </c>
      <c r="AE118" s="1">
        <v>42749</v>
      </c>
      <c r="AF118" t="s">
        <v>648</v>
      </c>
    </row>
    <row r="119" spans="1:32">
      <c r="A119">
        <v>338322145</v>
      </c>
      <c r="B119" s="3">
        <f t="shared" si="2"/>
        <v>0</v>
      </c>
      <c r="C119" t="s">
        <v>1713</v>
      </c>
      <c r="D119" s="3">
        <f t="shared" ca="1" si="3"/>
        <v>54</v>
      </c>
      <c r="E119" t="s">
        <v>1716</v>
      </c>
      <c r="F119" t="s">
        <v>649</v>
      </c>
      <c r="G119">
        <v>772760480</v>
      </c>
      <c r="H119" t="s">
        <v>650</v>
      </c>
      <c r="I119" t="s">
        <v>27</v>
      </c>
      <c r="J119" t="s">
        <v>28</v>
      </c>
      <c r="K119" t="s">
        <v>29</v>
      </c>
      <c r="L119" t="s">
        <v>30</v>
      </c>
      <c r="N119" t="s">
        <v>31</v>
      </c>
      <c r="O119" t="s">
        <v>32</v>
      </c>
      <c r="P119" t="s">
        <v>70</v>
      </c>
      <c r="Q119" t="s">
        <v>651</v>
      </c>
      <c r="R119" t="s">
        <v>273</v>
      </c>
      <c r="S119" s="1">
        <v>42749</v>
      </c>
      <c r="T119" s="2">
        <v>0.87638888888888899</v>
      </c>
      <c r="U119" s="1">
        <v>42749</v>
      </c>
      <c r="V119" s="2">
        <v>0.88055555555555554</v>
      </c>
      <c r="W119" t="s">
        <v>36</v>
      </c>
      <c r="X119" t="s">
        <v>652</v>
      </c>
      <c r="Y119" t="s">
        <v>273</v>
      </c>
      <c r="AC119" t="s">
        <v>269</v>
      </c>
      <c r="AE119" s="1">
        <v>42749</v>
      </c>
      <c r="AF119" s="2">
        <v>0</v>
      </c>
    </row>
    <row r="120" spans="1:32">
      <c r="A120">
        <v>338323319</v>
      </c>
      <c r="B120" s="3">
        <f t="shared" si="2"/>
        <v>0</v>
      </c>
      <c r="C120" t="s">
        <v>1713</v>
      </c>
      <c r="D120" s="3">
        <f t="shared" ca="1" si="3"/>
        <v>54</v>
      </c>
      <c r="E120" t="s">
        <v>1716</v>
      </c>
      <c r="F120" t="s">
        <v>653</v>
      </c>
      <c r="G120">
        <v>776956781</v>
      </c>
      <c r="H120" t="s">
        <v>654</v>
      </c>
      <c r="I120" t="s">
        <v>27</v>
      </c>
      <c r="J120" t="s">
        <v>28</v>
      </c>
      <c r="K120" t="s">
        <v>69</v>
      </c>
      <c r="L120" t="s">
        <v>43</v>
      </c>
      <c r="N120" t="s">
        <v>31</v>
      </c>
      <c r="O120" t="s">
        <v>32</v>
      </c>
      <c r="P120" t="s">
        <v>44</v>
      </c>
      <c r="Q120" t="s">
        <v>655</v>
      </c>
      <c r="R120" t="s">
        <v>519</v>
      </c>
      <c r="S120" s="1">
        <v>42749</v>
      </c>
      <c r="T120" s="2">
        <v>0.41736111111111113</v>
      </c>
      <c r="U120" s="1">
        <v>42749</v>
      </c>
      <c r="V120" s="2">
        <v>0.41875000000000001</v>
      </c>
      <c r="W120" t="s">
        <v>47</v>
      </c>
      <c r="X120" t="s">
        <v>656</v>
      </c>
      <c r="Y120" t="s">
        <v>519</v>
      </c>
      <c r="AC120" t="s">
        <v>185</v>
      </c>
      <c r="AE120" s="1">
        <v>42749</v>
      </c>
      <c r="AF120" s="2">
        <v>0</v>
      </c>
    </row>
    <row r="121" spans="1:32">
      <c r="A121">
        <v>338323557</v>
      </c>
      <c r="B121" s="3">
        <f t="shared" si="2"/>
        <v>0</v>
      </c>
      <c r="C121" t="s">
        <v>1713</v>
      </c>
      <c r="D121" s="3">
        <f t="shared" ca="1" si="3"/>
        <v>55</v>
      </c>
      <c r="E121" t="s">
        <v>1716</v>
      </c>
      <c r="F121" t="s">
        <v>657</v>
      </c>
      <c r="G121">
        <v>770770796</v>
      </c>
      <c r="H121" t="s">
        <v>658</v>
      </c>
      <c r="I121" t="s">
        <v>41</v>
      </c>
      <c r="J121" t="s">
        <v>28</v>
      </c>
      <c r="K121" t="s">
        <v>69</v>
      </c>
      <c r="L121" t="s">
        <v>43</v>
      </c>
      <c r="M121" t="s">
        <v>43</v>
      </c>
      <c r="N121" t="s">
        <v>31</v>
      </c>
      <c r="O121" t="s">
        <v>32</v>
      </c>
      <c r="P121" t="s">
        <v>232</v>
      </c>
      <c r="Q121" t="s">
        <v>659</v>
      </c>
      <c r="R121" t="s">
        <v>141</v>
      </c>
      <c r="S121" s="1">
        <v>42748</v>
      </c>
      <c r="T121" s="2">
        <v>0.45833333333333331</v>
      </c>
      <c r="U121" s="1">
        <v>42748</v>
      </c>
      <c r="V121" s="2">
        <v>0.4604166666666667</v>
      </c>
      <c r="W121" t="s">
        <v>73</v>
      </c>
      <c r="X121" t="s">
        <v>660</v>
      </c>
      <c r="Y121" t="s">
        <v>141</v>
      </c>
      <c r="AC121" t="s">
        <v>269</v>
      </c>
      <c r="AE121" s="1">
        <v>42750</v>
      </c>
      <c r="AF121" s="2">
        <v>0</v>
      </c>
    </row>
    <row r="122" spans="1:32">
      <c r="A122">
        <v>338324198</v>
      </c>
      <c r="B122" s="3">
        <f t="shared" si="2"/>
        <v>0</v>
      </c>
      <c r="C122" t="s">
        <v>1713</v>
      </c>
      <c r="D122" s="3">
        <f t="shared" ca="1" si="3"/>
        <v>54</v>
      </c>
      <c r="E122" t="s">
        <v>1716</v>
      </c>
      <c r="F122" t="s">
        <v>661</v>
      </c>
      <c r="G122">
        <v>776715360</v>
      </c>
      <c r="H122" t="s">
        <v>662</v>
      </c>
      <c r="I122" t="s">
        <v>27</v>
      </c>
      <c r="J122" t="s">
        <v>28</v>
      </c>
      <c r="K122" t="s">
        <v>42</v>
      </c>
      <c r="L122" t="s">
        <v>43</v>
      </c>
      <c r="N122" t="s">
        <v>31</v>
      </c>
      <c r="O122" t="s">
        <v>32</v>
      </c>
      <c r="P122" t="s">
        <v>44</v>
      </c>
      <c r="Q122" t="s">
        <v>663</v>
      </c>
      <c r="R122" t="s">
        <v>374</v>
      </c>
      <c r="S122" s="1">
        <v>42749</v>
      </c>
      <c r="T122" s="2">
        <v>0.50555555555555554</v>
      </c>
      <c r="U122" s="1">
        <v>42749</v>
      </c>
      <c r="V122" s="2">
        <v>0.50694444444444442</v>
      </c>
      <c r="W122" t="s">
        <v>79</v>
      </c>
      <c r="X122" t="s">
        <v>664</v>
      </c>
      <c r="Y122" t="s">
        <v>374</v>
      </c>
      <c r="AC122" t="s">
        <v>185</v>
      </c>
      <c r="AE122" s="1">
        <v>42749</v>
      </c>
      <c r="AF122" s="2">
        <v>0</v>
      </c>
    </row>
    <row r="123" spans="1:32">
      <c r="A123">
        <v>338324287</v>
      </c>
      <c r="B123" s="3">
        <f t="shared" si="2"/>
        <v>0</v>
      </c>
      <c r="C123" t="s">
        <v>1713</v>
      </c>
      <c r="D123" s="3">
        <f t="shared" ca="1" si="3"/>
        <v>54</v>
      </c>
      <c r="E123" t="s">
        <v>1716</v>
      </c>
      <c r="F123" t="s">
        <v>665</v>
      </c>
      <c r="G123">
        <v>776398310</v>
      </c>
      <c r="H123" t="s">
        <v>157</v>
      </c>
      <c r="I123" t="s">
        <v>41</v>
      </c>
      <c r="J123" t="s">
        <v>28</v>
      </c>
      <c r="K123" t="s">
        <v>69</v>
      </c>
      <c r="L123" t="s">
        <v>43</v>
      </c>
      <c r="M123" t="s">
        <v>43</v>
      </c>
      <c r="N123" t="s">
        <v>31</v>
      </c>
      <c r="O123" t="s">
        <v>32</v>
      </c>
      <c r="P123" t="s">
        <v>666</v>
      </c>
      <c r="Q123" t="s">
        <v>667</v>
      </c>
      <c r="R123" t="s">
        <v>418</v>
      </c>
      <c r="S123" s="1">
        <v>42749</v>
      </c>
      <c r="T123" s="2">
        <v>0.78680555555555554</v>
      </c>
      <c r="U123" s="1">
        <v>42749</v>
      </c>
      <c r="V123" s="2">
        <v>0.88402777777777775</v>
      </c>
      <c r="W123" t="s">
        <v>36</v>
      </c>
      <c r="X123" t="s">
        <v>668</v>
      </c>
      <c r="Y123" t="s">
        <v>434</v>
      </c>
      <c r="AC123" t="s">
        <v>120</v>
      </c>
      <c r="AE123" s="1">
        <v>42749</v>
      </c>
      <c r="AF123" s="2">
        <v>0</v>
      </c>
    </row>
    <row r="124" spans="1:32">
      <c r="A124">
        <v>338324561</v>
      </c>
      <c r="B124" s="3">
        <f t="shared" si="2"/>
        <v>0</v>
      </c>
      <c r="C124" t="s">
        <v>1713</v>
      </c>
      <c r="D124" s="3">
        <f t="shared" ca="1" si="3"/>
        <v>55</v>
      </c>
      <c r="E124" t="s">
        <v>1716</v>
      </c>
      <c r="F124" t="s">
        <v>669</v>
      </c>
      <c r="G124">
        <v>772901605</v>
      </c>
      <c r="H124" t="s">
        <v>670</v>
      </c>
      <c r="I124" t="s">
        <v>27</v>
      </c>
      <c r="J124" t="s">
        <v>28</v>
      </c>
      <c r="K124" t="s">
        <v>69</v>
      </c>
      <c r="L124" t="s">
        <v>43</v>
      </c>
      <c r="M124" t="s">
        <v>43</v>
      </c>
      <c r="N124" t="s">
        <v>83</v>
      </c>
      <c r="O124" t="s">
        <v>32</v>
      </c>
      <c r="P124" t="s">
        <v>108</v>
      </c>
      <c r="Q124" t="s">
        <v>671</v>
      </c>
      <c r="R124" t="s">
        <v>672</v>
      </c>
      <c r="S124" s="1">
        <v>42748</v>
      </c>
      <c r="T124" s="2">
        <v>0.9243055555555556</v>
      </c>
      <c r="U124" s="1">
        <v>42748</v>
      </c>
      <c r="V124" s="2">
        <v>0.92569444444444438</v>
      </c>
      <c r="W124" t="s">
        <v>73</v>
      </c>
      <c r="X124" t="s">
        <v>673</v>
      </c>
      <c r="Y124" t="s">
        <v>672</v>
      </c>
      <c r="Z124" s="1">
        <v>42749</v>
      </c>
      <c r="AA124" s="2">
        <v>0.48888888888888887</v>
      </c>
      <c r="AB124" t="s">
        <v>74</v>
      </c>
      <c r="AC124" t="s">
        <v>185</v>
      </c>
      <c r="AD124" t="s">
        <v>647</v>
      </c>
      <c r="AE124" s="1">
        <v>42749</v>
      </c>
      <c r="AF124" s="2">
        <v>0</v>
      </c>
    </row>
    <row r="125" spans="1:32">
      <c r="A125">
        <v>338324845</v>
      </c>
      <c r="B125" s="3">
        <f t="shared" si="2"/>
        <v>0</v>
      </c>
      <c r="C125" t="s">
        <v>1713</v>
      </c>
      <c r="D125" s="3">
        <f t="shared" ca="1" si="3"/>
        <v>55</v>
      </c>
      <c r="E125" t="s">
        <v>1716</v>
      </c>
      <c r="F125" t="s">
        <v>674</v>
      </c>
      <c r="G125">
        <v>784808557</v>
      </c>
      <c r="H125" t="s">
        <v>675</v>
      </c>
      <c r="I125" t="s">
        <v>27</v>
      </c>
      <c r="J125" t="s">
        <v>28</v>
      </c>
      <c r="K125" t="s">
        <v>69</v>
      </c>
      <c r="L125" t="s">
        <v>43</v>
      </c>
      <c r="M125" t="s">
        <v>43</v>
      </c>
      <c r="N125" t="s">
        <v>83</v>
      </c>
      <c r="O125" t="s">
        <v>32</v>
      </c>
      <c r="P125" t="s">
        <v>70</v>
      </c>
      <c r="Q125" t="s">
        <v>676</v>
      </c>
      <c r="R125" t="s">
        <v>147</v>
      </c>
      <c r="S125" s="1">
        <v>42748</v>
      </c>
      <c r="T125" s="2">
        <v>0.72222222222222221</v>
      </c>
      <c r="U125" s="1">
        <v>42748</v>
      </c>
      <c r="V125" s="2">
        <v>0.72430555555555554</v>
      </c>
      <c r="W125" t="s">
        <v>73</v>
      </c>
      <c r="X125" t="s">
        <v>677</v>
      </c>
      <c r="Y125" t="s">
        <v>147</v>
      </c>
      <c r="Z125" s="1">
        <v>42749</v>
      </c>
      <c r="AA125" s="2">
        <v>0.48888888888888887</v>
      </c>
      <c r="AB125" t="s">
        <v>74</v>
      </c>
      <c r="AC125" t="s">
        <v>185</v>
      </c>
      <c r="AD125" t="s">
        <v>647</v>
      </c>
      <c r="AE125" s="1">
        <v>42749</v>
      </c>
      <c r="AF125" s="2">
        <v>0</v>
      </c>
    </row>
    <row r="126" spans="1:32">
      <c r="A126">
        <v>338326421</v>
      </c>
      <c r="B126" s="3">
        <f t="shared" si="2"/>
        <v>0</v>
      </c>
      <c r="C126" t="s">
        <v>1713</v>
      </c>
      <c r="D126" s="3">
        <f t="shared" ca="1" si="3"/>
        <v>55</v>
      </c>
      <c r="E126" t="s">
        <v>1716</v>
      </c>
      <c r="F126" t="s">
        <v>678</v>
      </c>
      <c r="G126">
        <v>775363176</v>
      </c>
      <c r="H126" t="s">
        <v>679</v>
      </c>
      <c r="I126" t="s">
        <v>27</v>
      </c>
      <c r="J126" t="s">
        <v>28</v>
      </c>
      <c r="K126" t="s">
        <v>29</v>
      </c>
      <c r="L126" t="s">
        <v>30</v>
      </c>
      <c r="N126" t="s">
        <v>83</v>
      </c>
      <c r="O126" t="s">
        <v>32</v>
      </c>
      <c r="P126" t="s">
        <v>70</v>
      </c>
      <c r="Q126" t="s">
        <v>680</v>
      </c>
      <c r="R126" t="s">
        <v>147</v>
      </c>
      <c r="S126" s="1">
        <v>42748</v>
      </c>
      <c r="T126" s="2">
        <v>0.71250000000000002</v>
      </c>
      <c r="U126" s="1">
        <v>42748</v>
      </c>
      <c r="V126" s="2">
        <v>0.71388888888888891</v>
      </c>
      <c r="W126" t="s">
        <v>47</v>
      </c>
      <c r="X126" t="s">
        <v>681</v>
      </c>
      <c r="Y126" t="s">
        <v>147</v>
      </c>
      <c r="Z126" s="1">
        <v>42749</v>
      </c>
      <c r="AA126" s="2">
        <v>0.48888888888888887</v>
      </c>
      <c r="AB126" t="s">
        <v>74</v>
      </c>
      <c r="AC126" t="s">
        <v>185</v>
      </c>
      <c r="AD126" t="s">
        <v>647</v>
      </c>
      <c r="AE126" s="1">
        <v>42749</v>
      </c>
      <c r="AF126" s="2">
        <v>0</v>
      </c>
    </row>
    <row r="127" spans="1:32">
      <c r="A127">
        <v>338326780</v>
      </c>
      <c r="B127" s="3">
        <f t="shared" si="2"/>
        <v>0</v>
      </c>
      <c r="C127" t="s">
        <v>1713</v>
      </c>
      <c r="D127" s="3">
        <f t="shared" ca="1" si="3"/>
        <v>54</v>
      </c>
      <c r="E127" t="s">
        <v>1716</v>
      </c>
      <c r="F127" t="s">
        <v>682</v>
      </c>
      <c r="G127">
        <v>772501929</v>
      </c>
      <c r="H127" t="s">
        <v>683</v>
      </c>
      <c r="I127" t="s">
        <v>27</v>
      </c>
      <c r="J127" t="s">
        <v>28</v>
      </c>
      <c r="K127" t="s">
        <v>42</v>
      </c>
      <c r="L127" t="s">
        <v>43</v>
      </c>
      <c r="N127" t="s">
        <v>31</v>
      </c>
      <c r="O127" t="s">
        <v>32</v>
      </c>
      <c r="P127" t="s">
        <v>70</v>
      </c>
      <c r="Q127" t="s">
        <v>684</v>
      </c>
      <c r="R127" t="s">
        <v>96</v>
      </c>
      <c r="S127" s="1">
        <v>42749</v>
      </c>
      <c r="T127" s="2">
        <v>0.70833333333333337</v>
      </c>
      <c r="U127" s="1">
        <v>42749</v>
      </c>
      <c r="V127" s="2">
        <v>0.7090277777777777</v>
      </c>
      <c r="W127" t="s">
        <v>262</v>
      </c>
      <c r="X127" t="s">
        <v>685</v>
      </c>
      <c r="Y127" t="s">
        <v>96</v>
      </c>
      <c r="AC127" t="s">
        <v>269</v>
      </c>
      <c r="AE127" s="1">
        <v>42749</v>
      </c>
      <c r="AF127" s="2">
        <v>0</v>
      </c>
    </row>
    <row r="128" spans="1:32">
      <c r="A128">
        <v>338327712</v>
      </c>
      <c r="B128" s="3">
        <f t="shared" si="2"/>
        <v>8</v>
      </c>
      <c r="C128" t="s">
        <v>1714</v>
      </c>
      <c r="D128" s="3">
        <f t="shared" ca="1" si="3"/>
        <v>62</v>
      </c>
      <c r="E128" t="s">
        <v>1718</v>
      </c>
      <c r="F128" t="s">
        <v>686</v>
      </c>
      <c r="G128">
        <v>776384993</v>
      </c>
      <c r="H128" t="s">
        <v>315</v>
      </c>
      <c r="I128" t="s">
        <v>27</v>
      </c>
      <c r="J128" t="s">
        <v>28</v>
      </c>
      <c r="K128" t="s">
        <v>69</v>
      </c>
      <c r="L128" t="s">
        <v>43</v>
      </c>
      <c r="M128" t="s">
        <v>43</v>
      </c>
      <c r="N128" t="s">
        <v>31</v>
      </c>
      <c r="O128" t="s">
        <v>32</v>
      </c>
      <c r="P128" t="s">
        <v>173</v>
      </c>
      <c r="Q128" t="s">
        <v>687</v>
      </c>
      <c r="R128" t="s">
        <v>338</v>
      </c>
      <c r="S128" s="1">
        <v>42741</v>
      </c>
      <c r="T128" s="2">
        <v>0.88888888888888884</v>
      </c>
      <c r="U128" s="1">
        <v>42749</v>
      </c>
      <c r="V128" s="2">
        <v>0.55902777777777779</v>
      </c>
      <c r="W128" t="s">
        <v>36</v>
      </c>
      <c r="Y128" t="s">
        <v>97</v>
      </c>
      <c r="AC128" t="s">
        <v>214</v>
      </c>
      <c r="AE128" s="1">
        <v>42750</v>
      </c>
      <c r="AF128" s="2">
        <v>0</v>
      </c>
    </row>
    <row r="129" spans="1:32">
      <c r="A129">
        <v>338328123</v>
      </c>
      <c r="B129" s="3">
        <f t="shared" si="2"/>
        <v>0</v>
      </c>
      <c r="C129" t="s">
        <v>1713</v>
      </c>
      <c r="D129" s="3">
        <f t="shared" ca="1" si="3"/>
        <v>55</v>
      </c>
      <c r="E129" t="s">
        <v>1716</v>
      </c>
      <c r="F129" t="s">
        <v>688</v>
      </c>
      <c r="G129">
        <v>776311016</v>
      </c>
      <c r="H129" t="s">
        <v>157</v>
      </c>
      <c r="I129" t="s">
        <v>27</v>
      </c>
      <c r="J129" t="s">
        <v>28</v>
      </c>
      <c r="K129" t="s">
        <v>29</v>
      </c>
      <c r="L129" t="s">
        <v>30</v>
      </c>
      <c r="N129" t="s">
        <v>83</v>
      </c>
      <c r="O129" t="s">
        <v>32</v>
      </c>
      <c r="P129" t="s">
        <v>44</v>
      </c>
      <c r="Q129" t="s">
        <v>689</v>
      </c>
      <c r="R129" t="s">
        <v>207</v>
      </c>
      <c r="S129" s="1">
        <v>42748</v>
      </c>
      <c r="T129" s="2">
        <v>0.86319444444444438</v>
      </c>
      <c r="U129" s="1">
        <v>42748</v>
      </c>
      <c r="V129" s="2">
        <v>0.8652777777777777</v>
      </c>
      <c r="W129" t="s">
        <v>87</v>
      </c>
      <c r="X129" t="s">
        <v>690</v>
      </c>
      <c r="Y129" t="s">
        <v>207</v>
      </c>
      <c r="Z129" s="1">
        <v>42749</v>
      </c>
      <c r="AA129" s="2">
        <v>0.48888888888888887</v>
      </c>
      <c r="AB129" t="s">
        <v>74</v>
      </c>
      <c r="AC129" t="s">
        <v>185</v>
      </c>
      <c r="AD129" t="s">
        <v>647</v>
      </c>
      <c r="AE129" s="1">
        <v>42749</v>
      </c>
      <c r="AF129" s="2">
        <v>0</v>
      </c>
    </row>
    <row r="130" spans="1:32">
      <c r="A130">
        <v>338328401</v>
      </c>
      <c r="B130" s="3">
        <f t="shared" si="2"/>
        <v>1</v>
      </c>
      <c r="C130" t="s">
        <v>1713</v>
      </c>
      <c r="D130" s="3">
        <f t="shared" ca="1" si="3"/>
        <v>55</v>
      </c>
      <c r="E130" t="s">
        <v>1716</v>
      </c>
      <c r="F130" t="s">
        <v>691</v>
      </c>
      <c r="G130">
        <v>776560226</v>
      </c>
      <c r="H130" t="s">
        <v>692</v>
      </c>
      <c r="I130" t="s">
        <v>362</v>
      </c>
      <c r="J130" t="s">
        <v>363</v>
      </c>
      <c r="K130" t="s">
        <v>364</v>
      </c>
      <c r="N130" t="s">
        <v>31</v>
      </c>
      <c r="O130" t="s">
        <v>32</v>
      </c>
      <c r="P130" t="s">
        <v>70</v>
      </c>
      <c r="Q130" t="s">
        <v>693</v>
      </c>
      <c r="R130" t="s">
        <v>694</v>
      </c>
      <c r="S130" s="1">
        <v>42748</v>
      </c>
      <c r="T130" s="2">
        <v>0.45069444444444445</v>
      </c>
      <c r="U130" s="1">
        <v>42749</v>
      </c>
      <c r="V130" s="2">
        <v>0.45069444444444445</v>
      </c>
      <c r="W130" t="s">
        <v>36</v>
      </c>
      <c r="X130" t="s">
        <v>695</v>
      </c>
      <c r="Y130" t="s">
        <v>155</v>
      </c>
      <c r="AC130" t="s">
        <v>185</v>
      </c>
      <c r="AE130" s="1">
        <v>42749</v>
      </c>
      <c r="AF130" s="2">
        <v>0</v>
      </c>
    </row>
    <row r="131" spans="1:32">
      <c r="A131">
        <v>338328441</v>
      </c>
      <c r="B131" s="3">
        <f t="shared" ref="B131:B194" si="4">+U131-S131</f>
        <v>1</v>
      </c>
      <c r="C131" t="s">
        <v>1713</v>
      </c>
      <c r="D131" s="3">
        <f t="shared" ref="D131:D194" ca="1" si="5">+TODAY()-S131</f>
        <v>57</v>
      </c>
      <c r="E131" t="s">
        <v>1717</v>
      </c>
      <c r="F131" t="s">
        <v>696</v>
      </c>
      <c r="G131">
        <v>776508570</v>
      </c>
      <c r="H131" t="s">
        <v>697</v>
      </c>
      <c r="I131" t="s">
        <v>41</v>
      </c>
      <c r="J131" t="s">
        <v>28</v>
      </c>
      <c r="K131" t="s">
        <v>42</v>
      </c>
      <c r="L131" t="s">
        <v>43</v>
      </c>
      <c r="N131" t="s">
        <v>83</v>
      </c>
      <c r="O131" t="s">
        <v>32</v>
      </c>
      <c r="P131" t="s">
        <v>70</v>
      </c>
      <c r="Q131" t="s">
        <v>698</v>
      </c>
      <c r="R131" t="s">
        <v>86</v>
      </c>
      <c r="S131" s="1">
        <v>42746</v>
      </c>
      <c r="T131" s="2">
        <v>0.60138888888888886</v>
      </c>
      <c r="U131" s="1">
        <v>42747</v>
      </c>
      <c r="V131" s="2">
        <v>0.49583333333333335</v>
      </c>
      <c r="W131" t="s">
        <v>47</v>
      </c>
      <c r="Y131" t="s">
        <v>74</v>
      </c>
      <c r="Z131" s="1">
        <v>42747</v>
      </c>
      <c r="AA131" s="2">
        <v>0.50555555555555554</v>
      </c>
      <c r="AB131" t="s">
        <v>256</v>
      </c>
      <c r="AC131" t="s">
        <v>257</v>
      </c>
      <c r="AD131" t="s">
        <v>699</v>
      </c>
      <c r="AE131" s="1">
        <v>42747</v>
      </c>
      <c r="AF131" s="2">
        <v>0</v>
      </c>
    </row>
    <row r="132" spans="1:32">
      <c r="A132">
        <v>338329338</v>
      </c>
      <c r="B132" s="3">
        <f t="shared" si="4"/>
        <v>0</v>
      </c>
      <c r="C132" t="s">
        <v>1713</v>
      </c>
      <c r="D132" s="3">
        <f t="shared" ca="1" si="5"/>
        <v>54</v>
      </c>
      <c r="E132" t="s">
        <v>1716</v>
      </c>
      <c r="F132" t="s">
        <v>700</v>
      </c>
      <c r="G132">
        <v>338329338</v>
      </c>
      <c r="H132" t="s">
        <v>701</v>
      </c>
      <c r="I132" t="s">
        <v>27</v>
      </c>
      <c r="J132" t="s">
        <v>28</v>
      </c>
      <c r="K132" t="s">
        <v>69</v>
      </c>
      <c r="L132" t="s">
        <v>43</v>
      </c>
      <c r="M132" t="s">
        <v>43</v>
      </c>
      <c r="N132" t="s">
        <v>31</v>
      </c>
      <c r="O132" t="s">
        <v>32</v>
      </c>
      <c r="P132" t="s">
        <v>241</v>
      </c>
      <c r="Q132" t="s">
        <v>702</v>
      </c>
      <c r="R132" t="s">
        <v>207</v>
      </c>
      <c r="S132" s="1">
        <v>42749</v>
      </c>
      <c r="T132" s="2">
        <v>0.69027777777777777</v>
      </c>
      <c r="U132" s="1">
        <v>42749</v>
      </c>
      <c r="V132" s="2">
        <v>0.69097222222222221</v>
      </c>
      <c r="W132" t="s">
        <v>36</v>
      </c>
      <c r="X132" t="s">
        <v>703</v>
      </c>
      <c r="Y132" t="s">
        <v>207</v>
      </c>
      <c r="AC132" t="s">
        <v>66</v>
      </c>
      <c r="AE132" s="1">
        <v>42749</v>
      </c>
      <c r="AF132" s="2">
        <v>0</v>
      </c>
    </row>
    <row r="133" spans="1:32">
      <c r="A133">
        <v>338342996</v>
      </c>
      <c r="B133" s="3">
        <f t="shared" si="4"/>
        <v>0</v>
      </c>
      <c r="C133" t="s">
        <v>1713</v>
      </c>
      <c r="D133" s="3">
        <f t="shared" ca="1" si="5"/>
        <v>55</v>
      </c>
      <c r="E133" t="s">
        <v>1716</v>
      </c>
      <c r="F133" t="s">
        <v>704</v>
      </c>
      <c r="G133">
        <v>775157607</v>
      </c>
      <c r="H133" t="s">
        <v>705</v>
      </c>
      <c r="I133" t="s">
        <v>27</v>
      </c>
      <c r="J133" t="s">
        <v>28</v>
      </c>
      <c r="K133" t="s">
        <v>62</v>
      </c>
      <c r="N133" t="s">
        <v>83</v>
      </c>
      <c r="O133" t="s">
        <v>32</v>
      </c>
      <c r="P133" t="s">
        <v>70</v>
      </c>
      <c r="Q133" t="s">
        <v>706</v>
      </c>
      <c r="R133" t="s">
        <v>55</v>
      </c>
      <c r="S133" s="1">
        <v>42748</v>
      </c>
      <c r="T133" s="2">
        <v>0.43124999999999997</v>
      </c>
      <c r="U133" s="1">
        <v>42748</v>
      </c>
      <c r="V133" s="2">
        <v>0.59652777777777777</v>
      </c>
      <c r="W133" t="s">
        <v>47</v>
      </c>
      <c r="X133" t="s">
        <v>707</v>
      </c>
      <c r="Y133" t="s">
        <v>708</v>
      </c>
      <c r="Z133" s="1">
        <v>42749</v>
      </c>
      <c r="AA133" s="2">
        <v>0.40416666666666662</v>
      </c>
      <c r="AB133" t="s">
        <v>155</v>
      </c>
      <c r="AC133" t="s">
        <v>709</v>
      </c>
      <c r="AD133" t="s">
        <v>710</v>
      </c>
      <c r="AE133" s="1">
        <v>42749</v>
      </c>
      <c r="AF133" s="2">
        <v>0</v>
      </c>
    </row>
    <row r="134" spans="1:32">
      <c r="A134">
        <v>338344084</v>
      </c>
      <c r="B134" s="3">
        <f t="shared" si="4"/>
        <v>0</v>
      </c>
      <c r="C134" t="s">
        <v>1713</v>
      </c>
      <c r="D134" s="3">
        <f t="shared" ca="1" si="5"/>
        <v>54</v>
      </c>
      <c r="E134" t="s">
        <v>1716</v>
      </c>
      <c r="F134" t="s">
        <v>711</v>
      </c>
      <c r="G134">
        <v>784177324</v>
      </c>
      <c r="H134" t="s">
        <v>712</v>
      </c>
      <c r="I134" t="s">
        <v>27</v>
      </c>
      <c r="J134" t="s">
        <v>28</v>
      </c>
      <c r="K134" t="s">
        <v>29</v>
      </c>
      <c r="L134" t="s">
        <v>30</v>
      </c>
      <c r="N134" t="s">
        <v>31</v>
      </c>
      <c r="O134" t="s">
        <v>32</v>
      </c>
      <c r="P134" t="s">
        <v>94</v>
      </c>
      <c r="Q134" t="s">
        <v>713</v>
      </c>
      <c r="R134" t="s">
        <v>714</v>
      </c>
      <c r="S134" s="1">
        <v>42749</v>
      </c>
      <c r="T134" s="2">
        <v>0.76597222222222217</v>
      </c>
      <c r="U134" s="1">
        <v>42749</v>
      </c>
      <c r="V134" s="2">
        <v>0.77430555555555547</v>
      </c>
      <c r="W134" t="s">
        <v>36</v>
      </c>
      <c r="X134" t="s">
        <v>715</v>
      </c>
      <c r="Y134" t="s">
        <v>714</v>
      </c>
      <c r="AC134" t="s">
        <v>38</v>
      </c>
      <c r="AE134" s="1">
        <v>42749</v>
      </c>
      <c r="AF134" s="2">
        <v>0</v>
      </c>
    </row>
    <row r="135" spans="1:32">
      <c r="A135">
        <v>338344466</v>
      </c>
      <c r="B135" s="3">
        <f t="shared" si="4"/>
        <v>0</v>
      </c>
      <c r="C135" t="s">
        <v>1713</v>
      </c>
      <c r="D135" s="3">
        <f t="shared" ca="1" si="5"/>
        <v>54</v>
      </c>
      <c r="E135" t="s">
        <v>1716</v>
      </c>
      <c r="F135" t="s">
        <v>716</v>
      </c>
      <c r="G135">
        <v>775627884</v>
      </c>
      <c r="H135" t="s">
        <v>717</v>
      </c>
      <c r="I135" t="s">
        <v>41</v>
      </c>
      <c r="J135" t="s">
        <v>28</v>
      </c>
      <c r="K135" t="s">
        <v>29</v>
      </c>
      <c r="L135" t="s">
        <v>30</v>
      </c>
      <c r="N135" t="s">
        <v>31</v>
      </c>
      <c r="O135" t="s">
        <v>32</v>
      </c>
      <c r="P135" t="s">
        <v>173</v>
      </c>
      <c r="Q135" t="s">
        <v>718</v>
      </c>
      <c r="R135" t="s">
        <v>141</v>
      </c>
      <c r="S135" s="1">
        <v>42749</v>
      </c>
      <c r="T135" s="2">
        <v>0.64166666666666672</v>
      </c>
      <c r="U135" s="1">
        <v>42749</v>
      </c>
      <c r="V135" s="2">
        <v>0.8569444444444444</v>
      </c>
      <c r="W135" t="s">
        <v>36</v>
      </c>
      <c r="X135" t="s">
        <v>719</v>
      </c>
      <c r="Y135" t="s">
        <v>434</v>
      </c>
      <c r="AC135">
        <v>1413</v>
      </c>
      <c r="AE135" s="1">
        <v>42749</v>
      </c>
      <c r="AF135" s="2">
        <v>0</v>
      </c>
    </row>
    <row r="136" spans="1:32">
      <c r="A136">
        <v>338344643</v>
      </c>
      <c r="B136" s="3">
        <f t="shared" si="4"/>
        <v>0</v>
      </c>
      <c r="C136" t="s">
        <v>1713</v>
      </c>
      <c r="D136" s="3">
        <f t="shared" ca="1" si="5"/>
        <v>54</v>
      </c>
      <c r="E136" t="s">
        <v>1716</v>
      </c>
      <c r="F136" t="s">
        <v>720</v>
      </c>
      <c r="G136">
        <v>775714299</v>
      </c>
      <c r="H136" t="s">
        <v>531</v>
      </c>
      <c r="I136" t="s">
        <v>27</v>
      </c>
      <c r="J136" t="s">
        <v>28</v>
      </c>
      <c r="K136" t="s">
        <v>29</v>
      </c>
      <c r="L136" t="s">
        <v>30</v>
      </c>
      <c r="N136" t="s">
        <v>31</v>
      </c>
      <c r="O136" t="s">
        <v>32</v>
      </c>
      <c r="P136" t="s">
        <v>44</v>
      </c>
      <c r="Q136" t="s">
        <v>721</v>
      </c>
      <c r="R136" t="s">
        <v>408</v>
      </c>
      <c r="S136" s="1">
        <v>42749</v>
      </c>
      <c r="T136" s="2">
        <v>0.56388888888888888</v>
      </c>
      <c r="U136" s="1">
        <v>42749</v>
      </c>
      <c r="V136" s="2">
        <v>0.65763888888888888</v>
      </c>
      <c r="W136" t="s">
        <v>36</v>
      </c>
      <c r="X136" t="s">
        <v>722</v>
      </c>
      <c r="Y136" t="s">
        <v>332</v>
      </c>
      <c r="AC136" t="s">
        <v>723</v>
      </c>
      <c r="AE136" s="1">
        <v>42749</v>
      </c>
      <c r="AF136" s="2">
        <v>0</v>
      </c>
    </row>
    <row r="137" spans="1:32">
      <c r="A137">
        <v>338344840</v>
      </c>
      <c r="B137" s="3">
        <f t="shared" si="4"/>
        <v>0</v>
      </c>
      <c r="C137" t="s">
        <v>1713</v>
      </c>
      <c r="D137" s="3">
        <f t="shared" ca="1" si="5"/>
        <v>55</v>
      </c>
      <c r="E137" t="s">
        <v>1716</v>
      </c>
      <c r="F137" t="s">
        <v>251</v>
      </c>
      <c r="G137">
        <v>773203664</v>
      </c>
      <c r="H137" t="s">
        <v>724</v>
      </c>
      <c r="I137" t="s">
        <v>41</v>
      </c>
      <c r="J137" t="s">
        <v>28</v>
      </c>
      <c r="K137" t="s">
        <v>69</v>
      </c>
      <c r="L137" t="s">
        <v>43</v>
      </c>
      <c r="M137" t="s">
        <v>43</v>
      </c>
      <c r="N137" t="s">
        <v>158</v>
      </c>
      <c r="O137" t="s">
        <v>32</v>
      </c>
      <c r="P137" t="s">
        <v>173</v>
      </c>
      <c r="Q137" t="s">
        <v>627</v>
      </c>
      <c r="R137" t="s">
        <v>35</v>
      </c>
      <c r="S137" s="1">
        <v>42748</v>
      </c>
      <c r="T137" s="2">
        <v>0.92222222222222217</v>
      </c>
      <c r="U137" s="1">
        <v>42748</v>
      </c>
      <c r="V137" s="2">
        <v>0.92291666666666661</v>
      </c>
      <c r="W137" t="s">
        <v>73</v>
      </c>
      <c r="X137" t="s">
        <v>725</v>
      </c>
      <c r="Y137" t="s">
        <v>35</v>
      </c>
      <c r="Z137" s="1">
        <v>42749</v>
      </c>
      <c r="AA137" s="2">
        <v>0.73402777777777783</v>
      </c>
      <c r="AB137" t="s">
        <v>726</v>
      </c>
      <c r="AC137" t="s">
        <v>38</v>
      </c>
      <c r="AD137" t="s">
        <v>169</v>
      </c>
      <c r="AE137" s="1">
        <v>42749</v>
      </c>
      <c r="AF137" t="s">
        <v>727</v>
      </c>
    </row>
    <row r="138" spans="1:32">
      <c r="A138">
        <v>338345210</v>
      </c>
      <c r="B138" s="3">
        <f t="shared" si="4"/>
        <v>0</v>
      </c>
      <c r="C138" t="s">
        <v>1713</v>
      </c>
      <c r="D138" s="3">
        <f t="shared" ca="1" si="5"/>
        <v>54</v>
      </c>
      <c r="E138" t="s">
        <v>1716</v>
      </c>
      <c r="F138" t="s">
        <v>728</v>
      </c>
      <c r="G138">
        <v>775912754</v>
      </c>
      <c r="H138" t="s">
        <v>61</v>
      </c>
      <c r="I138" t="s">
        <v>41</v>
      </c>
      <c r="J138" t="s">
        <v>28</v>
      </c>
      <c r="K138" t="s">
        <v>69</v>
      </c>
      <c r="L138" t="s">
        <v>43</v>
      </c>
      <c r="M138" t="s">
        <v>43</v>
      </c>
      <c r="N138" t="s">
        <v>158</v>
      </c>
      <c r="O138" t="s">
        <v>32</v>
      </c>
      <c r="P138" t="s">
        <v>33</v>
      </c>
      <c r="Q138" t="s">
        <v>729</v>
      </c>
      <c r="R138" t="s">
        <v>96</v>
      </c>
      <c r="S138" s="1">
        <v>42749</v>
      </c>
      <c r="T138" s="2">
        <v>0.83124999999999993</v>
      </c>
      <c r="U138" s="1">
        <v>42749</v>
      </c>
      <c r="V138" s="2">
        <v>0.83263888888888893</v>
      </c>
      <c r="W138" t="s">
        <v>73</v>
      </c>
      <c r="X138" t="s">
        <v>730</v>
      </c>
      <c r="Y138" t="s">
        <v>96</v>
      </c>
      <c r="Z138" s="1">
        <v>42749</v>
      </c>
      <c r="AA138" s="2">
        <v>0.83611111111111114</v>
      </c>
      <c r="AB138" t="s">
        <v>434</v>
      </c>
      <c r="AC138" t="s">
        <v>66</v>
      </c>
      <c r="AD138" t="s">
        <v>731</v>
      </c>
      <c r="AE138" s="1">
        <v>42749</v>
      </c>
      <c r="AF138" t="s">
        <v>732</v>
      </c>
    </row>
    <row r="139" spans="1:32">
      <c r="A139">
        <v>338352346</v>
      </c>
      <c r="B139" s="3">
        <f t="shared" si="4"/>
        <v>0</v>
      </c>
      <c r="C139" t="s">
        <v>1713</v>
      </c>
      <c r="D139" s="3">
        <f t="shared" ca="1" si="5"/>
        <v>54</v>
      </c>
      <c r="E139" t="s">
        <v>1716</v>
      </c>
      <c r="F139" t="s">
        <v>733</v>
      </c>
      <c r="G139">
        <v>774512041</v>
      </c>
      <c r="H139" t="s">
        <v>734</v>
      </c>
      <c r="I139" t="s">
        <v>27</v>
      </c>
      <c r="J139" t="s">
        <v>28</v>
      </c>
      <c r="K139" t="s">
        <v>29</v>
      </c>
      <c r="L139" t="s">
        <v>30</v>
      </c>
      <c r="N139" t="s">
        <v>31</v>
      </c>
      <c r="O139" t="s">
        <v>151</v>
      </c>
      <c r="P139" t="s">
        <v>70</v>
      </c>
      <c r="Q139" t="s">
        <v>639</v>
      </c>
      <c r="R139" t="s">
        <v>188</v>
      </c>
      <c r="S139" s="1">
        <v>42749</v>
      </c>
      <c r="T139" s="2">
        <v>0.49513888888888885</v>
      </c>
      <c r="U139" s="1">
        <v>42749</v>
      </c>
      <c r="V139" s="2">
        <v>0.61458333333333337</v>
      </c>
      <c r="W139" t="s">
        <v>87</v>
      </c>
      <c r="X139" t="s">
        <v>735</v>
      </c>
      <c r="Y139" t="s">
        <v>736</v>
      </c>
      <c r="AC139" t="s">
        <v>709</v>
      </c>
      <c r="AE139" s="1">
        <v>42749</v>
      </c>
      <c r="AF139" s="2">
        <v>0</v>
      </c>
    </row>
    <row r="140" spans="1:32">
      <c r="A140">
        <v>338353097</v>
      </c>
      <c r="B140" s="3">
        <f t="shared" si="4"/>
        <v>0</v>
      </c>
      <c r="C140" t="s">
        <v>1713</v>
      </c>
      <c r="D140" s="3">
        <f t="shared" ca="1" si="5"/>
        <v>54</v>
      </c>
      <c r="E140" t="s">
        <v>1716</v>
      </c>
      <c r="F140" t="s">
        <v>737</v>
      </c>
      <c r="G140">
        <v>777383994</v>
      </c>
      <c r="H140" t="s">
        <v>738</v>
      </c>
      <c r="I140" t="s">
        <v>27</v>
      </c>
      <c r="J140" t="s">
        <v>28</v>
      </c>
      <c r="K140" t="s">
        <v>29</v>
      </c>
      <c r="L140" t="s">
        <v>30</v>
      </c>
      <c r="N140" t="s">
        <v>158</v>
      </c>
      <c r="O140" t="s">
        <v>32</v>
      </c>
      <c r="P140" t="s">
        <v>173</v>
      </c>
      <c r="Q140" t="s">
        <v>739</v>
      </c>
      <c r="R140" t="s">
        <v>254</v>
      </c>
      <c r="S140" s="1">
        <v>42749</v>
      </c>
      <c r="T140" s="2">
        <v>0.46388888888888885</v>
      </c>
      <c r="U140" s="1">
        <v>42749</v>
      </c>
      <c r="V140" s="2">
        <v>0.79375000000000007</v>
      </c>
      <c r="W140" t="s">
        <v>73</v>
      </c>
      <c r="X140" t="s">
        <v>740</v>
      </c>
      <c r="Y140" t="s">
        <v>332</v>
      </c>
      <c r="Z140" s="1">
        <v>42749</v>
      </c>
      <c r="AA140" s="2">
        <v>0.86805555555555547</v>
      </c>
      <c r="AB140" t="s">
        <v>332</v>
      </c>
      <c r="AC140">
        <v>1413</v>
      </c>
      <c r="AD140" t="s">
        <v>354</v>
      </c>
      <c r="AE140" s="1">
        <v>42749</v>
      </c>
      <c r="AF140" t="s">
        <v>741</v>
      </c>
    </row>
    <row r="141" spans="1:32">
      <c r="A141">
        <v>338353385</v>
      </c>
      <c r="B141" s="3">
        <f t="shared" si="4"/>
        <v>0</v>
      </c>
      <c r="C141" t="s">
        <v>1713</v>
      </c>
      <c r="D141" s="3">
        <f t="shared" ca="1" si="5"/>
        <v>54</v>
      </c>
      <c r="E141" t="s">
        <v>1716</v>
      </c>
      <c r="F141" t="s">
        <v>742</v>
      </c>
      <c r="G141">
        <v>776408793</v>
      </c>
      <c r="H141" t="s">
        <v>743</v>
      </c>
      <c r="I141" t="s">
        <v>27</v>
      </c>
      <c r="J141" t="s">
        <v>28</v>
      </c>
      <c r="K141" t="s">
        <v>29</v>
      </c>
      <c r="L141" t="s">
        <v>30</v>
      </c>
      <c r="N141" t="s">
        <v>31</v>
      </c>
      <c r="O141" t="s">
        <v>32</v>
      </c>
      <c r="P141" t="s">
        <v>33</v>
      </c>
      <c r="Q141" t="s">
        <v>744</v>
      </c>
      <c r="R141" t="s">
        <v>312</v>
      </c>
      <c r="S141" s="1">
        <v>42749</v>
      </c>
      <c r="T141" s="2">
        <v>0.62083333333333335</v>
      </c>
      <c r="U141" s="1">
        <v>42749</v>
      </c>
      <c r="V141" s="2">
        <v>0.7895833333333333</v>
      </c>
      <c r="W141" t="s">
        <v>36</v>
      </c>
      <c r="X141" t="s">
        <v>745</v>
      </c>
      <c r="Y141" t="s">
        <v>434</v>
      </c>
      <c r="AC141" t="s">
        <v>723</v>
      </c>
      <c r="AE141" s="1">
        <v>42749</v>
      </c>
      <c r="AF141" s="2">
        <v>0</v>
      </c>
    </row>
    <row r="142" spans="1:32">
      <c r="A142">
        <v>338354849</v>
      </c>
      <c r="B142" s="3">
        <f t="shared" si="4"/>
        <v>1</v>
      </c>
      <c r="C142" t="s">
        <v>1713</v>
      </c>
      <c r="D142" s="3">
        <f t="shared" ca="1" si="5"/>
        <v>56</v>
      </c>
      <c r="E142" t="s">
        <v>1716</v>
      </c>
      <c r="F142" t="s">
        <v>746</v>
      </c>
      <c r="G142">
        <v>776126464</v>
      </c>
      <c r="H142" t="s">
        <v>747</v>
      </c>
      <c r="I142" t="s">
        <v>27</v>
      </c>
      <c r="J142" t="s">
        <v>28</v>
      </c>
      <c r="K142" t="s">
        <v>29</v>
      </c>
      <c r="L142" t="s">
        <v>30</v>
      </c>
      <c r="N142" t="s">
        <v>83</v>
      </c>
      <c r="O142" t="s">
        <v>151</v>
      </c>
      <c r="P142" t="s">
        <v>44</v>
      </c>
      <c r="Q142" t="s">
        <v>748</v>
      </c>
      <c r="R142" t="s">
        <v>477</v>
      </c>
      <c r="S142" s="1">
        <v>42747</v>
      </c>
      <c r="T142" s="2">
        <v>0.82986111111111116</v>
      </c>
      <c r="U142" s="1">
        <v>42748</v>
      </c>
      <c r="V142" s="2">
        <v>0.6694444444444444</v>
      </c>
      <c r="W142" t="s">
        <v>243</v>
      </c>
      <c r="X142" t="s">
        <v>154</v>
      </c>
      <c r="Y142" t="s">
        <v>749</v>
      </c>
      <c r="Z142" s="1">
        <v>42749</v>
      </c>
      <c r="AA142" s="2">
        <v>0.40486111111111112</v>
      </c>
      <c r="AB142" t="s">
        <v>155</v>
      </c>
      <c r="AC142" t="s">
        <v>709</v>
      </c>
      <c r="AD142" t="s">
        <v>710</v>
      </c>
      <c r="AE142" s="1">
        <v>42749</v>
      </c>
      <c r="AF142" s="2">
        <v>0</v>
      </c>
    </row>
    <row r="143" spans="1:32">
      <c r="A143">
        <v>338354866</v>
      </c>
      <c r="B143" s="3">
        <f t="shared" si="4"/>
        <v>1</v>
      </c>
      <c r="C143" t="s">
        <v>1713</v>
      </c>
      <c r="D143" s="3">
        <f t="shared" ca="1" si="5"/>
        <v>55</v>
      </c>
      <c r="E143" t="s">
        <v>1716</v>
      </c>
      <c r="F143" t="s">
        <v>750</v>
      </c>
      <c r="G143">
        <v>775577070</v>
      </c>
      <c r="H143" t="s">
        <v>751</v>
      </c>
      <c r="I143" t="s">
        <v>27</v>
      </c>
      <c r="J143" t="s">
        <v>28</v>
      </c>
      <c r="K143" t="s">
        <v>29</v>
      </c>
      <c r="L143" t="s">
        <v>30</v>
      </c>
      <c r="N143" t="s">
        <v>31</v>
      </c>
      <c r="O143" t="s">
        <v>32</v>
      </c>
      <c r="P143" t="s">
        <v>70</v>
      </c>
      <c r="Q143" t="s">
        <v>752</v>
      </c>
      <c r="R143" t="s">
        <v>318</v>
      </c>
      <c r="S143" s="1">
        <v>42748</v>
      </c>
      <c r="T143" s="2">
        <v>0.54097222222222219</v>
      </c>
      <c r="U143" s="1">
        <v>42749</v>
      </c>
      <c r="V143" s="2">
        <v>0.5805555555555556</v>
      </c>
      <c r="W143" t="s">
        <v>262</v>
      </c>
      <c r="Y143" t="s">
        <v>97</v>
      </c>
      <c r="AC143" t="s">
        <v>753</v>
      </c>
      <c r="AE143" s="1">
        <v>42749</v>
      </c>
      <c r="AF143" s="2">
        <v>0</v>
      </c>
    </row>
    <row r="144" spans="1:32">
      <c r="A144">
        <v>338355713</v>
      </c>
      <c r="B144" s="3">
        <f t="shared" si="4"/>
        <v>0</v>
      </c>
      <c r="C144" t="s">
        <v>1713</v>
      </c>
      <c r="D144" s="3">
        <f t="shared" ca="1" si="5"/>
        <v>54</v>
      </c>
      <c r="E144" t="s">
        <v>1716</v>
      </c>
      <c r="F144" t="s">
        <v>754</v>
      </c>
      <c r="G144">
        <v>338355713</v>
      </c>
      <c r="H144" t="s">
        <v>755</v>
      </c>
      <c r="I144" t="s">
        <v>27</v>
      </c>
      <c r="J144" t="s">
        <v>28</v>
      </c>
      <c r="K144" t="s">
        <v>231</v>
      </c>
      <c r="N144" t="s">
        <v>31</v>
      </c>
      <c r="O144" t="s">
        <v>32</v>
      </c>
      <c r="P144" t="s">
        <v>70</v>
      </c>
      <c r="Q144" t="s">
        <v>756</v>
      </c>
      <c r="R144" t="s">
        <v>757</v>
      </c>
      <c r="S144" s="1">
        <v>42749</v>
      </c>
      <c r="T144" s="2">
        <v>0.69374999999999998</v>
      </c>
      <c r="U144" s="1">
        <v>42749</v>
      </c>
      <c r="V144" s="2">
        <v>0.69444444444444453</v>
      </c>
      <c r="W144" t="s">
        <v>36</v>
      </c>
      <c r="X144" t="s">
        <v>758</v>
      </c>
      <c r="Y144" t="s">
        <v>757</v>
      </c>
      <c r="AC144" t="s">
        <v>753</v>
      </c>
      <c r="AE144" s="1">
        <v>42749</v>
      </c>
      <c r="AF144" s="2">
        <v>0</v>
      </c>
    </row>
    <row r="145" spans="1:32">
      <c r="A145">
        <v>338358678</v>
      </c>
      <c r="B145" s="3">
        <f t="shared" si="4"/>
        <v>0</v>
      </c>
      <c r="C145" t="s">
        <v>1713</v>
      </c>
      <c r="D145" s="3">
        <f t="shared" ca="1" si="5"/>
        <v>54</v>
      </c>
      <c r="E145" t="s">
        <v>1716</v>
      </c>
      <c r="F145" t="s">
        <v>759</v>
      </c>
      <c r="G145">
        <v>785890434</v>
      </c>
      <c r="H145" t="s">
        <v>760</v>
      </c>
      <c r="I145" t="s">
        <v>761</v>
      </c>
      <c r="J145" t="s">
        <v>28</v>
      </c>
      <c r="K145" t="s">
        <v>100</v>
      </c>
      <c r="L145" t="s">
        <v>30</v>
      </c>
      <c r="N145" t="s">
        <v>31</v>
      </c>
      <c r="O145" t="s">
        <v>32</v>
      </c>
      <c r="P145" t="s">
        <v>33</v>
      </c>
      <c r="Q145" t="s">
        <v>762</v>
      </c>
      <c r="R145" t="s">
        <v>141</v>
      </c>
      <c r="S145" s="1">
        <v>42749</v>
      </c>
      <c r="T145" s="2">
        <v>0.53749999999999998</v>
      </c>
      <c r="U145" s="1">
        <v>42749</v>
      </c>
      <c r="V145" s="2">
        <v>0.90833333333333333</v>
      </c>
      <c r="W145" t="s">
        <v>73</v>
      </c>
      <c r="X145" t="s">
        <v>763</v>
      </c>
      <c r="Y145" t="s">
        <v>332</v>
      </c>
      <c r="AC145">
        <v>1413</v>
      </c>
      <c r="AE145" s="1">
        <v>42749</v>
      </c>
      <c r="AF145" s="2">
        <v>0</v>
      </c>
    </row>
    <row r="146" spans="1:32">
      <c r="A146">
        <v>338359051</v>
      </c>
      <c r="B146" s="3">
        <f t="shared" si="4"/>
        <v>0</v>
      </c>
      <c r="C146" t="s">
        <v>1713</v>
      </c>
      <c r="D146" s="3">
        <f t="shared" ca="1" si="5"/>
        <v>54</v>
      </c>
      <c r="E146" t="s">
        <v>1716</v>
      </c>
      <c r="F146" t="s">
        <v>764</v>
      </c>
      <c r="G146">
        <v>775344663</v>
      </c>
      <c r="H146" t="s">
        <v>765</v>
      </c>
      <c r="I146" t="s">
        <v>27</v>
      </c>
      <c r="J146" t="s">
        <v>28</v>
      </c>
      <c r="K146" t="s">
        <v>69</v>
      </c>
      <c r="L146" t="s">
        <v>43</v>
      </c>
      <c r="N146" t="s">
        <v>83</v>
      </c>
      <c r="O146" t="s">
        <v>32</v>
      </c>
      <c r="P146" t="s">
        <v>70</v>
      </c>
      <c r="Q146" t="s">
        <v>766</v>
      </c>
      <c r="R146" t="s">
        <v>141</v>
      </c>
      <c r="S146" s="1">
        <v>42749</v>
      </c>
      <c r="T146" s="2">
        <v>0.55972222222222223</v>
      </c>
      <c r="U146" s="1">
        <v>42749</v>
      </c>
      <c r="V146" s="2">
        <v>0.56111111111111112</v>
      </c>
      <c r="W146" t="s">
        <v>73</v>
      </c>
      <c r="X146" t="s">
        <v>767</v>
      </c>
      <c r="Y146" t="s">
        <v>141</v>
      </c>
      <c r="Z146" s="1">
        <v>42749</v>
      </c>
      <c r="AA146" s="2">
        <v>0.57222222222222219</v>
      </c>
      <c r="AB146" t="s">
        <v>736</v>
      </c>
      <c r="AC146" t="s">
        <v>768</v>
      </c>
      <c r="AD146" t="s">
        <v>769</v>
      </c>
      <c r="AE146" s="1">
        <v>42749</v>
      </c>
      <c r="AF146" s="2">
        <v>0</v>
      </c>
    </row>
    <row r="147" spans="1:32">
      <c r="A147">
        <v>338360048</v>
      </c>
      <c r="B147" s="3">
        <f t="shared" si="4"/>
        <v>0</v>
      </c>
      <c r="C147" t="s">
        <v>1713</v>
      </c>
      <c r="D147" s="3">
        <f t="shared" ca="1" si="5"/>
        <v>56</v>
      </c>
      <c r="E147" t="s">
        <v>1716</v>
      </c>
      <c r="F147" t="s">
        <v>770</v>
      </c>
      <c r="G147" t="s">
        <v>771</v>
      </c>
      <c r="H147" t="s">
        <v>772</v>
      </c>
      <c r="I147" t="s">
        <v>27</v>
      </c>
      <c r="J147" t="s">
        <v>28</v>
      </c>
      <c r="K147" t="s">
        <v>69</v>
      </c>
      <c r="L147" t="s">
        <v>43</v>
      </c>
      <c r="M147" t="s">
        <v>43</v>
      </c>
      <c r="N147" t="s">
        <v>83</v>
      </c>
      <c r="O147" t="s">
        <v>32</v>
      </c>
      <c r="P147" t="s">
        <v>70</v>
      </c>
      <c r="Q147" t="s">
        <v>773</v>
      </c>
      <c r="R147" t="s">
        <v>64</v>
      </c>
      <c r="S147" s="1">
        <v>42747</v>
      </c>
      <c r="T147" s="2">
        <v>0.89027777777777783</v>
      </c>
      <c r="U147" s="1">
        <v>42747</v>
      </c>
      <c r="V147" s="2">
        <v>0.89097222222222217</v>
      </c>
      <c r="W147" t="s">
        <v>73</v>
      </c>
      <c r="X147" t="s">
        <v>774</v>
      </c>
      <c r="Y147" t="s">
        <v>64</v>
      </c>
      <c r="Z147" s="1">
        <v>42748</v>
      </c>
      <c r="AA147" s="2">
        <v>0.34027777777777773</v>
      </c>
      <c r="AB147" t="s">
        <v>775</v>
      </c>
      <c r="AC147" t="s">
        <v>776</v>
      </c>
      <c r="AD147" t="s">
        <v>777</v>
      </c>
      <c r="AE147" s="1">
        <v>42748</v>
      </c>
      <c r="AF147" s="2">
        <v>0</v>
      </c>
    </row>
    <row r="148" spans="1:32">
      <c r="A148">
        <v>338360057</v>
      </c>
      <c r="B148" s="3">
        <f t="shared" si="4"/>
        <v>3</v>
      </c>
      <c r="C148" t="s">
        <v>1714</v>
      </c>
      <c r="D148" s="3">
        <f t="shared" ca="1" si="5"/>
        <v>58</v>
      </c>
      <c r="E148" t="s">
        <v>1718</v>
      </c>
      <c r="F148" t="s">
        <v>778</v>
      </c>
      <c r="G148">
        <v>775409239</v>
      </c>
      <c r="H148" t="s">
        <v>779</v>
      </c>
      <c r="I148" t="s">
        <v>27</v>
      </c>
      <c r="J148" t="s">
        <v>28</v>
      </c>
      <c r="K148" t="s">
        <v>29</v>
      </c>
      <c r="L148" t="s">
        <v>30</v>
      </c>
      <c r="N148" t="s">
        <v>83</v>
      </c>
      <c r="O148" t="s">
        <v>32</v>
      </c>
      <c r="P148" t="s">
        <v>33</v>
      </c>
      <c r="Q148" t="s">
        <v>780</v>
      </c>
      <c r="R148" t="s">
        <v>482</v>
      </c>
      <c r="S148" s="1">
        <v>42745</v>
      </c>
      <c r="T148" s="2">
        <v>0.74305555555555547</v>
      </c>
      <c r="U148" s="1">
        <v>42748</v>
      </c>
      <c r="V148" s="2">
        <v>0.42777777777777781</v>
      </c>
      <c r="W148" t="s">
        <v>36</v>
      </c>
      <c r="X148" t="s">
        <v>781</v>
      </c>
      <c r="Y148" t="s">
        <v>227</v>
      </c>
      <c r="Z148" s="1">
        <v>42749</v>
      </c>
      <c r="AA148" s="2">
        <v>0.37847222222222227</v>
      </c>
      <c r="AB148" t="s">
        <v>136</v>
      </c>
      <c r="AC148" t="s">
        <v>782</v>
      </c>
      <c r="AD148" t="s">
        <v>783</v>
      </c>
      <c r="AE148" s="1">
        <v>42749</v>
      </c>
      <c r="AF148" s="2">
        <v>0</v>
      </c>
    </row>
    <row r="149" spans="1:32">
      <c r="A149">
        <v>338360296</v>
      </c>
      <c r="B149" s="3">
        <f t="shared" si="4"/>
        <v>1</v>
      </c>
      <c r="C149" t="s">
        <v>1713</v>
      </c>
      <c r="D149" s="3">
        <f t="shared" ca="1" si="5"/>
        <v>55</v>
      </c>
      <c r="E149" t="s">
        <v>1716</v>
      </c>
      <c r="F149" t="s">
        <v>784</v>
      </c>
      <c r="G149">
        <v>775552976</v>
      </c>
      <c r="H149" t="s">
        <v>329</v>
      </c>
      <c r="I149" t="s">
        <v>27</v>
      </c>
      <c r="J149" t="s">
        <v>28</v>
      </c>
      <c r="K149" t="s">
        <v>29</v>
      </c>
      <c r="L149" t="s">
        <v>30</v>
      </c>
      <c r="N149" t="s">
        <v>31</v>
      </c>
      <c r="O149" t="s">
        <v>32</v>
      </c>
      <c r="P149" t="s">
        <v>70</v>
      </c>
      <c r="Q149" t="s">
        <v>785</v>
      </c>
      <c r="R149" t="s">
        <v>267</v>
      </c>
      <c r="S149" s="1">
        <v>42748</v>
      </c>
      <c r="T149" s="2">
        <v>0.75347222222222221</v>
      </c>
      <c r="U149" s="1">
        <v>42749</v>
      </c>
      <c r="V149" s="2">
        <v>0.67222222222222217</v>
      </c>
      <c r="W149" t="s">
        <v>243</v>
      </c>
      <c r="X149" t="s">
        <v>786</v>
      </c>
      <c r="Y149" t="s">
        <v>493</v>
      </c>
      <c r="AC149" t="s">
        <v>709</v>
      </c>
      <c r="AE149" s="1">
        <v>42749</v>
      </c>
      <c r="AF149" s="2">
        <v>0</v>
      </c>
    </row>
    <row r="150" spans="1:32">
      <c r="A150">
        <v>338363522</v>
      </c>
      <c r="B150" s="3">
        <f t="shared" si="4"/>
        <v>0</v>
      </c>
      <c r="C150" t="s">
        <v>1713</v>
      </c>
      <c r="D150" s="3">
        <f t="shared" ca="1" si="5"/>
        <v>54</v>
      </c>
      <c r="E150" t="s">
        <v>1716</v>
      </c>
      <c r="F150" t="s">
        <v>787</v>
      </c>
      <c r="G150">
        <v>773269096</v>
      </c>
      <c r="H150" t="s">
        <v>788</v>
      </c>
      <c r="I150" t="s">
        <v>27</v>
      </c>
      <c r="J150" t="s">
        <v>28</v>
      </c>
      <c r="K150" t="s">
        <v>29</v>
      </c>
      <c r="L150" t="s">
        <v>30</v>
      </c>
      <c r="N150" t="s">
        <v>31</v>
      </c>
      <c r="O150" t="s">
        <v>32</v>
      </c>
      <c r="P150" t="s">
        <v>789</v>
      </c>
      <c r="Q150" t="s">
        <v>790</v>
      </c>
      <c r="R150" t="s">
        <v>117</v>
      </c>
      <c r="S150" s="1">
        <v>42749</v>
      </c>
      <c r="T150" s="2">
        <v>0.4381944444444445</v>
      </c>
      <c r="U150" s="1">
        <v>42749</v>
      </c>
      <c r="V150" s="2">
        <v>0.87638888888888899</v>
      </c>
      <c r="W150" t="s">
        <v>36</v>
      </c>
      <c r="X150" t="s">
        <v>791</v>
      </c>
      <c r="Y150" t="s">
        <v>726</v>
      </c>
      <c r="AC150" t="s">
        <v>782</v>
      </c>
      <c r="AE150" s="1">
        <v>42749</v>
      </c>
      <c r="AF150" s="2">
        <v>0</v>
      </c>
    </row>
    <row r="151" spans="1:32">
      <c r="A151">
        <v>338364099</v>
      </c>
      <c r="B151" s="3">
        <f t="shared" si="4"/>
        <v>0</v>
      </c>
      <c r="C151" t="s">
        <v>1713</v>
      </c>
      <c r="D151" s="3">
        <f t="shared" ca="1" si="5"/>
        <v>54</v>
      </c>
      <c r="E151" t="s">
        <v>1716</v>
      </c>
      <c r="F151" t="s">
        <v>792</v>
      </c>
      <c r="G151">
        <v>776480446</v>
      </c>
      <c r="H151" t="s">
        <v>793</v>
      </c>
      <c r="I151" t="s">
        <v>41</v>
      </c>
      <c r="J151" t="s">
        <v>28</v>
      </c>
      <c r="K151" t="s">
        <v>69</v>
      </c>
      <c r="L151" t="s">
        <v>43</v>
      </c>
      <c r="M151" t="s">
        <v>43</v>
      </c>
      <c r="N151" t="s">
        <v>31</v>
      </c>
      <c r="O151" t="s">
        <v>151</v>
      </c>
      <c r="P151" t="s">
        <v>33</v>
      </c>
      <c r="Q151" t="s">
        <v>794</v>
      </c>
      <c r="R151" t="s">
        <v>477</v>
      </c>
      <c r="S151" s="1">
        <v>42749</v>
      </c>
      <c r="T151" s="2">
        <v>0.86388888888888893</v>
      </c>
      <c r="U151" s="1">
        <v>42749</v>
      </c>
      <c r="V151" s="2">
        <v>0.8652777777777777</v>
      </c>
      <c r="W151" t="s">
        <v>36</v>
      </c>
      <c r="X151" t="s">
        <v>795</v>
      </c>
      <c r="Y151" t="s">
        <v>477</v>
      </c>
      <c r="AC151" t="s">
        <v>38</v>
      </c>
      <c r="AE151" s="1">
        <v>42749</v>
      </c>
      <c r="AF151" s="2">
        <v>0</v>
      </c>
    </row>
    <row r="152" spans="1:32">
      <c r="A152">
        <v>338364256</v>
      </c>
      <c r="B152" s="3">
        <f t="shared" si="4"/>
        <v>0</v>
      </c>
      <c r="C152" t="s">
        <v>1713</v>
      </c>
      <c r="D152" s="3">
        <f t="shared" ca="1" si="5"/>
        <v>55</v>
      </c>
      <c r="E152" t="s">
        <v>1716</v>
      </c>
      <c r="F152" t="s">
        <v>796</v>
      </c>
      <c r="G152">
        <v>772360727</v>
      </c>
      <c r="H152" t="s">
        <v>797</v>
      </c>
      <c r="I152" t="s">
        <v>27</v>
      </c>
      <c r="J152" t="s">
        <v>28</v>
      </c>
      <c r="K152" t="s">
        <v>29</v>
      </c>
      <c r="L152" t="s">
        <v>30</v>
      </c>
      <c r="N152" t="s">
        <v>83</v>
      </c>
      <c r="O152" t="s">
        <v>32</v>
      </c>
      <c r="P152" t="s">
        <v>44</v>
      </c>
      <c r="Q152" t="s">
        <v>798</v>
      </c>
      <c r="R152" t="s">
        <v>141</v>
      </c>
      <c r="S152" s="1">
        <v>42748</v>
      </c>
      <c r="T152" s="2">
        <v>0.67152777777777783</v>
      </c>
      <c r="U152" s="1">
        <v>42748</v>
      </c>
      <c r="V152" s="2">
        <v>0.67361111111111116</v>
      </c>
      <c r="W152" t="s">
        <v>73</v>
      </c>
      <c r="X152" t="s">
        <v>799</v>
      </c>
      <c r="Y152" t="s">
        <v>141</v>
      </c>
      <c r="Z152" s="1">
        <v>42749</v>
      </c>
      <c r="AA152" s="2">
        <v>0.3743055555555555</v>
      </c>
      <c r="AB152" t="s">
        <v>800</v>
      </c>
      <c r="AC152" t="s">
        <v>801</v>
      </c>
      <c r="AD152" t="s">
        <v>802</v>
      </c>
      <c r="AE152" s="1">
        <v>42749</v>
      </c>
      <c r="AF152" s="2">
        <v>0</v>
      </c>
    </row>
    <row r="153" spans="1:32">
      <c r="A153">
        <v>338364771</v>
      </c>
      <c r="B153" s="3">
        <f t="shared" si="4"/>
        <v>0</v>
      </c>
      <c r="C153" t="s">
        <v>1713</v>
      </c>
      <c r="D153" s="3">
        <f t="shared" ca="1" si="5"/>
        <v>54</v>
      </c>
      <c r="E153" t="s">
        <v>1716</v>
      </c>
      <c r="F153" t="s">
        <v>803</v>
      </c>
      <c r="G153">
        <v>776346575</v>
      </c>
      <c r="H153" t="s">
        <v>176</v>
      </c>
      <c r="I153" t="s">
        <v>41</v>
      </c>
      <c r="J153" t="s">
        <v>28</v>
      </c>
      <c r="K153" t="s">
        <v>69</v>
      </c>
      <c r="L153" t="s">
        <v>43</v>
      </c>
      <c r="M153" t="s">
        <v>43</v>
      </c>
      <c r="N153" t="s">
        <v>31</v>
      </c>
      <c r="O153" t="s">
        <v>32</v>
      </c>
      <c r="P153" t="s">
        <v>44</v>
      </c>
      <c r="Q153" t="s">
        <v>804</v>
      </c>
      <c r="R153" t="s">
        <v>178</v>
      </c>
      <c r="S153" s="1">
        <v>42749</v>
      </c>
      <c r="T153" s="2">
        <v>0.81944444444444453</v>
      </c>
      <c r="U153" s="1">
        <v>42749</v>
      </c>
      <c r="V153" s="2">
        <v>0.85486111111111107</v>
      </c>
      <c r="W153" t="s">
        <v>36</v>
      </c>
      <c r="X153" t="s">
        <v>805</v>
      </c>
      <c r="Y153" t="s">
        <v>434</v>
      </c>
      <c r="AC153" t="s">
        <v>782</v>
      </c>
      <c r="AE153" s="1">
        <v>42749</v>
      </c>
      <c r="AF153" s="2">
        <v>0</v>
      </c>
    </row>
    <row r="154" spans="1:32">
      <c r="A154">
        <v>338364885</v>
      </c>
      <c r="B154" s="3">
        <f t="shared" si="4"/>
        <v>0</v>
      </c>
      <c r="C154" t="s">
        <v>1713</v>
      </c>
      <c r="D154" s="3">
        <f t="shared" ca="1" si="5"/>
        <v>56</v>
      </c>
      <c r="E154" t="s">
        <v>1716</v>
      </c>
      <c r="F154" t="s">
        <v>696</v>
      </c>
      <c r="G154">
        <v>772621525</v>
      </c>
      <c r="H154" t="s">
        <v>806</v>
      </c>
      <c r="I154" t="s">
        <v>27</v>
      </c>
      <c r="J154" t="s">
        <v>28</v>
      </c>
      <c r="K154" t="s">
        <v>29</v>
      </c>
      <c r="L154" t="s">
        <v>30</v>
      </c>
      <c r="N154" t="s">
        <v>83</v>
      </c>
      <c r="O154" t="s">
        <v>32</v>
      </c>
      <c r="P154" t="s">
        <v>33</v>
      </c>
      <c r="Q154" t="s">
        <v>807</v>
      </c>
      <c r="R154" t="s">
        <v>808</v>
      </c>
      <c r="S154" s="1">
        <v>42747</v>
      </c>
      <c r="T154" s="2">
        <v>0.42777777777777781</v>
      </c>
      <c r="U154" s="1">
        <v>42747</v>
      </c>
      <c r="V154" s="2">
        <v>0.74097222222222225</v>
      </c>
      <c r="W154" t="s">
        <v>809</v>
      </c>
      <c r="X154" t="s">
        <v>810</v>
      </c>
      <c r="Y154" t="s">
        <v>127</v>
      </c>
      <c r="Z154" s="1">
        <v>42748</v>
      </c>
      <c r="AA154" s="2">
        <v>0.41180555555555554</v>
      </c>
      <c r="AB154" t="s">
        <v>227</v>
      </c>
      <c r="AC154" t="s">
        <v>782</v>
      </c>
      <c r="AD154" t="s">
        <v>811</v>
      </c>
      <c r="AE154" s="1">
        <v>42748</v>
      </c>
      <c r="AF154" s="2">
        <v>0</v>
      </c>
    </row>
    <row r="155" spans="1:32">
      <c r="A155">
        <v>338365313</v>
      </c>
      <c r="B155" s="3">
        <f t="shared" si="4"/>
        <v>1</v>
      </c>
      <c r="C155" t="s">
        <v>1713</v>
      </c>
      <c r="D155" s="3">
        <f t="shared" ca="1" si="5"/>
        <v>55</v>
      </c>
      <c r="E155" t="s">
        <v>1716</v>
      </c>
      <c r="F155" t="s">
        <v>812</v>
      </c>
      <c r="G155">
        <v>772312264</v>
      </c>
      <c r="H155" t="s">
        <v>813</v>
      </c>
      <c r="I155" t="s">
        <v>27</v>
      </c>
      <c r="J155" t="s">
        <v>28</v>
      </c>
      <c r="K155" t="s">
        <v>29</v>
      </c>
      <c r="L155" t="s">
        <v>30</v>
      </c>
      <c r="N155" t="s">
        <v>31</v>
      </c>
      <c r="O155" t="s">
        <v>151</v>
      </c>
      <c r="P155" t="s">
        <v>789</v>
      </c>
      <c r="Q155" t="s">
        <v>814</v>
      </c>
      <c r="R155" t="s">
        <v>815</v>
      </c>
      <c r="S155" s="1">
        <v>42748</v>
      </c>
      <c r="T155" s="2">
        <v>0.89027777777777783</v>
      </c>
      <c r="U155" s="1">
        <v>42749</v>
      </c>
      <c r="V155" s="2">
        <v>0.65694444444444444</v>
      </c>
      <c r="W155" t="s">
        <v>36</v>
      </c>
      <c r="X155" t="s">
        <v>816</v>
      </c>
      <c r="Y155" t="s">
        <v>338</v>
      </c>
      <c r="AC155" t="s">
        <v>782</v>
      </c>
      <c r="AE155" s="1">
        <v>42749</v>
      </c>
      <c r="AF155" s="2">
        <v>0</v>
      </c>
    </row>
    <row r="156" spans="1:32">
      <c r="A156">
        <v>338365364</v>
      </c>
      <c r="B156" s="3">
        <f t="shared" si="4"/>
        <v>0</v>
      </c>
      <c r="C156" t="s">
        <v>1713</v>
      </c>
      <c r="D156" s="3">
        <f t="shared" ca="1" si="5"/>
        <v>55</v>
      </c>
      <c r="E156" t="s">
        <v>1716</v>
      </c>
      <c r="F156" t="s">
        <v>817</v>
      </c>
      <c r="G156">
        <v>776361902</v>
      </c>
      <c r="H156" t="s">
        <v>818</v>
      </c>
      <c r="I156" t="s">
        <v>27</v>
      </c>
      <c r="J156" t="s">
        <v>28</v>
      </c>
      <c r="K156" t="s">
        <v>42</v>
      </c>
      <c r="L156" t="s">
        <v>43</v>
      </c>
      <c r="N156" t="s">
        <v>158</v>
      </c>
      <c r="O156" t="s">
        <v>32</v>
      </c>
      <c r="P156" t="s">
        <v>70</v>
      </c>
      <c r="Q156" t="s">
        <v>819</v>
      </c>
      <c r="R156" t="s">
        <v>820</v>
      </c>
      <c r="S156" s="1">
        <v>42748</v>
      </c>
      <c r="T156" s="2">
        <v>0.37361111111111112</v>
      </c>
      <c r="U156" s="1">
        <v>42748</v>
      </c>
      <c r="V156" s="2">
        <v>0.37777777777777777</v>
      </c>
      <c r="W156" t="s">
        <v>73</v>
      </c>
      <c r="X156" t="s">
        <v>821</v>
      </c>
      <c r="Y156" t="s">
        <v>820</v>
      </c>
      <c r="Z156" s="1">
        <v>42748</v>
      </c>
      <c r="AA156" s="2">
        <v>0.37916666666666665</v>
      </c>
      <c r="AB156" t="s">
        <v>822</v>
      </c>
      <c r="AC156" t="s">
        <v>801</v>
      </c>
      <c r="AD156" t="s">
        <v>823</v>
      </c>
      <c r="AE156" s="1">
        <v>42748</v>
      </c>
      <c r="AF156" t="s">
        <v>824</v>
      </c>
    </row>
    <row r="157" spans="1:32">
      <c r="A157">
        <v>338365439</v>
      </c>
      <c r="B157" s="3">
        <f t="shared" si="4"/>
        <v>0</v>
      </c>
      <c r="C157" t="s">
        <v>1713</v>
      </c>
      <c r="D157" s="3">
        <f t="shared" ca="1" si="5"/>
        <v>54</v>
      </c>
      <c r="E157" t="s">
        <v>1716</v>
      </c>
      <c r="F157" t="s">
        <v>825</v>
      </c>
      <c r="G157">
        <v>775038698</v>
      </c>
      <c r="H157" t="s">
        <v>329</v>
      </c>
      <c r="I157" t="s">
        <v>27</v>
      </c>
      <c r="J157" t="s">
        <v>28</v>
      </c>
      <c r="K157" t="s">
        <v>29</v>
      </c>
      <c r="L157" t="s">
        <v>30</v>
      </c>
      <c r="N157" t="s">
        <v>31</v>
      </c>
      <c r="O157" t="s">
        <v>32</v>
      </c>
      <c r="P157" t="s">
        <v>94</v>
      </c>
      <c r="Q157" t="s">
        <v>826</v>
      </c>
      <c r="R157" t="s">
        <v>714</v>
      </c>
      <c r="S157" s="1">
        <v>42749</v>
      </c>
      <c r="T157" s="2">
        <v>0.7402777777777777</v>
      </c>
      <c r="U157" s="1">
        <v>42749</v>
      </c>
      <c r="V157" s="2">
        <v>0.75347222222222221</v>
      </c>
      <c r="W157" t="s">
        <v>36</v>
      </c>
      <c r="X157" t="s">
        <v>827</v>
      </c>
      <c r="Y157" t="s">
        <v>714</v>
      </c>
      <c r="AC157" t="s">
        <v>38</v>
      </c>
      <c r="AE157" s="1">
        <v>42749</v>
      </c>
      <c r="AF157" s="2">
        <v>0</v>
      </c>
    </row>
    <row r="158" spans="1:32">
      <c r="A158">
        <v>338365901</v>
      </c>
      <c r="B158" s="3">
        <f t="shared" si="4"/>
        <v>0</v>
      </c>
      <c r="C158" t="s">
        <v>1713</v>
      </c>
      <c r="D158" s="3">
        <f t="shared" ca="1" si="5"/>
        <v>54</v>
      </c>
      <c r="E158" t="s">
        <v>1716</v>
      </c>
      <c r="F158" t="s">
        <v>828</v>
      </c>
      <c r="G158">
        <v>777046595</v>
      </c>
      <c r="H158" t="s">
        <v>829</v>
      </c>
      <c r="I158" t="s">
        <v>27</v>
      </c>
      <c r="J158" t="s">
        <v>28</v>
      </c>
      <c r="K158" t="s">
        <v>29</v>
      </c>
      <c r="L158" t="s">
        <v>30</v>
      </c>
      <c r="N158" t="s">
        <v>31</v>
      </c>
      <c r="O158" t="s">
        <v>32</v>
      </c>
      <c r="P158" t="s">
        <v>33</v>
      </c>
      <c r="Q158" t="s">
        <v>830</v>
      </c>
      <c r="R158" t="s">
        <v>64</v>
      </c>
      <c r="S158" s="1">
        <v>42749</v>
      </c>
      <c r="T158" s="2">
        <v>0.7729166666666667</v>
      </c>
      <c r="U158" s="1">
        <v>42749</v>
      </c>
      <c r="V158" s="2">
        <v>0.77569444444444446</v>
      </c>
      <c r="W158" t="s">
        <v>36</v>
      </c>
      <c r="X158" t="s">
        <v>831</v>
      </c>
      <c r="Y158" t="s">
        <v>64</v>
      </c>
      <c r="AC158" t="s">
        <v>38</v>
      </c>
      <c r="AE158" s="1">
        <v>42749</v>
      </c>
      <c r="AF158" s="2">
        <v>0</v>
      </c>
    </row>
    <row r="159" spans="1:32">
      <c r="A159">
        <v>338366195</v>
      </c>
      <c r="B159" s="3">
        <f t="shared" si="4"/>
        <v>0</v>
      </c>
      <c r="C159" t="s">
        <v>1713</v>
      </c>
      <c r="D159" s="3">
        <f t="shared" ca="1" si="5"/>
        <v>56</v>
      </c>
      <c r="E159" t="s">
        <v>1716</v>
      </c>
      <c r="F159" t="s">
        <v>832</v>
      </c>
      <c r="G159">
        <v>773773558</v>
      </c>
      <c r="H159" t="s">
        <v>833</v>
      </c>
      <c r="I159" t="s">
        <v>27</v>
      </c>
      <c r="J159" t="s">
        <v>28</v>
      </c>
      <c r="K159" t="s">
        <v>69</v>
      </c>
      <c r="L159" t="s">
        <v>43</v>
      </c>
      <c r="M159" t="s">
        <v>43</v>
      </c>
      <c r="N159" t="s">
        <v>83</v>
      </c>
      <c r="O159" t="s">
        <v>32</v>
      </c>
      <c r="P159" t="s">
        <v>613</v>
      </c>
      <c r="Q159" t="s">
        <v>834</v>
      </c>
      <c r="R159" t="s">
        <v>835</v>
      </c>
      <c r="S159" s="1">
        <v>42747</v>
      </c>
      <c r="T159" s="2">
        <v>0.84166666666666667</v>
      </c>
      <c r="U159" s="1">
        <v>42747</v>
      </c>
      <c r="V159" s="2">
        <v>0.84444444444444444</v>
      </c>
      <c r="W159" t="s">
        <v>73</v>
      </c>
      <c r="X159" t="s">
        <v>836</v>
      </c>
      <c r="Y159" t="s">
        <v>835</v>
      </c>
      <c r="Z159" s="1">
        <v>42748</v>
      </c>
      <c r="AA159" s="2">
        <v>0.34027777777777773</v>
      </c>
      <c r="AB159" t="s">
        <v>775</v>
      </c>
      <c r="AC159" t="s">
        <v>776</v>
      </c>
      <c r="AD159" t="s">
        <v>777</v>
      </c>
      <c r="AE159" s="1">
        <v>42748</v>
      </c>
      <c r="AF159" s="2">
        <v>0</v>
      </c>
    </row>
    <row r="160" spans="1:32">
      <c r="A160">
        <v>338366540</v>
      </c>
      <c r="B160" s="3">
        <f t="shared" si="4"/>
        <v>0</v>
      </c>
      <c r="C160" t="s">
        <v>1713</v>
      </c>
      <c r="D160" s="3">
        <f t="shared" ca="1" si="5"/>
        <v>56</v>
      </c>
      <c r="E160" t="s">
        <v>1716</v>
      </c>
      <c r="F160" t="s">
        <v>837</v>
      </c>
      <c r="G160">
        <v>776118082</v>
      </c>
      <c r="H160" t="s">
        <v>838</v>
      </c>
      <c r="I160" t="s">
        <v>27</v>
      </c>
      <c r="J160" t="s">
        <v>28</v>
      </c>
      <c r="K160" t="s">
        <v>69</v>
      </c>
      <c r="L160" t="s">
        <v>43</v>
      </c>
      <c r="M160" t="s">
        <v>43</v>
      </c>
      <c r="N160" t="s">
        <v>83</v>
      </c>
      <c r="O160" t="s">
        <v>32</v>
      </c>
      <c r="P160" t="s">
        <v>70</v>
      </c>
      <c r="Q160" t="s">
        <v>839</v>
      </c>
      <c r="R160" t="s">
        <v>46</v>
      </c>
      <c r="S160" s="1">
        <v>42747</v>
      </c>
      <c r="T160" s="2">
        <v>0.8979166666666667</v>
      </c>
      <c r="U160" s="1">
        <v>42747</v>
      </c>
      <c r="V160" s="2">
        <v>0.89930555555555547</v>
      </c>
      <c r="W160" t="s">
        <v>73</v>
      </c>
      <c r="X160" t="s">
        <v>840</v>
      </c>
      <c r="Y160" t="s">
        <v>46</v>
      </c>
      <c r="Z160" s="1">
        <v>42748</v>
      </c>
      <c r="AA160" s="2">
        <v>0.34027777777777773</v>
      </c>
      <c r="AB160" t="s">
        <v>775</v>
      </c>
      <c r="AC160" t="s">
        <v>776</v>
      </c>
      <c r="AD160" t="s">
        <v>777</v>
      </c>
      <c r="AE160" s="1">
        <v>42748</v>
      </c>
      <c r="AF160" s="2">
        <v>0</v>
      </c>
    </row>
    <row r="161" spans="1:32">
      <c r="A161">
        <v>338367230</v>
      </c>
      <c r="B161" s="3">
        <f t="shared" si="4"/>
        <v>1</v>
      </c>
      <c r="C161" t="s">
        <v>1713</v>
      </c>
      <c r="D161" s="3">
        <f t="shared" ca="1" si="5"/>
        <v>55</v>
      </c>
      <c r="E161" t="s">
        <v>1716</v>
      </c>
      <c r="F161" t="s">
        <v>841</v>
      </c>
      <c r="G161">
        <v>775460640</v>
      </c>
      <c r="H161" t="s">
        <v>842</v>
      </c>
      <c r="I161" t="s">
        <v>27</v>
      </c>
      <c r="J161" t="s">
        <v>28</v>
      </c>
      <c r="K161" t="s">
        <v>29</v>
      </c>
      <c r="L161" t="s">
        <v>30</v>
      </c>
      <c r="N161" t="s">
        <v>31</v>
      </c>
      <c r="O161" t="s">
        <v>32</v>
      </c>
      <c r="P161" t="s">
        <v>70</v>
      </c>
      <c r="Q161" t="s">
        <v>843</v>
      </c>
      <c r="R161" t="s">
        <v>167</v>
      </c>
      <c r="S161" s="1">
        <v>42748</v>
      </c>
      <c r="T161" s="2">
        <v>0.76041666666666663</v>
      </c>
      <c r="U161" s="1">
        <v>42749</v>
      </c>
      <c r="V161" s="2">
        <v>0.67152777777777783</v>
      </c>
      <c r="W161" t="s">
        <v>243</v>
      </c>
      <c r="X161" t="s">
        <v>844</v>
      </c>
      <c r="Y161" t="s">
        <v>493</v>
      </c>
      <c r="AC161" t="s">
        <v>709</v>
      </c>
    </row>
    <row r="162" spans="1:32">
      <c r="A162">
        <v>338369275</v>
      </c>
      <c r="B162" s="3">
        <f t="shared" si="4"/>
        <v>0</v>
      </c>
      <c r="C162" t="s">
        <v>1713</v>
      </c>
      <c r="D162" s="3">
        <f t="shared" ca="1" si="5"/>
        <v>54</v>
      </c>
      <c r="E162" t="s">
        <v>1716</v>
      </c>
      <c r="F162" t="s">
        <v>845</v>
      </c>
      <c r="G162">
        <v>775498197</v>
      </c>
      <c r="H162" t="s">
        <v>846</v>
      </c>
      <c r="I162" t="s">
        <v>27</v>
      </c>
      <c r="J162" t="s">
        <v>28</v>
      </c>
      <c r="K162" t="s">
        <v>29</v>
      </c>
      <c r="L162" t="s">
        <v>30</v>
      </c>
      <c r="N162" t="s">
        <v>83</v>
      </c>
      <c r="O162" t="s">
        <v>32</v>
      </c>
      <c r="P162" t="s">
        <v>94</v>
      </c>
      <c r="Q162" t="s">
        <v>847</v>
      </c>
      <c r="R162" t="s">
        <v>342</v>
      </c>
      <c r="S162" s="1">
        <v>42749</v>
      </c>
      <c r="T162" s="2">
        <v>0.59444444444444444</v>
      </c>
      <c r="U162" s="1">
        <v>42749</v>
      </c>
      <c r="V162" s="2">
        <v>0.6</v>
      </c>
      <c r="W162" t="s">
        <v>36</v>
      </c>
      <c r="X162" t="s">
        <v>848</v>
      </c>
      <c r="Y162" t="s">
        <v>342</v>
      </c>
      <c r="Z162" s="1">
        <v>42749</v>
      </c>
      <c r="AA162" s="2">
        <v>0.69374999999999998</v>
      </c>
      <c r="AB162" t="s">
        <v>332</v>
      </c>
      <c r="AC162" t="s">
        <v>38</v>
      </c>
      <c r="AD162" t="s">
        <v>849</v>
      </c>
      <c r="AE162" s="1">
        <v>42749</v>
      </c>
      <c r="AF162" s="2">
        <v>0</v>
      </c>
    </row>
    <row r="163" spans="1:32">
      <c r="A163">
        <v>338369783</v>
      </c>
      <c r="B163" s="3">
        <f t="shared" si="4"/>
        <v>0</v>
      </c>
      <c r="C163" t="s">
        <v>1713</v>
      </c>
      <c r="D163" s="3">
        <f t="shared" ca="1" si="5"/>
        <v>56</v>
      </c>
      <c r="E163" t="s">
        <v>1716</v>
      </c>
      <c r="F163" t="s">
        <v>850</v>
      </c>
      <c r="G163">
        <v>775505668</v>
      </c>
      <c r="H163" t="s">
        <v>851</v>
      </c>
      <c r="I163" t="s">
        <v>27</v>
      </c>
      <c r="J163" t="s">
        <v>28</v>
      </c>
      <c r="K163" t="s">
        <v>29</v>
      </c>
      <c r="L163" t="s">
        <v>30</v>
      </c>
      <c r="N163" t="s">
        <v>83</v>
      </c>
      <c r="O163" t="s">
        <v>32</v>
      </c>
      <c r="P163" t="s">
        <v>70</v>
      </c>
      <c r="Q163" t="s">
        <v>852</v>
      </c>
      <c r="R163" t="s">
        <v>482</v>
      </c>
      <c r="S163" s="1">
        <v>42747</v>
      </c>
      <c r="T163" s="2">
        <v>0.83750000000000002</v>
      </c>
      <c r="U163" s="1">
        <v>42747</v>
      </c>
      <c r="V163" s="2">
        <v>0.83888888888888891</v>
      </c>
      <c r="W163" t="s">
        <v>73</v>
      </c>
      <c r="X163" t="s">
        <v>853</v>
      </c>
      <c r="Y163" t="s">
        <v>482</v>
      </c>
      <c r="Z163" s="1">
        <v>42748</v>
      </c>
      <c r="AA163" s="2">
        <v>0.34097222222222223</v>
      </c>
      <c r="AB163" t="s">
        <v>775</v>
      </c>
      <c r="AC163" t="s">
        <v>776</v>
      </c>
      <c r="AD163" t="s">
        <v>777</v>
      </c>
      <c r="AE163" s="1">
        <v>42748</v>
      </c>
      <c r="AF163" s="2">
        <v>0</v>
      </c>
    </row>
    <row r="164" spans="1:32">
      <c r="A164">
        <v>338369864</v>
      </c>
      <c r="B164" s="3">
        <f t="shared" si="4"/>
        <v>0</v>
      </c>
      <c r="C164" t="s">
        <v>1713</v>
      </c>
      <c r="D164" s="3">
        <f t="shared" ca="1" si="5"/>
        <v>56</v>
      </c>
      <c r="E164" t="s">
        <v>1716</v>
      </c>
      <c r="F164" t="s">
        <v>854</v>
      </c>
      <c r="G164">
        <v>772553943</v>
      </c>
      <c r="H164" t="s">
        <v>855</v>
      </c>
      <c r="I164" t="s">
        <v>27</v>
      </c>
      <c r="J164" t="s">
        <v>28</v>
      </c>
      <c r="K164" t="s">
        <v>29</v>
      </c>
      <c r="L164" t="s">
        <v>30</v>
      </c>
      <c r="N164" t="s">
        <v>83</v>
      </c>
      <c r="O164" t="s">
        <v>32</v>
      </c>
      <c r="P164" t="s">
        <v>70</v>
      </c>
      <c r="Q164" t="s">
        <v>856</v>
      </c>
      <c r="R164" t="s">
        <v>178</v>
      </c>
      <c r="S164" s="1">
        <v>42747</v>
      </c>
      <c r="T164" s="2">
        <v>0.73958333333333337</v>
      </c>
      <c r="U164" s="1">
        <v>42747</v>
      </c>
      <c r="V164" s="2">
        <v>0.74236111111111114</v>
      </c>
      <c r="W164" t="s">
        <v>857</v>
      </c>
      <c r="X164" t="s">
        <v>858</v>
      </c>
      <c r="Y164" t="s">
        <v>178</v>
      </c>
      <c r="Z164" s="1">
        <v>42748</v>
      </c>
      <c r="AA164" s="2">
        <v>0.34097222222222223</v>
      </c>
      <c r="AB164" t="s">
        <v>775</v>
      </c>
      <c r="AC164" t="s">
        <v>776</v>
      </c>
      <c r="AD164" t="s">
        <v>777</v>
      </c>
      <c r="AE164" s="1">
        <v>42748</v>
      </c>
      <c r="AF164" s="2">
        <v>0</v>
      </c>
    </row>
    <row r="165" spans="1:32">
      <c r="A165">
        <v>338370514</v>
      </c>
      <c r="B165" s="3">
        <f t="shared" si="4"/>
        <v>0</v>
      </c>
      <c r="C165" t="s">
        <v>1713</v>
      </c>
      <c r="D165" s="3">
        <f t="shared" ca="1" si="5"/>
        <v>54</v>
      </c>
      <c r="E165" t="s">
        <v>1716</v>
      </c>
      <c r="F165" t="s">
        <v>859</v>
      </c>
      <c r="G165">
        <v>775226856</v>
      </c>
      <c r="H165" t="s">
        <v>860</v>
      </c>
      <c r="I165" t="s">
        <v>27</v>
      </c>
      <c r="J165" t="s">
        <v>28</v>
      </c>
      <c r="K165" t="s">
        <v>62</v>
      </c>
      <c r="N165" t="s">
        <v>31</v>
      </c>
      <c r="O165" t="s">
        <v>32</v>
      </c>
      <c r="P165" t="s">
        <v>173</v>
      </c>
      <c r="Q165" t="s">
        <v>861</v>
      </c>
      <c r="R165" t="s">
        <v>133</v>
      </c>
      <c r="S165" s="1">
        <v>42749</v>
      </c>
      <c r="T165" s="2">
        <v>0.52430555555555558</v>
      </c>
      <c r="U165" s="1">
        <v>42749</v>
      </c>
      <c r="V165" s="2">
        <v>0.77986111111111101</v>
      </c>
      <c r="W165" t="s">
        <v>862</v>
      </c>
      <c r="X165" t="s">
        <v>863</v>
      </c>
      <c r="Y165" t="s">
        <v>332</v>
      </c>
      <c r="AC165" t="s">
        <v>864</v>
      </c>
      <c r="AE165" s="1">
        <v>42749</v>
      </c>
      <c r="AF165" s="2">
        <v>0</v>
      </c>
    </row>
    <row r="166" spans="1:32">
      <c r="A166">
        <v>338370829</v>
      </c>
      <c r="B166" s="3">
        <f t="shared" si="4"/>
        <v>0</v>
      </c>
      <c r="C166" t="s">
        <v>1713</v>
      </c>
      <c r="D166" s="3">
        <f t="shared" ca="1" si="5"/>
        <v>54</v>
      </c>
      <c r="E166" t="s">
        <v>1716</v>
      </c>
      <c r="F166" t="s">
        <v>865</v>
      </c>
      <c r="G166">
        <v>773736066</v>
      </c>
      <c r="H166" t="s">
        <v>866</v>
      </c>
      <c r="I166" t="s">
        <v>27</v>
      </c>
      <c r="J166" t="s">
        <v>28</v>
      </c>
      <c r="K166" t="s">
        <v>29</v>
      </c>
      <c r="L166" t="s">
        <v>30</v>
      </c>
      <c r="N166" t="s">
        <v>158</v>
      </c>
      <c r="O166" t="s">
        <v>32</v>
      </c>
      <c r="P166" t="s">
        <v>33</v>
      </c>
      <c r="Q166" t="s">
        <v>867</v>
      </c>
      <c r="R166" t="s">
        <v>141</v>
      </c>
      <c r="S166" s="1">
        <v>42749</v>
      </c>
      <c r="T166" s="2">
        <v>0.55555555555555558</v>
      </c>
      <c r="U166" s="1">
        <v>42749</v>
      </c>
      <c r="V166" s="2">
        <v>0.55625000000000002</v>
      </c>
      <c r="W166" t="s">
        <v>36</v>
      </c>
      <c r="X166" t="s">
        <v>868</v>
      </c>
      <c r="Y166" t="s">
        <v>141</v>
      </c>
      <c r="Z166" s="1">
        <v>42749</v>
      </c>
      <c r="AA166" s="2">
        <v>0.69374999999999998</v>
      </c>
      <c r="AB166" t="s">
        <v>332</v>
      </c>
      <c r="AC166" t="s">
        <v>38</v>
      </c>
      <c r="AD166" t="s">
        <v>849</v>
      </c>
      <c r="AE166" s="1">
        <v>42749</v>
      </c>
      <c r="AF166" t="s">
        <v>869</v>
      </c>
    </row>
    <row r="167" spans="1:32">
      <c r="A167">
        <v>338370847</v>
      </c>
      <c r="B167" s="3">
        <f t="shared" si="4"/>
        <v>0</v>
      </c>
      <c r="C167" t="s">
        <v>1713</v>
      </c>
      <c r="D167" s="3">
        <f t="shared" ca="1" si="5"/>
        <v>54</v>
      </c>
      <c r="E167" t="s">
        <v>1716</v>
      </c>
      <c r="F167" t="s">
        <v>870</v>
      </c>
      <c r="G167">
        <v>783856060</v>
      </c>
      <c r="H167" t="s">
        <v>871</v>
      </c>
      <c r="I167" t="s">
        <v>27</v>
      </c>
      <c r="J167" t="s">
        <v>28</v>
      </c>
      <c r="K167" t="s">
        <v>29</v>
      </c>
      <c r="L167" t="s">
        <v>30</v>
      </c>
      <c r="N167" t="s">
        <v>83</v>
      </c>
      <c r="O167" t="s">
        <v>32</v>
      </c>
      <c r="P167" t="s">
        <v>241</v>
      </c>
      <c r="Q167" t="s">
        <v>872</v>
      </c>
      <c r="R167" t="s">
        <v>55</v>
      </c>
      <c r="S167" s="1">
        <v>42749</v>
      </c>
      <c r="T167" s="2">
        <v>0.57986111111111105</v>
      </c>
      <c r="U167" s="1">
        <v>42749</v>
      </c>
      <c r="V167" s="2">
        <v>0.58263888888888882</v>
      </c>
      <c r="W167" t="s">
        <v>73</v>
      </c>
      <c r="X167" t="s">
        <v>873</v>
      </c>
      <c r="Y167" t="s">
        <v>55</v>
      </c>
      <c r="Z167" s="1">
        <v>42749</v>
      </c>
      <c r="AA167" s="2">
        <v>0.69374999999999998</v>
      </c>
      <c r="AB167" t="s">
        <v>332</v>
      </c>
      <c r="AC167" t="s">
        <v>38</v>
      </c>
      <c r="AD167" t="s">
        <v>849</v>
      </c>
      <c r="AE167" s="1">
        <v>42749</v>
      </c>
      <c r="AF167" s="2">
        <v>0</v>
      </c>
    </row>
    <row r="168" spans="1:32">
      <c r="A168">
        <v>338377503</v>
      </c>
      <c r="B168" s="3">
        <f t="shared" si="4"/>
        <v>0</v>
      </c>
      <c r="C168" t="s">
        <v>1713</v>
      </c>
      <c r="D168" s="3">
        <f t="shared" ca="1" si="5"/>
        <v>56</v>
      </c>
      <c r="E168" t="s">
        <v>1716</v>
      </c>
      <c r="F168" t="s">
        <v>874</v>
      </c>
      <c r="G168">
        <v>75596424</v>
      </c>
      <c r="H168" t="s">
        <v>875</v>
      </c>
      <c r="I168" t="s">
        <v>41</v>
      </c>
      <c r="J168" t="s">
        <v>28</v>
      </c>
      <c r="K168" t="s">
        <v>69</v>
      </c>
      <c r="L168" t="s">
        <v>43</v>
      </c>
      <c r="M168" t="s">
        <v>43</v>
      </c>
      <c r="N168" t="s">
        <v>83</v>
      </c>
      <c r="O168" t="s">
        <v>32</v>
      </c>
      <c r="P168" t="s">
        <v>70</v>
      </c>
      <c r="Q168" t="s">
        <v>876</v>
      </c>
      <c r="R168" t="s">
        <v>408</v>
      </c>
      <c r="S168" s="1">
        <v>42747</v>
      </c>
      <c r="T168" s="2">
        <v>0.37361111111111112</v>
      </c>
      <c r="U168" s="1">
        <v>42747</v>
      </c>
      <c r="V168" s="2">
        <v>0.58888888888888891</v>
      </c>
      <c r="W168" t="s">
        <v>877</v>
      </c>
      <c r="X168" t="s">
        <v>878</v>
      </c>
      <c r="Y168" t="s">
        <v>89</v>
      </c>
      <c r="Z168" s="1">
        <v>42747</v>
      </c>
      <c r="AA168" s="2">
        <v>0.67708333333333337</v>
      </c>
      <c r="AB168" t="s">
        <v>90</v>
      </c>
      <c r="AC168" t="s">
        <v>709</v>
      </c>
      <c r="AD168" t="s">
        <v>710</v>
      </c>
      <c r="AE168" s="1">
        <v>42747</v>
      </c>
      <c r="AF168" s="2">
        <v>0</v>
      </c>
    </row>
    <row r="169" spans="1:32">
      <c r="A169">
        <v>338377615</v>
      </c>
      <c r="B169" s="3">
        <f t="shared" si="4"/>
        <v>1</v>
      </c>
      <c r="C169" t="s">
        <v>1713</v>
      </c>
      <c r="D169" s="3">
        <f t="shared" ca="1" si="5"/>
        <v>55</v>
      </c>
      <c r="E169" t="s">
        <v>1716</v>
      </c>
      <c r="F169" t="s">
        <v>879</v>
      </c>
      <c r="G169">
        <v>774155024</v>
      </c>
      <c r="H169" t="s">
        <v>880</v>
      </c>
      <c r="I169" t="s">
        <v>27</v>
      </c>
      <c r="J169" t="s">
        <v>28</v>
      </c>
      <c r="K169" t="s">
        <v>69</v>
      </c>
      <c r="L169" t="s">
        <v>43</v>
      </c>
      <c r="M169" t="s">
        <v>43</v>
      </c>
      <c r="N169" t="s">
        <v>83</v>
      </c>
      <c r="O169" t="s">
        <v>32</v>
      </c>
      <c r="P169" t="s">
        <v>241</v>
      </c>
      <c r="Q169" t="s">
        <v>95</v>
      </c>
      <c r="R169" t="s">
        <v>96</v>
      </c>
      <c r="S169" s="1">
        <v>42748</v>
      </c>
      <c r="T169" s="2">
        <v>0.82847222222222217</v>
      </c>
      <c r="U169" s="1">
        <v>42749</v>
      </c>
      <c r="V169" s="2">
        <v>0.40069444444444446</v>
      </c>
      <c r="W169" t="s">
        <v>36</v>
      </c>
      <c r="X169" t="s">
        <v>118</v>
      </c>
      <c r="Y169" t="s">
        <v>119</v>
      </c>
      <c r="Z169" s="1">
        <v>42749</v>
      </c>
      <c r="AA169" s="2">
        <v>0.44930555555555557</v>
      </c>
      <c r="AB169" t="s">
        <v>136</v>
      </c>
      <c r="AC169" t="s">
        <v>782</v>
      </c>
      <c r="AD169" t="s">
        <v>881</v>
      </c>
      <c r="AE169" s="1">
        <v>42749</v>
      </c>
      <c r="AF169" s="2">
        <v>0</v>
      </c>
    </row>
    <row r="170" spans="1:32">
      <c r="A170">
        <v>338378649</v>
      </c>
      <c r="B170" s="3">
        <f t="shared" si="4"/>
        <v>0</v>
      </c>
      <c r="C170" t="s">
        <v>1713</v>
      </c>
      <c r="D170" s="3">
        <f t="shared" ca="1" si="5"/>
        <v>54</v>
      </c>
      <c r="E170" t="s">
        <v>1716</v>
      </c>
      <c r="F170" t="s">
        <v>882</v>
      </c>
      <c r="G170">
        <v>338378649</v>
      </c>
      <c r="H170" t="s">
        <v>883</v>
      </c>
      <c r="I170" t="s">
        <v>27</v>
      </c>
      <c r="J170" t="s">
        <v>28</v>
      </c>
      <c r="K170" t="s">
        <v>29</v>
      </c>
      <c r="L170" t="s">
        <v>30</v>
      </c>
      <c r="N170" t="s">
        <v>31</v>
      </c>
      <c r="O170" t="s">
        <v>32</v>
      </c>
      <c r="P170" t="s">
        <v>44</v>
      </c>
      <c r="Q170" t="s">
        <v>884</v>
      </c>
      <c r="R170" t="s">
        <v>757</v>
      </c>
      <c r="S170" s="1">
        <v>42749</v>
      </c>
      <c r="T170" s="2">
        <v>0.85555555555555562</v>
      </c>
      <c r="U170" s="1">
        <v>42749</v>
      </c>
      <c r="V170" s="2">
        <v>0.85625000000000007</v>
      </c>
      <c r="W170" t="s">
        <v>243</v>
      </c>
      <c r="X170" t="s">
        <v>885</v>
      </c>
      <c r="Y170" t="s">
        <v>757</v>
      </c>
      <c r="AC170" t="s">
        <v>886</v>
      </c>
      <c r="AE170" s="1">
        <v>42750</v>
      </c>
      <c r="AF170" s="2">
        <v>0</v>
      </c>
    </row>
    <row r="171" spans="1:32">
      <c r="A171">
        <v>338379177</v>
      </c>
      <c r="B171" s="3">
        <f t="shared" si="4"/>
        <v>1</v>
      </c>
      <c r="C171" t="s">
        <v>1713</v>
      </c>
      <c r="D171" s="3">
        <f t="shared" ca="1" si="5"/>
        <v>55</v>
      </c>
      <c r="E171" t="s">
        <v>1716</v>
      </c>
      <c r="F171" t="s">
        <v>887</v>
      </c>
      <c r="G171">
        <v>779172706</v>
      </c>
      <c r="H171" t="s">
        <v>888</v>
      </c>
      <c r="I171" t="s">
        <v>27</v>
      </c>
      <c r="J171" t="s">
        <v>28</v>
      </c>
      <c r="K171" t="s">
        <v>29</v>
      </c>
      <c r="L171" t="s">
        <v>30</v>
      </c>
      <c r="N171" t="s">
        <v>158</v>
      </c>
      <c r="O171" t="s">
        <v>32</v>
      </c>
      <c r="P171" t="s">
        <v>70</v>
      </c>
      <c r="Q171" t="s">
        <v>889</v>
      </c>
      <c r="R171" t="s">
        <v>890</v>
      </c>
      <c r="S171" s="1">
        <v>42748</v>
      </c>
      <c r="T171" s="2">
        <v>0.40416666666666662</v>
      </c>
      <c r="U171" s="1">
        <v>42749</v>
      </c>
      <c r="V171" s="2">
        <v>0.40208333333333335</v>
      </c>
      <c r="W171" t="s">
        <v>87</v>
      </c>
      <c r="Y171" t="s">
        <v>89</v>
      </c>
      <c r="Z171" s="1">
        <v>42749</v>
      </c>
      <c r="AA171" s="2">
        <v>0.49305555555555558</v>
      </c>
      <c r="AB171" t="s">
        <v>800</v>
      </c>
      <c r="AC171" t="s">
        <v>886</v>
      </c>
      <c r="AD171" t="s">
        <v>891</v>
      </c>
      <c r="AE171" s="1">
        <v>42749</v>
      </c>
      <c r="AF171" t="s">
        <v>892</v>
      </c>
    </row>
    <row r="172" spans="1:32">
      <c r="A172">
        <v>338420145</v>
      </c>
      <c r="B172" s="3">
        <f t="shared" si="4"/>
        <v>0</v>
      </c>
      <c r="C172" t="s">
        <v>1713</v>
      </c>
      <c r="D172" s="3">
        <f t="shared" ca="1" si="5"/>
        <v>54</v>
      </c>
      <c r="E172" t="s">
        <v>1716</v>
      </c>
      <c r="F172" t="s">
        <v>893</v>
      </c>
      <c r="G172">
        <v>776419576</v>
      </c>
      <c r="H172" t="s">
        <v>894</v>
      </c>
      <c r="I172" t="s">
        <v>27</v>
      </c>
      <c r="J172" t="s">
        <v>28</v>
      </c>
      <c r="K172" t="s">
        <v>29</v>
      </c>
      <c r="L172" t="s">
        <v>30</v>
      </c>
      <c r="N172" t="s">
        <v>31</v>
      </c>
      <c r="O172" t="s">
        <v>32</v>
      </c>
      <c r="P172" t="s">
        <v>70</v>
      </c>
      <c r="Q172" t="s">
        <v>895</v>
      </c>
      <c r="R172" t="s">
        <v>299</v>
      </c>
      <c r="S172" s="1">
        <v>42749</v>
      </c>
      <c r="T172" s="2">
        <v>0.45208333333333334</v>
      </c>
      <c r="U172" s="1">
        <v>42749</v>
      </c>
      <c r="V172" s="2">
        <v>0.45347222222222222</v>
      </c>
      <c r="W172" t="s">
        <v>47</v>
      </c>
      <c r="X172" t="s">
        <v>896</v>
      </c>
      <c r="Y172" t="s">
        <v>299</v>
      </c>
      <c r="AC172" t="s">
        <v>185</v>
      </c>
      <c r="AE172" s="1">
        <v>42749</v>
      </c>
      <c r="AF172" s="2">
        <v>0</v>
      </c>
    </row>
    <row r="173" spans="1:32">
      <c r="A173">
        <v>338425245</v>
      </c>
      <c r="B173" s="3">
        <f t="shared" si="4"/>
        <v>0</v>
      </c>
      <c r="C173" t="s">
        <v>1713</v>
      </c>
      <c r="D173" s="3">
        <f t="shared" ca="1" si="5"/>
        <v>54</v>
      </c>
      <c r="E173" t="s">
        <v>1716</v>
      </c>
      <c r="F173" t="s">
        <v>897</v>
      </c>
      <c r="G173">
        <v>775149305</v>
      </c>
      <c r="H173" t="s">
        <v>898</v>
      </c>
      <c r="I173" t="s">
        <v>27</v>
      </c>
      <c r="J173" t="s">
        <v>28</v>
      </c>
      <c r="K173" t="s">
        <v>69</v>
      </c>
      <c r="L173" t="s">
        <v>43</v>
      </c>
      <c r="M173" t="s">
        <v>43</v>
      </c>
      <c r="N173" t="s">
        <v>31</v>
      </c>
      <c r="O173" t="s">
        <v>151</v>
      </c>
      <c r="P173" t="s">
        <v>115</v>
      </c>
      <c r="Q173" t="s">
        <v>899</v>
      </c>
      <c r="R173" t="s">
        <v>587</v>
      </c>
      <c r="S173" s="1">
        <v>42749</v>
      </c>
      <c r="T173" s="2">
        <v>0.77847222222222223</v>
      </c>
      <c r="U173" s="1">
        <v>42749</v>
      </c>
      <c r="V173" s="2">
        <v>0.86319444444444438</v>
      </c>
      <c r="W173" t="s">
        <v>36</v>
      </c>
      <c r="X173" t="s">
        <v>668</v>
      </c>
      <c r="Y173" t="s">
        <v>434</v>
      </c>
      <c r="AC173" t="s">
        <v>120</v>
      </c>
      <c r="AE173" s="1">
        <v>42749</v>
      </c>
      <c r="AF173" s="2">
        <v>0</v>
      </c>
    </row>
    <row r="174" spans="1:32">
      <c r="A174">
        <v>338425747</v>
      </c>
      <c r="B174" s="3">
        <f t="shared" si="4"/>
        <v>2</v>
      </c>
      <c r="C174" t="s">
        <v>1714</v>
      </c>
      <c r="D174" s="3">
        <f t="shared" ca="1" si="5"/>
        <v>57</v>
      </c>
      <c r="E174" t="s">
        <v>1717</v>
      </c>
      <c r="F174" t="s">
        <v>900</v>
      </c>
      <c r="G174">
        <v>771219856</v>
      </c>
      <c r="H174" t="s">
        <v>901</v>
      </c>
      <c r="I174" t="s">
        <v>41</v>
      </c>
      <c r="J174" t="s">
        <v>28</v>
      </c>
      <c r="K174" t="s">
        <v>100</v>
      </c>
      <c r="L174" t="s">
        <v>101</v>
      </c>
      <c r="M174" t="s">
        <v>101</v>
      </c>
      <c r="N174" t="s">
        <v>83</v>
      </c>
      <c r="O174" t="s">
        <v>32</v>
      </c>
      <c r="P174" t="s">
        <v>94</v>
      </c>
      <c r="Q174" t="s">
        <v>902</v>
      </c>
      <c r="R174" t="s">
        <v>160</v>
      </c>
      <c r="S174" s="1">
        <v>42746</v>
      </c>
      <c r="T174" s="2">
        <v>0.62361111111111112</v>
      </c>
      <c r="U174" s="1">
        <v>42748</v>
      </c>
      <c r="V174" s="2">
        <v>0.50902777777777775</v>
      </c>
      <c r="W174" t="s">
        <v>243</v>
      </c>
      <c r="Y174" t="s">
        <v>97</v>
      </c>
      <c r="Z174" s="1">
        <v>42748</v>
      </c>
      <c r="AA174" s="2">
        <v>0.51736111111111105</v>
      </c>
      <c r="AB174" t="s">
        <v>256</v>
      </c>
      <c r="AC174" t="s">
        <v>257</v>
      </c>
      <c r="AD174" t="s">
        <v>286</v>
      </c>
      <c r="AE174" s="1">
        <v>42748</v>
      </c>
      <c r="AF174" s="2">
        <v>0</v>
      </c>
    </row>
    <row r="175" spans="1:32">
      <c r="A175">
        <v>338426459</v>
      </c>
      <c r="B175" s="3">
        <f t="shared" si="4"/>
        <v>0</v>
      </c>
      <c r="C175" t="s">
        <v>1713</v>
      </c>
      <c r="D175" s="3">
        <f t="shared" ca="1" si="5"/>
        <v>55</v>
      </c>
      <c r="E175" t="s">
        <v>1716</v>
      </c>
      <c r="F175" t="s">
        <v>903</v>
      </c>
      <c r="G175">
        <v>776484928</v>
      </c>
      <c r="H175" t="s">
        <v>904</v>
      </c>
      <c r="I175" t="s">
        <v>41</v>
      </c>
      <c r="J175" t="s">
        <v>28</v>
      </c>
      <c r="K175" t="s">
        <v>69</v>
      </c>
      <c r="L175" t="s">
        <v>43</v>
      </c>
      <c r="M175" t="s">
        <v>43</v>
      </c>
      <c r="N175" t="s">
        <v>83</v>
      </c>
      <c r="O175" t="s">
        <v>465</v>
      </c>
      <c r="P175" t="s">
        <v>70</v>
      </c>
      <c r="Q175" t="s">
        <v>905</v>
      </c>
      <c r="R175" t="s">
        <v>610</v>
      </c>
      <c r="S175" s="1">
        <v>42748</v>
      </c>
      <c r="T175" s="2">
        <v>0.58750000000000002</v>
      </c>
      <c r="U175" s="1">
        <v>42748</v>
      </c>
      <c r="V175" s="2">
        <v>0.59236111111111112</v>
      </c>
      <c r="W175" t="s">
        <v>47</v>
      </c>
      <c r="X175" t="s">
        <v>906</v>
      </c>
      <c r="Y175" t="s">
        <v>610</v>
      </c>
      <c r="Z175" s="1">
        <v>42749</v>
      </c>
      <c r="AA175" s="2">
        <v>0.45</v>
      </c>
      <c r="AB175" t="s">
        <v>74</v>
      </c>
      <c r="AC175" t="s">
        <v>185</v>
      </c>
      <c r="AD175" t="s">
        <v>249</v>
      </c>
      <c r="AE175" s="1">
        <v>42749</v>
      </c>
      <c r="AF175" s="2">
        <v>0</v>
      </c>
    </row>
    <row r="176" spans="1:32">
      <c r="A176">
        <v>338429169</v>
      </c>
      <c r="B176" s="3">
        <f t="shared" si="4"/>
        <v>0</v>
      </c>
      <c r="C176" t="s">
        <v>1713</v>
      </c>
      <c r="D176" s="3">
        <f t="shared" ca="1" si="5"/>
        <v>54</v>
      </c>
      <c r="E176" t="s">
        <v>1716</v>
      </c>
      <c r="F176" t="s">
        <v>907</v>
      </c>
      <c r="G176">
        <v>771029261</v>
      </c>
      <c r="H176" t="s">
        <v>157</v>
      </c>
      <c r="I176" t="s">
        <v>27</v>
      </c>
      <c r="J176" t="s">
        <v>28</v>
      </c>
      <c r="K176" t="s">
        <v>29</v>
      </c>
      <c r="L176" t="s">
        <v>30</v>
      </c>
      <c r="N176" t="s">
        <v>31</v>
      </c>
      <c r="O176" t="s">
        <v>32</v>
      </c>
      <c r="P176" t="s">
        <v>70</v>
      </c>
      <c r="Q176" t="s">
        <v>908</v>
      </c>
      <c r="R176" t="s">
        <v>482</v>
      </c>
      <c r="S176" s="1">
        <v>42749</v>
      </c>
      <c r="T176" s="2">
        <v>0.89027777777777783</v>
      </c>
      <c r="U176" s="1">
        <v>42749</v>
      </c>
      <c r="V176" s="2">
        <v>0.89236111111111116</v>
      </c>
      <c r="W176" t="s">
        <v>87</v>
      </c>
      <c r="X176" t="s">
        <v>909</v>
      </c>
      <c r="Y176" t="s">
        <v>482</v>
      </c>
      <c r="AC176" t="s">
        <v>269</v>
      </c>
      <c r="AE176" s="1">
        <v>42749</v>
      </c>
      <c r="AF176" s="2">
        <v>0</v>
      </c>
    </row>
    <row r="177" spans="1:32">
      <c r="A177">
        <v>338482570</v>
      </c>
      <c r="B177" s="3">
        <f t="shared" si="4"/>
        <v>-42749</v>
      </c>
      <c r="C177" t="s">
        <v>1713</v>
      </c>
      <c r="D177" s="3">
        <f t="shared" ca="1" si="5"/>
        <v>54</v>
      </c>
      <c r="E177" t="s">
        <v>1716</v>
      </c>
      <c r="F177" t="s">
        <v>910</v>
      </c>
      <c r="I177" t="s">
        <v>27</v>
      </c>
      <c r="J177" t="s">
        <v>28</v>
      </c>
      <c r="K177" t="s">
        <v>231</v>
      </c>
      <c r="L177" t="s">
        <v>131</v>
      </c>
      <c r="N177" t="s">
        <v>496</v>
      </c>
      <c r="O177" t="s">
        <v>32</v>
      </c>
      <c r="P177" t="s">
        <v>351</v>
      </c>
      <c r="Q177" t="s">
        <v>911</v>
      </c>
      <c r="R177" t="s">
        <v>35</v>
      </c>
      <c r="S177" s="1">
        <v>42749</v>
      </c>
      <c r="T177" s="2">
        <v>0.85138888888888886</v>
      </c>
    </row>
    <row r="178" spans="1:32">
      <c r="A178">
        <v>338483677</v>
      </c>
      <c r="B178" s="3">
        <f t="shared" si="4"/>
        <v>0</v>
      </c>
      <c r="C178" t="s">
        <v>1713</v>
      </c>
      <c r="D178" s="3">
        <f t="shared" ca="1" si="5"/>
        <v>54</v>
      </c>
      <c r="E178" t="s">
        <v>1716</v>
      </c>
      <c r="F178" t="s">
        <v>912</v>
      </c>
      <c r="G178">
        <v>776131101</v>
      </c>
      <c r="H178" t="s">
        <v>913</v>
      </c>
      <c r="I178" t="s">
        <v>27</v>
      </c>
      <c r="J178" t="s">
        <v>28</v>
      </c>
      <c r="K178" t="s">
        <v>29</v>
      </c>
      <c r="L178" t="s">
        <v>30</v>
      </c>
      <c r="N178" t="s">
        <v>31</v>
      </c>
      <c r="O178" t="s">
        <v>32</v>
      </c>
      <c r="P178" t="s">
        <v>70</v>
      </c>
      <c r="Q178" t="s">
        <v>914</v>
      </c>
      <c r="R178" t="s">
        <v>72</v>
      </c>
      <c r="S178" s="1">
        <v>42749</v>
      </c>
      <c r="T178" s="2">
        <v>0.57847222222222217</v>
      </c>
      <c r="U178" s="1">
        <v>42749</v>
      </c>
      <c r="V178" s="2">
        <v>0.58124999999999993</v>
      </c>
      <c r="W178" t="s">
        <v>36</v>
      </c>
      <c r="X178" t="s">
        <v>915</v>
      </c>
      <c r="Y178" t="s">
        <v>72</v>
      </c>
      <c r="AC178" t="s">
        <v>185</v>
      </c>
      <c r="AE178" s="1">
        <v>42749</v>
      </c>
      <c r="AF178" s="2">
        <v>0</v>
      </c>
    </row>
    <row r="179" spans="1:32">
      <c r="A179">
        <v>338484727</v>
      </c>
      <c r="B179" s="3">
        <f t="shared" si="4"/>
        <v>0</v>
      </c>
      <c r="C179" t="s">
        <v>1713</v>
      </c>
      <c r="D179" s="3">
        <f t="shared" ca="1" si="5"/>
        <v>56</v>
      </c>
      <c r="E179" t="s">
        <v>1716</v>
      </c>
      <c r="F179" t="s">
        <v>916</v>
      </c>
      <c r="G179">
        <v>775222787</v>
      </c>
      <c r="H179" t="s">
        <v>917</v>
      </c>
      <c r="I179" t="s">
        <v>27</v>
      </c>
      <c r="J179" t="s">
        <v>28</v>
      </c>
      <c r="K179" t="s">
        <v>29</v>
      </c>
      <c r="L179" t="s">
        <v>30</v>
      </c>
      <c r="N179" t="s">
        <v>83</v>
      </c>
      <c r="O179" t="s">
        <v>123</v>
      </c>
      <c r="P179" t="s">
        <v>70</v>
      </c>
      <c r="Q179" t="s">
        <v>918</v>
      </c>
      <c r="R179" t="s">
        <v>919</v>
      </c>
      <c r="S179" s="1">
        <v>42747</v>
      </c>
      <c r="T179" s="2">
        <v>0.38958333333333334</v>
      </c>
      <c r="U179" s="1">
        <v>42747</v>
      </c>
      <c r="V179" s="2">
        <v>0.61805555555555558</v>
      </c>
      <c r="W179" t="s">
        <v>920</v>
      </c>
      <c r="X179" t="s">
        <v>921</v>
      </c>
      <c r="Y179" t="s">
        <v>922</v>
      </c>
      <c r="Z179" s="1">
        <v>42748</v>
      </c>
      <c r="AA179" s="2">
        <v>0.34583333333333338</v>
      </c>
      <c r="AB179" t="s">
        <v>255</v>
      </c>
      <c r="AC179" t="s">
        <v>185</v>
      </c>
      <c r="AD179" t="s">
        <v>923</v>
      </c>
      <c r="AE179" s="1">
        <v>42748</v>
      </c>
      <c r="AF179" s="2">
        <v>0</v>
      </c>
    </row>
    <row r="180" spans="1:32">
      <c r="A180">
        <v>338486999</v>
      </c>
      <c r="B180" s="3">
        <f t="shared" si="4"/>
        <v>0</v>
      </c>
      <c r="C180" t="s">
        <v>1713</v>
      </c>
      <c r="D180" s="3">
        <f t="shared" ca="1" si="5"/>
        <v>55</v>
      </c>
      <c r="E180" t="s">
        <v>1716</v>
      </c>
      <c r="F180" t="s">
        <v>924</v>
      </c>
      <c r="G180">
        <v>774437272</v>
      </c>
      <c r="H180" t="s">
        <v>925</v>
      </c>
      <c r="I180" t="s">
        <v>41</v>
      </c>
      <c r="J180" t="s">
        <v>28</v>
      </c>
      <c r="K180" t="s">
        <v>69</v>
      </c>
      <c r="L180" t="s">
        <v>43</v>
      </c>
      <c r="M180" t="s">
        <v>43</v>
      </c>
      <c r="N180" t="s">
        <v>31</v>
      </c>
      <c r="O180" t="s">
        <v>32</v>
      </c>
      <c r="P180" t="s">
        <v>232</v>
      </c>
      <c r="Q180" t="s">
        <v>926</v>
      </c>
      <c r="R180" t="s">
        <v>147</v>
      </c>
      <c r="S180" s="1">
        <v>42748</v>
      </c>
      <c r="T180" s="2">
        <v>0.73749999999999993</v>
      </c>
      <c r="U180" s="1">
        <v>42748</v>
      </c>
      <c r="V180" s="2">
        <v>0.74097222222222225</v>
      </c>
      <c r="W180" t="s">
        <v>36</v>
      </c>
      <c r="X180" t="s">
        <v>927</v>
      </c>
      <c r="Y180" t="s">
        <v>147</v>
      </c>
      <c r="AC180" t="s">
        <v>185</v>
      </c>
      <c r="AE180" s="1">
        <v>42749</v>
      </c>
      <c r="AF180" s="2">
        <v>0</v>
      </c>
    </row>
    <row r="181" spans="1:32">
      <c r="A181">
        <v>338512664</v>
      </c>
      <c r="B181" s="3">
        <f t="shared" si="4"/>
        <v>1</v>
      </c>
      <c r="C181" t="s">
        <v>1713</v>
      </c>
      <c r="D181" s="3">
        <f t="shared" ca="1" si="5"/>
        <v>56</v>
      </c>
      <c r="E181" t="s">
        <v>1716</v>
      </c>
      <c r="F181" t="s">
        <v>928</v>
      </c>
      <c r="G181">
        <v>772353636</v>
      </c>
      <c r="H181" t="s">
        <v>712</v>
      </c>
      <c r="I181" t="s">
        <v>27</v>
      </c>
      <c r="J181" t="s">
        <v>28</v>
      </c>
      <c r="K181" t="s">
        <v>69</v>
      </c>
      <c r="L181" t="s">
        <v>43</v>
      </c>
      <c r="M181" t="s">
        <v>43</v>
      </c>
      <c r="N181" t="s">
        <v>83</v>
      </c>
      <c r="O181" t="s">
        <v>151</v>
      </c>
      <c r="P181" t="s">
        <v>44</v>
      </c>
      <c r="Q181" t="s">
        <v>929</v>
      </c>
      <c r="R181" t="s">
        <v>587</v>
      </c>
      <c r="S181" s="1">
        <v>42747</v>
      </c>
      <c r="T181" s="2">
        <v>0.6166666666666667</v>
      </c>
      <c r="U181" s="1">
        <v>42748</v>
      </c>
      <c r="V181" s="2">
        <v>0.45208333333333334</v>
      </c>
      <c r="W181" t="s">
        <v>47</v>
      </c>
      <c r="X181" t="s">
        <v>930</v>
      </c>
      <c r="Y181" t="s">
        <v>931</v>
      </c>
      <c r="Z181" s="1">
        <v>42748</v>
      </c>
      <c r="AA181" s="2">
        <v>0.48402777777777778</v>
      </c>
      <c r="AB181" t="s">
        <v>90</v>
      </c>
      <c r="AC181" t="s">
        <v>709</v>
      </c>
      <c r="AD181" t="s">
        <v>710</v>
      </c>
      <c r="AE181" s="1">
        <v>42748</v>
      </c>
      <c r="AF181" s="2">
        <v>0</v>
      </c>
    </row>
    <row r="182" spans="1:32">
      <c r="A182">
        <v>338518661</v>
      </c>
      <c r="B182" s="3">
        <f t="shared" si="4"/>
        <v>0</v>
      </c>
      <c r="C182" t="s">
        <v>1713</v>
      </c>
      <c r="D182" s="3">
        <f t="shared" ca="1" si="5"/>
        <v>54</v>
      </c>
      <c r="E182" t="s">
        <v>1716</v>
      </c>
      <c r="F182" t="s">
        <v>932</v>
      </c>
      <c r="G182">
        <v>338518661</v>
      </c>
      <c r="H182" t="s">
        <v>933</v>
      </c>
      <c r="I182" t="s">
        <v>27</v>
      </c>
      <c r="J182" t="s">
        <v>28</v>
      </c>
      <c r="K182" t="s">
        <v>231</v>
      </c>
      <c r="L182" t="s">
        <v>131</v>
      </c>
      <c r="M182" t="s">
        <v>131</v>
      </c>
      <c r="N182" t="s">
        <v>31</v>
      </c>
      <c r="O182" t="s">
        <v>32</v>
      </c>
      <c r="P182" t="s">
        <v>173</v>
      </c>
      <c r="Q182" t="s">
        <v>934</v>
      </c>
      <c r="R182" t="s">
        <v>757</v>
      </c>
      <c r="S182" s="1">
        <v>42749</v>
      </c>
      <c r="T182" s="2">
        <v>0.88055555555555554</v>
      </c>
      <c r="U182" s="1">
        <v>42749</v>
      </c>
      <c r="V182" s="2">
        <v>0.88194444444444453</v>
      </c>
      <c r="W182" t="s">
        <v>243</v>
      </c>
      <c r="X182" t="s">
        <v>935</v>
      </c>
      <c r="Y182" t="s">
        <v>757</v>
      </c>
      <c r="AC182" t="s">
        <v>753</v>
      </c>
      <c r="AE182" s="1">
        <v>42749</v>
      </c>
      <c r="AF182" s="2">
        <v>0</v>
      </c>
    </row>
    <row r="183" spans="1:32">
      <c r="A183">
        <v>338544352</v>
      </c>
      <c r="B183" s="3">
        <f t="shared" si="4"/>
        <v>0</v>
      </c>
      <c r="C183" t="s">
        <v>1713</v>
      </c>
      <c r="D183" s="3">
        <f t="shared" ca="1" si="5"/>
        <v>54</v>
      </c>
      <c r="E183" t="s">
        <v>1716</v>
      </c>
      <c r="F183" t="s">
        <v>936</v>
      </c>
      <c r="G183">
        <v>775569553</v>
      </c>
      <c r="H183" t="s">
        <v>894</v>
      </c>
      <c r="I183" t="s">
        <v>27</v>
      </c>
      <c r="J183" t="s">
        <v>28</v>
      </c>
      <c r="K183" t="s">
        <v>29</v>
      </c>
      <c r="L183" t="s">
        <v>30</v>
      </c>
      <c r="N183" t="s">
        <v>31</v>
      </c>
      <c r="O183" t="s">
        <v>32</v>
      </c>
      <c r="P183" t="s">
        <v>44</v>
      </c>
      <c r="Q183" t="s">
        <v>937</v>
      </c>
      <c r="R183" t="s">
        <v>160</v>
      </c>
      <c r="S183" s="1">
        <v>42749</v>
      </c>
      <c r="T183" s="2">
        <v>0.43055555555555558</v>
      </c>
      <c r="U183" s="1">
        <v>42749</v>
      </c>
      <c r="V183" s="2">
        <v>0.8305555555555556</v>
      </c>
      <c r="W183" t="s">
        <v>36</v>
      </c>
      <c r="X183" t="s">
        <v>938</v>
      </c>
      <c r="Y183" t="s">
        <v>726</v>
      </c>
      <c r="AC183" t="s">
        <v>723</v>
      </c>
      <c r="AE183" s="1">
        <v>42749</v>
      </c>
      <c r="AF183" s="2">
        <v>0</v>
      </c>
    </row>
    <row r="184" spans="1:32">
      <c r="A184">
        <v>338546836</v>
      </c>
      <c r="B184" s="3">
        <f t="shared" si="4"/>
        <v>1</v>
      </c>
      <c r="C184" t="s">
        <v>1713</v>
      </c>
      <c r="D184" s="3">
        <f t="shared" ca="1" si="5"/>
        <v>55</v>
      </c>
      <c r="E184" t="s">
        <v>1716</v>
      </c>
      <c r="F184" t="s">
        <v>939</v>
      </c>
      <c r="G184">
        <v>773122642</v>
      </c>
      <c r="H184" t="s">
        <v>594</v>
      </c>
      <c r="I184" t="s">
        <v>27</v>
      </c>
      <c r="J184" t="s">
        <v>28</v>
      </c>
      <c r="K184" t="s">
        <v>42</v>
      </c>
      <c r="L184" t="s">
        <v>43</v>
      </c>
      <c r="N184" t="s">
        <v>31</v>
      </c>
      <c r="O184" t="s">
        <v>32</v>
      </c>
      <c r="P184" t="s">
        <v>173</v>
      </c>
      <c r="Q184" t="s">
        <v>940</v>
      </c>
      <c r="R184" t="s">
        <v>418</v>
      </c>
      <c r="S184" s="1">
        <v>42748</v>
      </c>
      <c r="T184" s="2">
        <v>0.92222222222222217</v>
      </c>
      <c r="U184" s="1">
        <v>42749</v>
      </c>
      <c r="V184" s="2">
        <v>0.67708333333333337</v>
      </c>
      <c r="W184" t="s">
        <v>36</v>
      </c>
      <c r="X184" t="s">
        <v>941</v>
      </c>
      <c r="Y184" t="s">
        <v>726</v>
      </c>
      <c r="AC184" t="s">
        <v>723</v>
      </c>
      <c r="AE184" s="1">
        <v>42749</v>
      </c>
      <c r="AF184" s="2">
        <v>0</v>
      </c>
    </row>
    <row r="185" spans="1:32">
      <c r="A185">
        <v>338548645</v>
      </c>
      <c r="B185" s="3">
        <f t="shared" si="4"/>
        <v>1</v>
      </c>
      <c r="C185" t="s">
        <v>1713</v>
      </c>
      <c r="D185" s="3">
        <f t="shared" ca="1" si="5"/>
        <v>55</v>
      </c>
      <c r="E185" t="s">
        <v>1716</v>
      </c>
      <c r="F185" t="s">
        <v>942</v>
      </c>
      <c r="G185">
        <v>776339984</v>
      </c>
      <c r="H185" t="s">
        <v>943</v>
      </c>
      <c r="I185" t="s">
        <v>27</v>
      </c>
      <c r="J185" t="s">
        <v>28</v>
      </c>
      <c r="K185" t="s">
        <v>69</v>
      </c>
      <c r="L185" t="s">
        <v>43</v>
      </c>
      <c r="M185" t="s">
        <v>43</v>
      </c>
      <c r="N185" t="s">
        <v>31</v>
      </c>
      <c r="O185" t="s">
        <v>151</v>
      </c>
      <c r="P185" t="s">
        <v>44</v>
      </c>
      <c r="Q185" t="s">
        <v>944</v>
      </c>
      <c r="R185" t="s">
        <v>347</v>
      </c>
      <c r="S185" s="1">
        <v>42748</v>
      </c>
      <c r="T185" s="2">
        <v>0.79791666666666661</v>
      </c>
      <c r="U185" s="1">
        <v>42749</v>
      </c>
      <c r="V185" s="2">
        <v>0.62083333333333335</v>
      </c>
      <c r="W185" t="s">
        <v>36</v>
      </c>
      <c r="X185" t="s">
        <v>317</v>
      </c>
      <c r="Y185" t="s">
        <v>318</v>
      </c>
      <c r="AC185" t="s">
        <v>723</v>
      </c>
      <c r="AE185" s="1">
        <v>42749</v>
      </c>
      <c r="AF185" s="2">
        <v>0</v>
      </c>
    </row>
    <row r="186" spans="1:32">
      <c r="A186">
        <v>338548787</v>
      </c>
      <c r="B186" s="3">
        <f t="shared" si="4"/>
        <v>0</v>
      </c>
      <c r="C186" t="s">
        <v>1713</v>
      </c>
      <c r="D186" s="3">
        <f t="shared" ca="1" si="5"/>
        <v>54</v>
      </c>
      <c r="E186" t="s">
        <v>1716</v>
      </c>
      <c r="F186" t="s">
        <v>945</v>
      </c>
      <c r="G186">
        <v>773336608</v>
      </c>
      <c r="H186" t="s">
        <v>946</v>
      </c>
      <c r="I186" t="s">
        <v>27</v>
      </c>
      <c r="J186" t="s">
        <v>464</v>
      </c>
      <c r="K186" t="s">
        <v>644</v>
      </c>
      <c r="L186" t="s">
        <v>131</v>
      </c>
      <c r="M186" t="s">
        <v>131</v>
      </c>
      <c r="N186" t="s">
        <v>31</v>
      </c>
      <c r="O186" t="s">
        <v>32</v>
      </c>
      <c r="P186" t="s">
        <v>84</v>
      </c>
      <c r="Q186" t="s">
        <v>947</v>
      </c>
      <c r="R186" t="s">
        <v>178</v>
      </c>
      <c r="S186" s="1">
        <v>42749</v>
      </c>
      <c r="T186" s="2">
        <v>0.8965277777777777</v>
      </c>
      <c r="U186" s="1">
        <v>42749</v>
      </c>
      <c r="V186" s="2">
        <v>0.8979166666666667</v>
      </c>
      <c r="W186" t="s">
        <v>36</v>
      </c>
      <c r="X186" t="s">
        <v>948</v>
      </c>
      <c r="Y186" t="s">
        <v>178</v>
      </c>
      <c r="AC186" t="s">
        <v>66</v>
      </c>
      <c r="AE186" s="1">
        <v>42749</v>
      </c>
      <c r="AF186" s="2">
        <v>0</v>
      </c>
    </row>
    <row r="187" spans="1:32">
      <c r="A187">
        <v>338550370</v>
      </c>
      <c r="B187" s="3">
        <f t="shared" si="4"/>
        <v>0</v>
      </c>
      <c r="C187" t="s">
        <v>1713</v>
      </c>
      <c r="D187" s="3">
        <f t="shared" ca="1" si="5"/>
        <v>54</v>
      </c>
      <c r="E187" t="s">
        <v>1716</v>
      </c>
      <c r="F187" t="s">
        <v>949</v>
      </c>
      <c r="G187">
        <v>772469105</v>
      </c>
      <c r="H187" t="s">
        <v>950</v>
      </c>
      <c r="I187" t="s">
        <v>27</v>
      </c>
      <c r="J187" t="s">
        <v>28</v>
      </c>
      <c r="K187" t="s">
        <v>69</v>
      </c>
      <c r="L187" t="s">
        <v>43</v>
      </c>
      <c r="M187" t="s">
        <v>43</v>
      </c>
      <c r="N187" t="s">
        <v>31</v>
      </c>
      <c r="O187" t="s">
        <v>32</v>
      </c>
      <c r="P187" t="s">
        <v>241</v>
      </c>
      <c r="Q187" t="s">
        <v>951</v>
      </c>
      <c r="R187" t="s">
        <v>714</v>
      </c>
      <c r="S187" s="1">
        <v>42749</v>
      </c>
      <c r="T187" s="2">
        <v>0.89166666666666661</v>
      </c>
      <c r="U187" s="1">
        <v>42749</v>
      </c>
      <c r="V187" s="2">
        <v>0.8930555555555556</v>
      </c>
      <c r="W187" t="s">
        <v>36</v>
      </c>
      <c r="X187" t="s">
        <v>952</v>
      </c>
      <c r="Y187" t="s">
        <v>714</v>
      </c>
      <c r="AC187" t="s">
        <v>66</v>
      </c>
      <c r="AE187" s="1">
        <v>42749</v>
      </c>
      <c r="AF187" s="2">
        <v>0</v>
      </c>
    </row>
    <row r="188" spans="1:32">
      <c r="A188">
        <v>338551125</v>
      </c>
      <c r="B188" s="3">
        <f t="shared" si="4"/>
        <v>0</v>
      </c>
      <c r="C188" t="s">
        <v>1713</v>
      </c>
      <c r="D188" s="3">
        <f t="shared" ca="1" si="5"/>
        <v>54</v>
      </c>
      <c r="E188" t="s">
        <v>1716</v>
      </c>
      <c r="F188" t="s">
        <v>953</v>
      </c>
      <c r="G188">
        <v>774120866</v>
      </c>
      <c r="H188" t="s">
        <v>954</v>
      </c>
      <c r="I188" t="s">
        <v>27</v>
      </c>
      <c r="J188" t="s">
        <v>28</v>
      </c>
      <c r="K188" t="s">
        <v>69</v>
      </c>
      <c r="L188" t="s">
        <v>43</v>
      </c>
      <c r="M188" t="s">
        <v>43</v>
      </c>
      <c r="N188" t="s">
        <v>31</v>
      </c>
      <c r="O188" t="s">
        <v>151</v>
      </c>
      <c r="P188" t="s">
        <v>33</v>
      </c>
      <c r="Q188" t="s">
        <v>794</v>
      </c>
      <c r="R188" t="s">
        <v>477</v>
      </c>
      <c r="S188" s="1">
        <v>42749</v>
      </c>
      <c r="T188" s="2">
        <v>0.81805555555555554</v>
      </c>
      <c r="U188" s="1">
        <v>42749</v>
      </c>
      <c r="V188" s="2">
        <v>0.82291666666666663</v>
      </c>
      <c r="W188" t="s">
        <v>79</v>
      </c>
      <c r="X188" t="s">
        <v>955</v>
      </c>
      <c r="Y188" t="s">
        <v>477</v>
      </c>
      <c r="AC188" t="s">
        <v>753</v>
      </c>
      <c r="AE188" s="1">
        <v>42749</v>
      </c>
      <c r="AF188" s="2">
        <v>0</v>
      </c>
    </row>
    <row r="189" spans="1:32">
      <c r="A189">
        <v>338551921</v>
      </c>
      <c r="B189" s="3">
        <f t="shared" si="4"/>
        <v>0</v>
      </c>
      <c r="C189" t="s">
        <v>1713</v>
      </c>
      <c r="D189" s="3">
        <f t="shared" ca="1" si="5"/>
        <v>54</v>
      </c>
      <c r="E189" t="s">
        <v>1716</v>
      </c>
      <c r="F189" t="s">
        <v>956</v>
      </c>
      <c r="G189">
        <v>775262240</v>
      </c>
      <c r="H189" t="s">
        <v>957</v>
      </c>
      <c r="I189" t="s">
        <v>41</v>
      </c>
      <c r="J189" t="s">
        <v>28</v>
      </c>
      <c r="K189" t="s">
        <v>69</v>
      </c>
      <c r="L189" t="s">
        <v>43</v>
      </c>
      <c r="M189" t="s">
        <v>43</v>
      </c>
      <c r="N189" t="s">
        <v>31</v>
      </c>
      <c r="O189" t="s">
        <v>32</v>
      </c>
      <c r="P189" t="s">
        <v>958</v>
      </c>
      <c r="Q189" t="s">
        <v>959</v>
      </c>
      <c r="R189" t="s">
        <v>342</v>
      </c>
      <c r="S189" s="1">
        <v>42749</v>
      </c>
      <c r="T189" s="2">
        <v>0.40972222222222227</v>
      </c>
      <c r="U189" s="1">
        <v>42749</v>
      </c>
      <c r="V189" s="2">
        <v>0.65347222222222223</v>
      </c>
      <c r="W189" t="s">
        <v>243</v>
      </c>
      <c r="X189" t="s">
        <v>735</v>
      </c>
      <c r="Y189" t="s">
        <v>736</v>
      </c>
      <c r="AC189" t="s">
        <v>709</v>
      </c>
      <c r="AE189" s="1">
        <v>42749</v>
      </c>
      <c r="AF189" s="2">
        <v>0</v>
      </c>
    </row>
    <row r="190" spans="1:32">
      <c r="A190">
        <v>338552078</v>
      </c>
      <c r="B190" s="3">
        <f t="shared" si="4"/>
        <v>0</v>
      </c>
      <c r="C190" t="s">
        <v>1713</v>
      </c>
      <c r="D190" s="3">
        <f t="shared" ca="1" si="5"/>
        <v>54</v>
      </c>
      <c r="E190" t="s">
        <v>1716</v>
      </c>
      <c r="F190" t="s">
        <v>960</v>
      </c>
      <c r="G190">
        <v>777458867</v>
      </c>
      <c r="H190" t="s">
        <v>961</v>
      </c>
      <c r="I190" t="s">
        <v>41</v>
      </c>
      <c r="J190" t="s">
        <v>28</v>
      </c>
      <c r="K190" t="s">
        <v>42</v>
      </c>
      <c r="L190" t="s">
        <v>43</v>
      </c>
      <c r="N190" t="s">
        <v>31</v>
      </c>
      <c r="O190" t="s">
        <v>32</v>
      </c>
      <c r="P190" t="s">
        <v>335</v>
      </c>
      <c r="Q190" t="s">
        <v>962</v>
      </c>
      <c r="R190" t="s">
        <v>267</v>
      </c>
      <c r="S190" s="1">
        <v>42749</v>
      </c>
      <c r="T190" s="2">
        <v>0.8930555555555556</v>
      </c>
      <c r="U190" s="1">
        <v>42749</v>
      </c>
      <c r="V190" s="2">
        <v>0.89374999999999993</v>
      </c>
      <c r="W190" t="s">
        <v>36</v>
      </c>
      <c r="X190" t="s">
        <v>963</v>
      </c>
      <c r="Y190" t="s">
        <v>267</v>
      </c>
      <c r="AC190" t="s">
        <v>38</v>
      </c>
      <c r="AE190" s="1">
        <v>42749</v>
      </c>
      <c r="AF190" s="2">
        <v>0</v>
      </c>
    </row>
    <row r="191" spans="1:32">
      <c r="A191">
        <v>338552390</v>
      </c>
      <c r="B191" s="3">
        <f t="shared" si="4"/>
        <v>0</v>
      </c>
      <c r="C191" t="s">
        <v>1713</v>
      </c>
      <c r="D191" s="3">
        <f t="shared" ca="1" si="5"/>
        <v>54</v>
      </c>
      <c r="E191" t="s">
        <v>1716</v>
      </c>
      <c r="F191" t="s">
        <v>964</v>
      </c>
      <c r="G191">
        <v>772927584</v>
      </c>
      <c r="H191" t="s">
        <v>965</v>
      </c>
      <c r="I191" t="s">
        <v>27</v>
      </c>
      <c r="J191" t="s">
        <v>28</v>
      </c>
      <c r="K191" t="s">
        <v>69</v>
      </c>
      <c r="L191" t="s">
        <v>43</v>
      </c>
      <c r="M191" t="s">
        <v>43</v>
      </c>
      <c r="N191" t="s">
        <v>31</v>
      </c>
      <c r="O191" t="s">
        <v>32</v>
      </c>
      <c r="P191" t="s">
        <v>44</v>
      </c>
      <c r="Q191" t="s">
        <v>966</v>
      </c>
      <c r="R191" t="s">
        <v>273</v>
      </c>
      <c r="S191" s="1">
        <v>42749</v>
      </c>
      <c r="T191" s="2">
        <v>0.67291666666666661</v>
      </c>
      <c r="U191" s="1">
        <v>42749</v>
      </c>
      <c r="V191" s="2">
        <v>0.67361111111111116</v>
      </c>
      <c r="W191" t="s">
        <v>262</v>
      </c>
      <c r="X191" t="s">
        <v>967</v>
      </c>
      <c r="Y191" t="s">
        <v>273</v>
      </c>
      <c r="AC191" t="s">
        <v>753</v>
      </c>
      <c r="AE191" s="1">
        <v>42749</v>
      </c>
      <c r="AF191" s="2">
        <v>0</v>
      </c>
    </row>
    <row r="192" spans="1:32">
      <c r="A192">
        <v>338556425</v>
      </c>
      <c r="B192" s="3">
        <f t="shared" si="4"/>
        <v>2</v>
      </c>
      <c r="C192" t="s">
        <v>1714</v>
      </c>
      <c r="D192" s="3">
        <f t="shared" ca="1" si="5"/>
        <v>56</v>
      </c>
      <c r="E192" t="s">
        <v>1716</v>
      </c>
      <c r="F192" t="s">
        <v>968</v>
      </c>
      <c r="G192">
        <v>776569965</v>
      </c>
      <c r="H192" t="s">
        <v>969</v>
      </c>
      <c r="I192" t="s">
        <v>27</v>
      </c>
      <c r="J192" t="s">
        <v>28</v>
      </c>
      <c r="K192" t="s">
        <v>69</v>
      </c>
      <c r="L192" t="s">
        <v>43</v>
      </c>
      <c r="M192" t="s">
        <v>43</v>
      </c>
      <c r="N192" t="s">
        <v>31</v>
      </c>
      <c r="O192" t="s">
        <v>32</v>
      </c>
      <c r="P192" t="s">
        <v>115</v>
      </c>
      <c r="Q192" t="s">
        <v>970</v>
      </c>
      <c r="R192" t="s">
        <v>117</v>
      </c>
      <c r="S192" s="1">
        <v>42747</v>
      </c>
      <c r="T192" s="2">
        <v>0.44791666666666669</v>
      </c>
      <c r="U192" s="1">
        <v>42749</v>
      </c>
      <c r="V192" s="2">
        <v>0.53194444444444444</v>
      </c>
      <c r="W192" t="s">
        <v>36</v>
      </c>
      <c r="X192" t="s">
        <v>971</v>
      </c>
      <c r="Y192" t="s">
        <v>127</v>
      </c>
      <c r="AC192" t="s">
        <v>120</v>
      </c>
      <c r="AE192" s="1">
        <v>42749</v>
      </c>
      <c r="AF192" s="2">
        <v>0</v>
      </c>
    </row>
    <row r="193" spans="1:32">
      <c r="A193">
        <v>338558881</v>
      </c>
      <c r="B193" s="3">
        <f t="shared" si="4"/>
        <v>0</v>
      </c>
      <c r="C193" t="s">
        <v>1713</v>
      </c>
      <c r="D193" s="3">
        <f t="shared" ca="1" si="5"/>
        <v>54</v>
      </c>
      <c r="E193" t="s">
        <v>1716</v>
      </c>
      <c r="F193" t="s">
        <v>972</v>
      </c>
      <c r="G193" t="s">
        <v>973</v>
      </c>
      <c r="H193" t="s">
        <v>974</v>
      </c>
      <c r="I193" t="s">
        <v>27</v>
      </c>
      <c r="J193" t="s">
        <v>28</v>
      </c>
      <c r="K193" t="s">
        <v>42</v>
      </c>
      <c r="L193" t="s">
        <v>43</v>
      </c>
      <c r="N193" t="s">
        <v>31</v>
      </c>
      <c r="O193" t="s">
        <v>32</v>
      </c>
      <c r="P193" t="s">
        <v>94</v>
      </c>
      <c r="Q193" t="s">
        <v>975</v>
      </c>
      <c r="R193" t="s">
        <v>273</v>
      </c>
      <c r="S193" s="1">
        <v>42749</v>
      </c>
      <c r="T193" s="2">
        <v>0.65486111111111112</v>
      </c>
      <c r="U193" s="1">
        <v>42749</v>
      </c>
      <c r="V193" s="2">
        <v>0.82013888888888886</v>
      </c>
      <c r="W193" t="s">
        <v>36</v>
      </c>
      <c r="X193" t="s">
        <v>805</v>
      </c>
      <c r="Y193" t="s">
        <v>434</v>
      </c>
      <c r="AC193" t="s">
        <v>723</v>
      </c>
      <c r="AE193" s="1">
        <v>42749</v>
      </c>
      <c r="AF193" s="2">
        <v>0</v>
      </c>
    </row>
    <row r="194" spans="1:32">
      <c r="A194">
        <v>338559660</v>
      </c>
      <c r="B194" s="3">
        <f t="shared" si="4"/>
        <v>0</v>
      </c>
      <c r="C194" t="s">
        <v>1713</v>
      </c>
      <c r="D194" s="3">
        <f t="shared" ca="1" si="5"/>
        <v>54</v>
      </c>
      <c r="E194" t="s">
        <v>1716</v>
      </c>
      <c r="F194" t="s">
        <v>976</v>
      </c>
      <c r="G194">
        <v>776484428</v>
      </c>
      <c r="H194" t="s">
        <v>549</v>
      </c>
      <c r="I194" t="s">
        <v>27</v>
      </c>
      <c r="J194" t="s">
        <v>28</v>
      </c>
      <c r="K194" t="s">
        <v>69</v>
      </c>
      <c r="L194" t="s">
        <v>43</v>
      </c>
      <c r="M194" t="s">
        <v>43</v>
      </c>
      <c r="N194" t="s">
        <v>31</v>
      </c>
      <c r="O194" t="s">
        <v>32</v>
      </c>
      <c r="P194" t="s">
        <v>70</v>
      </c>
      <c r="Q194" t="s">
        <v>977</v>
      </c>
      <c r="R194" t="s">
        <v>207</v>
      </c>
      <c r="S194" s="1">
        <v>42749</v>
      </c>
      <c r="T194" s="2">
        <v>0.90277777777777779</v>
      </c>
      <c r="U194" s="1">
        <v>42749</v>
      </c>
      <c r="V194" s="2">
        <v>0.90486111111111101</v>
      </c>
      <c r="W194" t="s">
        <v>73</v>
      </c>
      <c r="X194" t="s">
        <v>978</v>
      </c>
      <c r="Y194" t="s">
        <v>207</v>
      </c>
      <c r="AC194" t="s">
        <v>753</v>
      </c>
      <c r="AE194" s="1">
        <v>42749</v>
      </c>
      <c r="AF194" s="2">
        <v>0</v>
      </c>
    </row>
    <row r="195" spans="1:32">
      <c r="A195">
        <v>338600163</v>
      </c>
      <c r="B195" s="3">
        <f t="shared" ref="B195:B258" si="6">+U195-S195</f>
        <v>0</v>
      </c>
      <c r="C195" t="s">
        <v>1713</v>
      </c>
      <c r="D195" s="3">
        <f t="shared" ref="D195:D258" ca="1" si="7">+TODAY()-S195</f>
        <v>54</v>
      </c>
      <c r="E195" t="s">
        <v>1716</v>
      </c>
      <c r="F195" t="s">
        <v>979</v>
      </c>
      <c r="G195">
        <v>766446493</v>
      </c>
      <c r="H195" t="s">
        <v>980</v>
      </c>
      <c r="I195" t="s">
        <v>27</v>
      </c>
      <c r="J195" t="s">
        <v>28</v>
      </c>
      <c r="K195" t="s">
        <v>69</v>
      </c>
      <c r="L195" t="s">
        <v>43</v>
      </c>
      <c r="M195" t="s">
        <v>43</v>
      </c>
      <c r="N195" t="s">
        <v>31</v>
      </c>
      <c r="O195" t="s">
        <v>32</v>
      </c>
      <c r="P195" t="s">
        <v>44</v>
      </c>
      <c r="Q195" t="s">
        <v>981</v>
      </c>
      <c r="R195" t="s">
        <v>141</v>
      </c>
      <c r="S195" s="1">
        <v>42749</v>
      </c>
      <c r="T195" s="2">
        <v>0.58194444444444449</v>
      </c>
      <c r="U195" s="1">
        <v>42749</v>
      </c>
      <c r="V195" s="2">
        <v>0.81736111111111109</v>
      </c>
      <c r="W195" t="s">
        <v>36</v>
      </c>
      <c r="X195" t="s">
        <v>982</v>
      </c>
      <c r="Y195" t="s">
        <v>57</v>
      </c>
      <c r="AC195" t="s">
        <v>983</v>
      </c>
      <c r="AE195" s="1">
        <v>42749</v>
      </c>
      <c r="AF195" s="2">
        <v>0</v>
      </c>
    </row>
    <row r="196" spans="1:32">
      <c r="A196">
        <v>338600631</v>
      </c>
      <c r="B196" s="3">
        <f t="shared" si="6"/>
        <v>0</v>
      </c>
      <c r="C196" t="s">
        <v>1713</v>
      </c>
      <c r="D196" s="3">
        <f t="shared" ca="1" si="7"/>
        <v>54</v>
      </c>
      <c r="E196" t="s">
        <v>1716</v>
      </c>
      <c r="F196" t="s">
        <v>984</v>
      </c>
      <c r="G196">
        <v>774044474</v>
      </c>
      <c r="H196" t="s">
        <v>985</v>
      </c>
      <c r="I196" t="s">
        <v>41</v>
      </c>
      <c r="J196" t="s">
        <v>28</v>
      </c>
      <c r="K196" t="s">
        <v>69</v>
      </c>
      <c r="L196" t="s">
        <v>43</v>
      </c>
      <c r="M196" t="s">
        <v>43</v>
      </c>
      <c r="N196" t="s">
        <v>31</v>
      </c>
      <c r="O196" t="s">
        <v>32</v>
      </c>
      <c r="P196" t="s">
        <v>44</v>
      </c>
      <c r="Q196" t="s">
        <v>986</v>
      </c>
      <c r="R196" t="s">
        <v>408</v>
      </c>
      <c r="S196" s="1">
        <v>42749</v>
      </c>
      <c r="T196" s="2">
        <v>0.57361111111111118</v>
      </c>
      <c r="U196" s="1">
        <v>42749</v>
      </c>
      <c r="V196" s="2">
        <v>0.5756944444444444</v>
      </c>
      <c r="W196" t="s">
        <v>73</v>
      </c>
      <c r="X196" t="s">
        <v>987</v>
      </c>
      <c r="Y196" t="s">
        <v>408</v>
      </c>
      <c r="AC196" t="s">
        <v>143</v>
      </c>
      <c r="AE196" s="1">
        <v>42751</v>
      </c>
      <c r="AF196" s="2">
        <v>0</v>
      </c>
    </row>
    <row r="197" spans="1:32">
      <c r="A197">
        <v>338601275</v>
      </c>
      <c r="B197" s="3">
        <f t="shared" si="6"/>
        <v>1</v>
      </c>
      <c r="C197" t="s">
        <v>1713</v>
      </c>
      <c r="D197" s="3">
        <f t="shared" ca="1" si="7"/>
        <v>55</v>
      </c>
      <c r="E197" t="s">
        <v>1716</v>
      </c>
      <c r="F197" t="s">
        <v>988</v>
      </c>
      <c r="G197">
        <v>775514541</v>
      </c>
      <c r="H197" t="s">
        <v>989</v>
      </c>
      <c r="I197" t="s">
        <v>27</v>
      </c>
      <c r="J197" t="s">
        <v>28</v>
      </c>
      <c r="K197" t="s">
        <v>42</v>
      </c>
      <c r="L197" t="s">
        <v>43</v>
      </c>
      <c r="N197" t="s">
        <v>83</v>
      </c>
      <c r="O197" t="s">
        <v>32</v>
      </c>
      <c r="P197" t="s">
        <v>173</v>
      </c>
      <c r="Q197" t="s">
        <v>990</v>
      </c>
      <c r="R197" t="s">
        <v>195</v>
      </c>
      <c r="S197" s="1">
        <v>42748</v>
      </c>
      <c r="T197" s="2">
        <v>0.64374999999999993</v>
      </c>
      <c r="U197" s="1">
        <v>42749</v>
      </c>
      <c r="V197" s="2">
        <v>0.53541666666666665</v>
      </c>
      <c r="W197" t="s">
        <v>991</v>
      </c>
      <c r="Y197" t="s">
        <v>74</v>
      </c>
      <c r="Z197" s="1">
        <v>42749</v>
      </c>
      <c r="AA197" s="2">
        <v>0.5395833333333333</v>
      </c>
      <c r="AB197" t="s">
        <v>90</v>
      </c>
      <c r="AC197" t="s">
        <v>75</v>
      </c>
      <c r="AD197" t="s">
        <v>91</v>
      </c>
      <c r="AE197" s="1">
        <v>42749</v>
      </c>
      <c r="AF197" s="2">
        <v>0</v>
      </c>
    </row>
    <row r="198" spans="1:32">
      <c r="A198">
        <v>338601376</v>
      </c>
      <c r="B198" s="3">
        <f t="shared" si="6"/>
        <v>0</v>
      </c>
      <c r="C198" t="s">
        <v>1713</v>
      </c>
      <c r="D198" s="3">
        <f t="shared" ca="1" si="7"/>
        <v>54</v>
      </c>
      <c r="E198" t="s">
        <v>1716</v>
      </c>
      <c r="F198" t="s">
        <v>992</v>
      </c>
      <c r="G198">
        <v>773505058</v>
      </c>
      <c r="H198" t="s">
        <v>860</v>
      </c>
      <c r="I198" t="s">
        <v>27</v>
      </c>
      <c r="J198" t="s">
        <v>28</v>
      </c>
      <c r="K198" t="s">
        <v>42</v>
      </c>
      <c r="L198" t="s">
        <v>43</v>
      </c>
      <c r="N198" t="s">
        <v>31</v>
      </c>
      <c r="O198" t="s">
        <v>32</v>
      </c>
      <c r="P198" t="s">
        <v>70</v>
      </c>
      <c r="Q198" t="s">
        <v>993</v>
      </c>
      <c r="R198" t="s">
        <v>64</v>
      </c>
      <c r="S198" s="1">
        <v>42749</v>
      </c>
      <c r="T198" s="2">
        <v>0.67291666666666661</v>
      </c>
      <c r="U198" s="1">
        <v>42749</v>
      </c>
      <c r="V198" s="2">
        <v>0.67708333333333337</v>
      </c>
      <c r="W198" t="s">
        <v>551</v>
      </c>
      <c r="X198" t="s">
        <v>994</v>
      </c>
      <c r="Y198" t="s">
        <v>64</v>
      </c>
      <c r="AC198" t="s">
        <v>143</v>
      </c>
      <c r="AE198" s="1">
        <v>42751</v>
      </c>
      <c r="AF198" s="2">
        <v>0</v>
      </c>
    </row>
    <row r="199" spans="1:32">
      <c r="A199">
        <v>338601819</v>
      </c>
      <c r="B199" s="3">
        <f t="shared" si="6"/>
        <v>0</v>
      </c>
      <c r="C199" t="s">
        <v>1713</v>
      </c>
      <c r="D199" s="3">
        <f t="shared" ca="1" si="7"/>
        <v>54</v>
      </c>
      <c r="E199" t="s">
        <v>1716</v>
      </c>
      <c r="F199" t="s">
        <v>995</v>
      </c>
      <c r="G199">
        <v>776309880</v>
      </c>
      <c r="H199" t="s">
        <v>996</v>
      </c>
      <c r="I199" t="s">
        <v>463</v>
      </c>
      <c r="J199" t="s">
        <v>643</v>
      </c>
      <c r="K199" t="s">
        <v>100</v>
      </c>
      <c r="L199" t="s">
        <v>101</v>
      </c>
      <c r="M199" t="s">
        <v>101</v>
      </c>
      <c r="N199" t="s">
        <v>31</v>
      </c>
      <c r="O199" t="s">
        <v>32</v>
      </c>
      <c r="P199" t="s">
        <v>115</v>
      </c>
      <c r="Q199" t="s">
        <v>997</v>
      </c>
      <c r="R199" t="s">
        <v>374</v>
      </c>
      <c r="S199" s="1">
        <v>42749</v>
      </c>
      <c r="T199" s="2">
        <v>0.65486111111111112</v>
      </c>
      <c r="U199" s="1">
        <v>42749</v>
      </c>
      <c r="V199" s="2">
        <v>0.65555555555555556</v>
      </c>
      <c r="W199" t="s">
        <v>36</v>
      </c>
      <c r="X199" t="s">
        <v>998</v>
      </c>
      <c r="Y199" t="s">
        <v>374</v>
      </c>
      <c r="AC199" t="s">
        <v>66</v>
      </c>
      <c r="AE199" s="1">
        <v>42749</v>
      </c>
      <c r="AF199" s="2">
        <v>0</v>
      </c>
    </row>
    <row r="200" spans="1:32">
      <c r="A200">
        <v>338601882</v>
      </c>
      <c r="B200" s="3">
        <f t="shared" si="6"/>
        <v>-42749</v>
      </c>
      <c r="C200" t="s">
        <v>1713</v>
      </c>
      <c r="D200" s="3">
        <f t="shared" ca="1" si="7"/>
        <v>54</v>
      </c>
      <c r="E200" t="s">
        <v>1716</v>
      </c>
      <c r="F200" t="s">
        <v>999</v>
      </c>
      <c r="I200" t="s">
        <v>27</v>
      </c>
      <c r="J200" t="s">
        <v>28</v>
      </c>
      <c r="K200" t="s">
        <v>69</v>
      </c>
      <c r="L200" t="s">
        <v>43</v>
      </c>
      <c r="M200" t="s">
        <v>43</v>
      </c>
      <c r="N200" t="s">
        <v>496</v>
      </c>
      <c r="O200" t="s">
        <v>32</v>
      </c>
      <c r="P200" t="s">
        <v>115</v>
      </c>
      <c r="Q200" t="s">
        <v>1000</v>
      </c>
      <c r="R200" t="s">
        <v>64</v>
      </c>
      <c r="S200" s="1">
        <v>42749</v>
      </c>
      <c r="T200" s="2">
        <v>0.74930555555555556</v>
      </c>
    </row>
    <row r="201" spans="1:32">
      <c r="A201">
        <v>338602475</v>
      </c>
      <c r="B201" s="3">
        <f t="shared" si="6"/>
        <v>1</v>
      </c>
      <c r="C201" t="s">
        <v>1713</v>
      </c>
      <c r="D201" s="3">
        <f t="shared" ca="1" si="7"/>
        <v>56</v>
      </c>
      <c r="E201" t="s">
        <v>1716</v>
      </c>
      <c r="F201" t="s">
        <v>1001</v>
      </c>
      <c r="G201">
        <v>777348188</v>
      </c>
      <c r="H201" t="s">
        <v>1002</v>
      </c>
      <c r="I201" t="s">
        <v>27</v>
      </c>
      <c r="J201" t="s">
        <v>28</v>
      </c>
      <c r="K201" t="s">
        <v>69</v>
      </c>
      <c r="L201" t="s">
        <v>43</v>
      </c>
      <c r="M201" t="s">
        <v>43</v>
      </c>
      <c r="N201" t="s">
        <v>158</v>
      </c>
      <c r="O201" t="s">
        <v>32</v>
      </c>
      <c r="P201" t="s">
        <v>70</v>
      </c>
      <c r="Q201" t="s">
        <v>1003</v>
      </c>
      <c r="R201" t="s">
        <v>1004</v>
      </c>
      <c r="S201" s="1">
        <v>42747</v>
      </c>
      <c r="T201" s="2">
        <v>0.57847222222222217</v>
      </c>
      <c r="U201" s="1">
        <v>42748</v>
      </c>
      <c r="V201" s="2">
        <v>0.3215277777777778</v>
      </c>
      <c r="W201" t="s">
        <v>36</v>
      </c>
      <c r="X201" t="s">
        <v>1005</v>
      </c>
      <c r="Y201" t="s">
        <v>1004</v>
      </c>
      <c r="Z201" s="1">
        <v>42749</v>
      </c>
      <c r="AA201" s="2">
        <v>0.35000000000000003</v>
      </c>
      <c r="AB201" t="s">
        <v>1006</v>
      </c>
      <c r="AC201" t="s">
        <v>515</v>
      </c>
      <c r="AD201" t="s">
        <v>1007</v>
      </c>
      <c r="AE201" s="1">
        <v>42749</v>
      </c>
      <c r="AF201" t="s">
        <v>1008</v>
      </c>
    </row>
    <row r="202" spans="1:32">
      <c r="A202">
        <v>338603164</v>
      </c>
      <c r="B202" s="3">
        <f t="shared" si="6"/>
        <v>0</v>
      </c>
      <c r="C202" t="s">
        <v>1713</v>
      </c>
      <c r="D202" s="3">
        <f t="shared" ca="1" si="7"/>
        <v>54</v>
      </c>
      <c r="E202" t="s">
        <v>1716</v>
      </c>
      <c r="F202" t="s">
        <v>1009</v>
      </c>
      <c r="G202">
        <v>771627161</v>
      </c>
      <c r="H202" t="s">
        <v>1010</v>
      </c>
      <c r="I202" t="s">
        <v>362</v>
      </c>
      <c r="J202" t="s">
        <v>28</v>
      </c>
      <c r="K202" t="s">
        <v>364</v>
      </c>
      <c r="M202" t="s">
        <v>416</v>
      </c>
      <c r="N202" t="s">
        <v>31</v>
      </c>
      <c r="O202" t="s">
        <v>32</v>
      </c>
      <c r="P202" t="s">
        <v>115</v>
      </c>
      <c r="Q202" t="s">
        <v>1011</v>
      </c>
      <c r="R202" t="s">
        <v>1012</v>
      </c>
      <c r="S202" s="1">
        <v>42749</v>
      </c>
      <c r="T202" s="2">
        <v>0.55069444444444449</v>
      </c>
      <c r="U202" s="1">
        <v>42749</v>
      </c>
      <c r="V202" s="2">
        <v>0.61458333333333337</v>
      </c>
      <c r="W202" t="s">
        <v>1013</v>
      </c>
      <c r="X202" t="s">
        <v>1014</v>
      </c>
      <c r="Y202" t="s">
        <v>1015</v>
      </c>
      <c r="AC202" t="s">
        <v>983</v>
      </c>
      <c r="AE202" s="1">
        <v>42749</v>
      </c>
      <c r="AF202" s="2">
        <v>0</v>
      </c>
    </row>
    <row r="203" spans="1:32">
      <c r="A203">
        <v>338603541</v>
      </c>
      <c r="B203" s="3">
        <f t="shared" si="6"/>
        <v>0</v>
      </c>
      <c r="C203" t="s">
        <v>1713</v>
      </c>
      <c r="D203" s="3">
        <f t="shared" ca="1" si="7"/>
        <v>54</v>
      </c>
      <c r="E203" t="s">
        <v>1716</v>
      </c>
      <c r="F203" t="s">
        <v>1016</v>
      </c>
      <c r="G203" t="s">
        <v>1017</v>
      </c>
      <c r="H203" t="s">
        <v>1018</v>
      </c>
      <c r="I203" t="s">
        <v>27</v>
      </c>
      <c r="J203" t="s">
        <v>28</v>
      </c>
      <c r="K203" t="s">
        <v>42</v>
      </c>
      <c r="L203" t="s">
        <v>43</v>
      </c>
      <c r="N203" t="s">
        <v>31</v>
      </c>
      <c r="O203" t="s">
        <v>32</v>
      </c>
      <c r="P203" t="s">
        <v>70</v>
      </c>
      <c r="Q203" t="s">
        <v>1019</v>
      </c>
      <c r="R203" t="s">
        <v>338</v>
      </c>
      <c r="S203" s="1">
        <v>42749</v>
      </c>
      <c r="T203" s="2">
        <v>0.42708333333333331</v>
      </c>
      <c r="U203" s="1">
        <v>42749</v>
      </c>
      <c r="V203" s="2">
        <v>0.42986111111111108</v>
      </c>
      <c r="W203" t="s">
        <v>87</v>
      </c>
      <c r="X203" t="s">
        <v>1019</v>
      </c>
      <c r="Y203" t="s">
        <v>338</v>
      </c>
      <c r="AC203" t="s">
        <v>143</v>
      </c>
      <c r="AE203" s="1">
        <v>42751</v>
      </c>
      <c r="AF203" s="2">
        <v>0</v>
      </c>
    </row>
    <row r="204" spans="1:32">
      <c r="A204">
        <v>338603609</v>
      </c>
      <c r="B204" s="3">
        <f t="shared" si="6"/>
        <v>0</v>
      </c>
      <c r="C204" t="s">
        <v>1713</v>
      </c>
      <c r="D204" s="3">
        <f t="shared" ca="1" si="7"/>
        <v>54</v>
      </c>
      <c r="E204" t="s">
        <v>1716</v>
      </c>
      <c r="F204" t="s">
        <v>1020</v>
      </c>
      <c r="G204">
        <v>774404929</v>
      </c>
      <c r="H204" t="s">
        <v>1021</v>
      </c>
      <c r="I204" t="s">
        <v>27</v>
      </c>
      <c r="J204" t="s">
        <v>28</v>
      </c>
      <c r="K204" t="s">
        <v>42</v>
      </c>
      <c r="L204" t="s">
        <v>43</v>
      </c>
      <c r="N204" t="s">
        <v>31</v>
      </c>
      <c r="O204" t="s">
        <v>32</v>
      </c>
      <c r="P204" t="s">
        <v>33</v>
      </c>
      <c r="Q204" t="s">
        <v>1022</v>
      </c>
      <c r="R204" t="s">
        <v>299</v>
      </c>
      <c r="S204" s="1">
        <v>42749</v>
      </c>
      <c r="T204" s="2">
        <v>0.58750000000000002</v>
      </c>
      <c r="U204" s="1">
        <v>42749</v>
      </c>
      <c r="V204" s="2">
        <v>0.59166666666666667</v>
      </c>
      <c r="W204" t="s">
        <v>1023</v>
      </c>
      <c r="X204" t="s">
        <v>1024</v>
      </c>
      <c r="Y204" t="s">
        <v>299</v>
      </c>
      <c r="AC204" t="s">
        <v>143</v>
      </c>
      <c r="AE204" s="1">
        <v>42751</v>
      </c>
      <c r="AF204" s="2">
        <v>0</v>
      </c>
    </row>
    <row r="205" spans="1:32">
      <c r="A205">
        <v>338605319</v>
      </c>
      <c r="B205" s="3">
        <f t="shared" si="6"/>
        <v>0</v>
      </c>
      <c r="C205" t="s">
        <v>1713</v>
      </c>
      <c r="D205" s="3">
        <f t="shared" ca="1" si="7"/>
        <v>55</v>
      </c>
      <c r="E205" t="s">
        <v>1716</v>
      </c>
      <c r="F205" t="s">
        <v>1025</v>
      </c>
      <c r="G205">
        <v>776337219</v>
      </c>
      <c r="H205" t="s">
        <v>1026</v>
      </c>
      <c r="I205" t="s">
        <v>27</v>
      </c>
      <c r="J205" t="s">
        <v>28</v>
      </c>
      <c r="K205" t="s">
        <v>1027</v>
      </c>
      <c r="L205" t="s">
        <v>131</v>
      </c>
      <c r="N205" t="s">
        <v>158</v>
      </c>
      <c r="O205" t="s">
        <v>32</v>
      </c>
      <c r="P205" t="s">
        <v>351</v>
      </c>
      <c r="Q205" t="s">
        <v>1028</v>
      </c>
      <c r="R205" t="s">
        <v>141</v>
      </c>
      <c r="S205" s="1">
        <v>42748</v>
      </c>
      <c r="T205" s="2">
        <v>0.7104166666666667</v>
      </c>
      <c r="U205" s="1">
        <v>42748</v>
      </c>
      <c r="V205" s="2">
        <v>0.71180555555555547</v>
      </c>
      <c r="W205" t="s">
        <v>36</v>
      </c>
      <c r="X205" t="s">
        <v>1029</v>
      </c>
      <c r="Y205" t="s">
        <v>141</v>
      </c>
      <c r="Z205" s="1">
        <v>42749</v>
      </c>
      <c r="AA205" s="2">
        <v>0.90555555555555556</v>
      </c>
      <c r="AB205" t="s">
        <v>726</v>
      </c>
      <c r="AC205" t="s">
        <v>38</v>
      </c>
      <c r="AD205" t="s">
        <v>169</v>
      </c>
      <c r="AE205" s="1">
        <v>42749</v>
      </c>
      <c r="AF205" t="s">
        <v>1030</v>
      </c>
    </row>
    <row r="206" spans="1:32">
      <c r="A206">
        <v>338605659</v>
      </c>
      <c r="B206" s="3">
        <f t="shared" si="6"/>
        <v>1</v>
      </c>
      <c r="C206" t="s">
        <v>1713</v>
      </c>
      <c r="D206" s="3">
        <f t="shared" ca="1" si="7"/>
        <v>55</v>
      </c>
      <c r="E206" t="s">
        <v>1716</v>
      </c>
      <c r="F206" t="s">
        <v>1031</v>
      </c>
      <c r="G206">
        <v>766673470</v>
      </c>
      <c r="H206" t="s">
        <v>1032</v>
      </c>
      <c r="I206" t="s">
        <v>27</v>
      </c>
      <c r="J206" t="s">
        <v>28</v>
      </c>
      <c r="K206" t="s">
        <v>29</v>
      </c>
      <c r="L206" t="s">
        <v>30</v>
      </c>
      <c r="N206" t="s">
        <v>31</v>
      </c>
      <c r="O206" t="s">
        <v>465</v>
      </c>
      <c r="P206" t="s">
        <v>44</v>
      </c>
      <c r="Q206" t="s">
        <v>1033</v>
      </c>
      <c r="R206" t="s">
        <v>610</v>
      </c>
      <c r="S206" s="1">
        <v>42748</v>
      </c>
      <c r="T206" s="2">
        <v>0.58194444444444449</v>
      </c>
      <c r="U206" s="1">
        <v>42749</v>
      </c>
      <c r="V206" s="2">
        <v>0.66249999999999998</v>
      </c>
      <c r="W206" t="s">
        <v>36</v>
      </c>
      <c r="Y206" t="s">
        <v>97</v>
      </c>
      <c r="AC206" t="s">
        <v>983</v>
      </c>
      <c r="AE206" s="1">
        <v>42750</v>
      </c>
      <c r="AF206" s="2">
        <v>0</v>
      </c>
    </row>
    <row r="207" spans="1:32">
      <c r="A207">
        <v>338606166</v>
      </c>
      <c r="B207" s="3">
        <f t="shared" si="6"/>
        <v>0</v>
      </c>
      <c r="C207" t="s">
        <v>1713</v>
      </c>
      <c r="D207" s="3">
        <f t="shared" ca="1" si="7"/>
        <v>54</v>
      </c>
      <c r="E207" t="s">
        <v>1716</v>
      </c>
      <c r="F207" t="s">
        <v>1034</v>
      </c>
      <c r="G207">
        <v>776516315</v>
      </c>
      <c r="H207" t="s">
        <v>1035</v>
      </c>
      <c r="I207" t="s">
        <v>27</v>
      </c>
      <c r="J207" t="s">
        <v>28</v>
      </c>
      <c r="K207" t="s">
        <v>69</v>
      </c>
      <c r="L207" t="s">
        <v>43</v>
      </c>
      <c r="M207" t="s">
        <v>43</v>
      </c>
      <c r="N207" t="s">
        <v>31</v>
      </c>
      <c r="O207" t="s">
        <v>151</v>
      </c>
      <c r="P207" t="s">
        <v>70</v>
      </c>
      <c r="Q207" t="s">
        <v>1036</v>
      </c>
      <c r="R207" t="s">
        <v>1037</v>
      </c>
      <c r="S207" s="1">
        <v>42749</v>
      </c>
      <c r="T207" s="2">
        <v>0.61875000000000002</v>
      </c>
      <c r="U207" s="1">
        <v>42749</v>
      </c>
      <c r="V207" s="2">
        <v>0.61944444444444446</v>
      </c>
      <c r="W207" t="s">
        <v>87</v>
      </c>
      <c r="X207" t="s">
        <v>1038</v>
      </c>
      <c r="Y207" t="s">
        <v>1037</v>
      </c>
      <c r="AC207" t="s">
        <v>143</v>
      </c>
      <c r="AE207" s="1">
        <v>42751</v>
      </c>
      <c r="AF207" s="2">
        <v>0</v>
      </c>
    </row>
    <row r="208" spans="1:32">
      <c r="A208">
        <v>338606469</v>
      </c>
      <c r="B208" s="3">
        <f t="shared" si="6"/>
        <v>0</v>
      </c>
      <c r="C208" t="s">
        <v>1713</v>
      </c>
      <c r="D208" s="3">
        <f t="shared" ca="1" si="7"/>
        <v>54</v>
      </c>
      <c r="E208" t="s">
        <v>1716</v>
      </c>
      <c r="F208" t="s">
        <v>1039</v>
      </c>
      <c r="G208">
        <v>772822830</v>
      </c>
      <c r="H208" t="s">
        <v>1040</v>
      </c>
      <c r="I208" t="s">
        <v>27</v>
      </c>
      <c r="J208" t="s">
        <v>28</v>
      </c>
      <c r="K208" t="s">
        <v>69</v>
      </c>
      <c r="L208" t="s">
        <v>43</v>
      </c>
      <c r="M208" t="s">
        <v>43</v>
      </c>
      <c r="N208" t="s">
        <v>31</v>
      </c>
      <c r="O208" t="s">
        <v>32</v>
      </c>
      <c r="P208" t="s">
        <v>115</v>
      </c>
      <c r="Q208" t="s">
        <v>1041</v>
      </c>
      <c r="R208" t="s">
        <v>487</v>
      </c>
      <c r="S208" s="1">
        <v>42749</v>
      </c>
      <c r="T208" s="2">
        <v>0.63263888888888886</v>
      </c>
      <c r="U208" s="1">
        <v>42749</v>
      </c>
      <c r="V208" s="2">
        <v>0.6645833333333333</v>
      </c>
      <c r="W208" t="s">
        <v>36</v>
      </c>
      <c r="X208" t="s">
        <v>1042</v>
      </c>
      <c r="Y208" t="s">
        <v>119</v>
      </c>
      <c r="AC208" t="s">
        <v>58</v>
      </c>
      <c r="AE208" s="1">
        <v>42749</v>
      </c>
      <c r="AF208" s="2">
        <v>0</v>
      </c>
    </row>
    <row r="209" spans="1:32">
      <c r="A209">
        <v>338606874</v>
      </c>
      <c r="B209" s="3">
        <f t="shared" si="6"/>
        <v>1</v>
      </c>
      <c r="C209" t="s">
        <v>1713</v>
      </c>
      <c r="D209" s="3">
        <f t="shared" ca="1" si="7"/>
        <v>55</v>
      </c>
      <c r="E209" t="s">
        <v>1716</v>
      </c>
      <c r="F209" t="s">
        <v>1043</v>
      </c>
      <c r="G209">
        <v>779032840</v>
      </c>
      <c r="H209" t="s">
        <v>1044</v>
      </c>
      <c r="I209" t="s">
        <v>27</v>
      </c>
      <c r="J209" t="s">
        <v>28</v>
      </c>
      <c r="K209" t="s">
        <v>62</v>
      </c>
      <c r="L209" t="s">
        <v>131</v>
      </c>
      <c r="M209" t="s">
        <v>131</v>
      </c>
      <c r="N209" t="s">
        <v>158</v>
      </c>
      <c r="O209" t="s">
        <v>32</v>
      </c>
      <c r="P209" t="s">
        <v>70</v>
      </c>
      <c r="Q209" t="s">
        <v>1045</v>
      </c>
      <c r="R209" t="s">
        <v>195</v>
      </c>
      <c r="S209" s="1">
        <v>42748</v>
      </c>
      <c r="T209" s="2">
        <v>0.58680555555555558</v>
      </c>
      <c r="U209" s="1">
        <v>42749</v>
      </c>
      <c r="V209" s="2">
        <v>0.67569444444444438</v>
      </c>
      <c r="W209" t="s">
        <v>87</v>
      </c>
      <c r="X209" t="s">
        <v>1046</v>
      </c>
      <c r="Y209" t="s">
        <v>1006</v>
      </c>
      <c r="Z209" s="1">
        <v>42749</v>
      </c>
      <c r="AA209" s="2">
        <v>0.6777777777777777</v>
      </c>
      <c r="AB209" t="s">
        <v>1006</v>
      </c>
      <c r="AC209" t="s">
        <v>515</v>
      </c>
      <c r="AD209" t="s">
        <v>1047</v>
      </c>
      <c r="AE209" s="1">
        <v>42749</v>
      </c>
      <c r="AF209" t="s">
        <v>1048</v>
      </c>
    </row>
    <row r="210" spans="1:32">
      <c r="A210">
        <v>338606899</v>
      </c>
      <c r="B210" s="3">
        <f t="shared" si="6"/>
        <v>0</v>
      </c>
      <c r="C210" t="s">
        <v>1713</v>
      </c>
      <c r="D210" s="3">
        <f t="shared" ca="1" si="7"/>
        <v>55</v>
      </c>
      <c r="E210" t="s">
        <v>1716</v>
      </c>
      <c r="F210" t="s">
        <v>1049</v>
      </c>
      <c r="G210">
        <v>772291376</v>
      </c>
      <c r="H210" t="s">
        <v>1050</v>
      </c>
      <c r="I210" t="s">
        <v>27</v>
      </c>
      <c r="J210" t="s">
        <v>28</v>
      </c>
      <c r="K210" t="s">
        <v>69</v>
      </c>
      <c r="L210" t="s">
        <v>43</v>
      </c>
      <c r="M210" t="s">
        <v>43</v>
      </c>
      <c r="N210" t="s">
        <v>83</v>
      </c>
      <c r="O210" t="s">
        <v>123</v>
      </c>
      <c r="P210" t="s">
        <v>44</v>
      </c>
      <c r="Q210" t="s">
        <v>1051</v>
      </c>
      <c r="R210" t="s">
        <v>1052</v>
      </c>
      <c r="S210" s="1">
        <v>42748</v>
      </c>
      <c r="T210" s="2">
        <v>0.40972222222222227</v>
      </c>
      <c r="U210" s="1">
        <v>42748</v>
      </c>
      <c r="V210" s="2">
        <v>0.69513888888888886</v>
      </c>
      <c r="W210" t="s">
        <v>36</v>
      </c>
      <c r="X210" t="s">
        <v>1053</v>
      </c>
      <c r="Y210" t="s">
        <v>922</v>
      </c>
      <c r="Z210" s="1">
        <v>42749</v>
      </c>
      <c r="AA210" s="2">
        <v>0.39166666666666666</v>
      </c>
      <c r="AB210" t="s">
        <v>155</v>
      </c>
      <c r="AC210" t="s">
        <v>983</v>
      </c>
      <c r="AD210" t="s">
        <v>1054</v>
      </c>
      <c r="AE210" s="1">
        <v>42749</v>
      </c>
      <c r="AF210" s="2">
        <v>0</v>
      </c>
    </row>
    <row r="211" spans="1:32">
      <c r="A211">
        <v>338607384</v>
      </c>
      <c r="B211" s="3">
        <f t="shared" si="6"/>
        <v>0</v>
      </c>
      <c r="C211" t="s">
        <v>1713</v>
      </c>
      <c r="D211" s="3">
        <f t="shared" ca="1" si="7"/>
        <v>54</v>
      </c>
      <c r="E211" t="s">
        <v>1716</v>
      </c>
      <c r="F211" t="s">
        <v>1055</v>
      </c>
      <c r="G211">
        <v>774596490</v>
      </c>
      <c r="H211" t="s">
        <v>675</v>
      </c>
      <c r="I211" t="s">
        <v>27</v>
      </c>
      <c r="J211" t="s">
        <v>28</v>
      </c>
      <c r="K211" t="s">
        <v>69</v>
      </c>
      <c r="L211" t="s">
        <v>43</v>
      </c>
      <c r="M211" t="s">
        <v>43</v>
      </c>
      <c r="N211" t="s">
        <v>83</v>
      </c>
      <c r="O211" t="s">
        <v>32</v>
      </c>
      <c r="P211" t="s">
        <v>33</v>
      </c>
      <c r="Q211" t="s">
        <v>1056</v>
      </c>
      <c r="R211" t="s">
        <v>147</v>
      </c>
      <c r="S211" s="1">
        <v>42749</v>
      </c>
      <c r="T211" s="2">
        <v>0.49444444444444446</v>
      </c>
      <c r="U211" s="1">
        <v>42749</v>
      </c>
      <c r="V211" s="2">
        <v>0.57638888888888895</v>
      </c>
      <c r="W211" t="s">
        <v>36</v>
      </c>
      <c r="X211" t="s">
        <v>118</v>
      </c>
      <c r="Y211" t="s">
        <v>119</v>
      </c>
      <c r="Z211" s="1">
        <v>42749</v>
      </c>
      <c r="AA211" s="2">
        <v>0.62986111111111109</v>
      </c>
      <c r="AB211" t="s">
        <v>90</v>
      </c>
      <c r="AC211" t="s">
        <v>983</v>
      </c>
      <c r="AD211" t="s">
        <v>1054</v>
      </c>
      <c r="AE211" s="1">
        <v>42749</v>
      </c>
      <c r="AF211" s="2">
        <v>0</v>
      </c>
    </row>
    <row r="212" spans="1:32">
      <c r="A212">
        <v>338607389</v>
      </c>
      <c r="B212" s="3">
        <f t="shared" si="6"/>
        <v>0</v>
      </c>
      <c r="C212" t="s">
        <v>1713</v>
      </c>
      <c r="D212" s="3">
        <f t="shared" ca="1" si="7"/>
        <v>54</v>
      </c>
      <c r="E212" t="s">
        <v>1716</v>
      </c>
      <c r="F212" t="s">
        <v>1057</v>
      </c>
      <c r="G212">
        <v>776318897</v>
      </c>
      <c r="H212" t="s">
        <v>1058</v>
      </c>
      <c r="I212" t="s">
        <v>27</v>
      </c>
      <c r="J212" t="s">
        <v>28</v>
      </c>
      <c r="K212" t="s">
        <v>69</v>
      </c>
      <c r="L212" t="s">
        <v>43</v>
      </c>
      <c r="M212" t="s">
        <v>43</v>
      </c>
      <c r="N212" t="s">
        <v>31</v>
      </c>
      <c r="O212" t="s">
        <v>32</v>
      </c>
      <c r="P212" t="s">
        <v>173</v>
      </c>
      <c r="Q212" t="s">
        <v>505</v>
      </c>
      <c r="R212" t="s">
        <v>96</v>
      </c>
      <c r="S212" s="1">
        <v>42749</v>
      </c>
      <c r="T212" s="2">
        <v>0.8666666666666667</v>
      </c>
      <c r="U212" s="1">
        <v>42749</v>
      </c>
      <c r="V212" s="2">
        <v>0.86736111111111114</v>
      </c>
      <c r="W212" t="s">
        <v>73</v>
      </c>
      <c r="X212" t="s">
        <v>1059</v>
      </c>
      <c r="Y212" t="s">
        <v>96</v>
      </c>
      <c r="AC212" t="s">
        <v>66</v>
      </c>
      <c r="AE212" s="1">
        <v>42749</v>
      </c>
      <c r="AF212" s="2">
        <v>0</v>
      </c>
    </row>
    <row r="213" spans="1:32">
      <c r="A213">
        <v>338607477</v>
      </c>
      <c r="B213" s="3">
        <f t="shared" si="6"/>
        <v>1</v>
      </c>
      <c r="C213" t="s">
        <v>1713</v>
      </c>
      <c r="D213" s="3">
        <f t="shared" ca="1" si="7"/>
        <v>55</v>
      </c>
      <c r="E213" t="s">
        <v>1716</v>
      </c>
      <c r="F213" t="s">
        <v>1060</v>
      </c>
      <c r="G213">
        <v>784656287</v>
      </c>
      <c r="H213" t="s">
        <v>1061</v>
      </c>
      <c r="I213" t="s">
        <v>27</v>
      </c>
      <c r="J213" t="s">
        <v>28</v>
      </c>
      <c r="K213" t="s">
        <v>69</v>
      </c>
      <c r="L213" t="s">
        <v>43</v>
      </c>
      <c r="M213" t="s">
        <v>43</v>
      </c>
      <c r="N213" t="s">
        <v>31</v>
      </c>
      <c r="O213" t="s">
        <v>151</v>
      </c>
      <c r="P213" t="s">
        <v>173</v>
      </c>
      <c r="Q213" t="s">
        <v>1062</v>
      </c>
      <c r="R213" t="s">
        <v>183</v>
      </c>
      <c r="S213" s="1">
        <v>42748</v>
      </c>
      <c r="T213" s="2">
        <v>0.74236111111111114</v>
      </c>
      <c r="U213" s="1">
        <v>42749</v>
      </c>
      <c r="V213" s="2">
        <v>0.72916666666666663</v>
      </c>
      <c r="W213" t="s">
        <v>36</v>
      </c>
      <c r="X213" t="s">
        <v>1063</v>
      </c>
      <c r="Y213" t="s">
        <v>726</v>
      </c>
      <c r="AC213" t="s">
        <v>58</v>
      </c>
      <c r="AE213" s="1">
        <v>42749</v>
      </c>
      <c r="AF213" s="2">
        <v>0</v>
      </c>
    </row>
    <row r="214" spans="1:32">
      <c r="A214">
        <v>338607729</v>
      </c>
      <c r="B214" s="3">
        <f t="shared" si="6"/>
        <v>0</v>
      </c>
      <c r="C214" t="s">
        <v>1713</v>
      </c>
      <c r="D214" s="3">
        <f t="shared" ca="1" si="7"/>
        <v>54</v>
      </c>
      <c r="E214" t="s">
        <v>1716</v>
      </c>
      <c r="F214" t="s">
        <v>1064</v>
      </c>
      <c r="I214" t="s">
        <v>463</v>
      </c>
      <c r="J214" t="s">
        <v>643</v>
      </c>
      <c r="K214" t="s">
        <v>69</v>
      </c>
      <c r="L214" t="s">
        <v>43</v>
      </c>
      <c r="M214" t="s">
        <v>43</v>
      </c>
      <c r="N214" t="s">
        <v>31</v>
      </c>
      <c r="O214" t="s">
        <v>32</v>
      </c>
      <c r="P214" t="s">
        <v>1065</v>
      </c>
      <c r="Q214" t="s">
        <v>1066</v>
      </c>
      <c r="R214" t="s">
        <v>97</v>
      </c>
      <c r="S214" s="1">
        <v>42749</v>
      </c>
      <c r="T214" s="2">
        <v>0.65555555555555556</v>
      </c>
      <c r="U214" s="1">
        <v>42749</v>
      </c>
      <c r="V214" s="2">
        <v>0.76874999999999993</v>
      </c>
      <c r="W214" t="s">
        <v>36</v>
      </c>
      <c r="Y214" t="s">
        <v>97</v>
      </c>
      <c r="AC214" t="s">
        <v>58</v>
      </c>
      <c r="AE214" s="1">
        <v>42751</v>
      </c>
      <c r="AF214" s="2">
        <v>0</v>
      </c>
    </row>
    <row r="215" spans="1:32">
      <c r="A215">
        <v>338607978</v>
      </c>
      <c r="B215" s="3">
        <f t="shared" si="6"/>
        <v>0</v>
      </c>
      <c r="C215" t="s">
        <v>1713</v>
      </c>
      <c r="D215" s="3">
        <f t="shared" ca="1" si="7"/>
        <v>54</v>
      </c>
      <c r="E215" t="s">
        <v>1716</v>
      </c>
      <c r="F215" t="s">
        <v>1067</v>
      </c>
      <c r="G215">
        <v>774344690</v>
      </c>
      <c r="H215" t="s">
        <v>1068</v>
      </c>
      <c r="I215" t="s">
        <v>27</v>
      </c>
      <c r="J215" t="s">
        <v>28</v>
      </c>
      <c r="K215" t="s">
        <v>69</v>
      </c>
      <c r="L215" t="s">
        <v>43</v>
      </c>
      <c r="N215" t="s">
        <v>31</v>
      </c>
      <c r="O215" t="s">
        <v>32</v>
      </c>
      <c r="P215" t="s">
        <v>70</v>
      </c>
      <c r="Q215" t="s">
        <v>1069</v>
      </c>
      <c r="R215" t="s">
        <v>117</v>
      </c>
      <c r="S215" s="1">
        <v>42749</v>
      </c>
      <c r="T215" s="2">
        <v>0.52361111111111114</v>
      </c>
      <c r="U215" s="1">
        <v>42749</v>
      </c>
      <c r="V215" s="2">
        <v>0.52500000000000002</v>
      </c>
      <c r="W215" t="s">
        <v>47</v>
      </c>
      <c r="X215" t="s">
        <v>1070</v>
      </c>
      <c r="Y215" t="s">
        <v>117</v>
      </c>
      <c r="AC215" t="s">
        <v>105</v>
      </c>
      <c r="AE215" s="1">
        <v>42749</v>
      </c>
      <c r="AF215" s="2">
        <v>0</v>
      </c>
    </row>
    <row r="216" spans="1:32">
      <c r="A216">
        <v>338608127</v>
      </c>
      <c r="B216" s="3">
        <f t="shared" si="6"/>
        <v>0</v>
      </c>
      <c r="C216" t="s">
        <v>1713</v>
      </c>
      <c r="D216" s="3">
        <f t="shared" ca="1" si="7"/>
        <v>54</v>
      </c>
      <c r="E216" t="s">
        <v>1716</v>
      </c>
      <c r="F216" t="s">
        <v>1071</v>
      </c>
      <c r="G216">
        <v>785448218</v>
      </c>
      <c r="H216" t="s">
        <v>1072</v>
      </c>
      <c r="I216" t="s">
        <v>27</v>
      </c>
      <c r="J216" t="s">
        <v>28</v>
      </c>
      <c r="K216" t="s">
        <v>69</v>
      </c>
      <c r="L216" t="s">
        <v>43</v>
      </c>
      <c r="N216" t="s">
        <v>31</v>
      </c>
      <c r="O216" t="s">
        <v>32</v>
      </c>
      <c r="P216" t="s">
        <v>70</v>
      </c>
      <c r="Q216" t="s">
        <v>1073</v>
      </c>
      <c r="R216" t="s">
        <v>55</v>
      </c>
      <c r="S216" s="1">
        <v>42749</v>
      </c>
      <c r="T216" s="2">
        <v>0.50902777777777775</v>
      </c>
      <c r="U216" s="1">
        <v>42749</v>
      </c>
      <c r="V216" s="2">
        <v>0.5131944444444444</v>
      </c>
      <c r="W216" t="s">
        <v>73</v>
      </c>
      <c r="X216" t="s">
        <v>1074</v>
      </c>
      <c r="Y216" t="s">
        <v>55</v>
      </c>
      <c r="AC216" t="s">
        <v>143</v>
      </c>
      <c r="AE216" s="1">
        <v>42751</v>
      </c>
      <c r="AF216" s="2">
        <v>0</v>
      </c>
    </row>
    <row r="217" spans="1:32">
      <c r="A217">
        <v>338608266</v>
      </c>
      <c r="B217" s="3">
        <f t="shared" si="6"/>
        <v>0</v>
      </c>
      <c r="C217" t="s">
        <v>1713</v>
      </c>
      <c r="D217" s="3">
        <f t="shared" ca="1" si="7"/>
        <v>54</v>
      </c>
      <c r="E217" t="s">
        <v>1716</v>
      </c>
      <c r="F217" t="s">
        <v>1075</v>
      </c>
      <c r="G217">
        <v>776409366</v>
      </c>
      <c r="H217" t="s">
        <v>1076</v>
      </c>
      <c r="I217" t="s">
        <v>27</v>
      </c>
      <c r="J217" t="s">
        <v>28</v>
      </c>
      <c r="K217" t="s">
        <v>69</v>
      </c>
      <c r="L217" t="s">
        <v>43</v>
      </c>
      <c r="M217" t="s">
        <v>43</v>
      </c>
      <c r="N217" t="s">
        <v>83</v>
      </c>
      <c r="O217" t="s">
        <v>32</v>
      </c>
      <c r="P217" t="s">
        <v>70</v>
      </c>
      <c r="Q217" t="s">
        <v>1077</v>
      </c>
      <c r="R217" t="s">
        <v>147</v>
      </c>
      <c r="S217" s="1">
        <v>42749</v>
      </c>
      <c r="T217" s="2">
        <v>0.45416666666666666</v>
      </c>
      <c r="U217" s="1">
        <v>42749</v>
      </c>
      <c r="V217" s="2">
        <v>0.45624999999999999</v>
      </c>
      <c r="W217" t="s">
        <v>73</v>
      </c>
      <c r="X217" t="s">
        <v>1078</v>
      </c>
      <c r="Y217" t="s">
        <v>147</v>
      </c>
      <c r="Z217" s="1">
        <v>42749</v>
      </c>
      <c r="AA217" s="2">
        <v>0.47569444444444442</v>
      </c>
      <c r="AB217" t="s">
        <v>136</v>
      </c>
      <c r="AC217" t="s">
        <v>983</v>
      </c>
      <c r="AD217" t="s">
        <v>1054</v>
      </c>
      <c r="AE217" s="1">
        <v>42749</v>
      </c>
      <c r="AF217" s="2">
        <v>0</v>
      </c>
    </row>
    <row r="218" spans="1:32">
      <c r="A218">
        <v>338608294</v>
      </c>
      <c r="B218" s="3">
        <f t="shared" si="6"/>
        <v>0</v>
      </c>
      <c r="C218" t="s">
        <v>1713</v>
      </c>
      <c r="D218" s="3">
        <f t="shared" ca="1" si="7"/>
        <v>54</v>
      </c>
      <c r="E218" t="s">
        <v>1716</v>
      </c>
      <c r="F218" t="s">
        <v>1079</v>
      </c>
      <c r="G218">
        <v>774502288</v>
      </c>
      <c r="H218" t="s">
        <v>1080</v>
      </c>
      <c r="I218" t="s">
        <v>362</v>
      </c>
      <c r="J218" t="s">
        <v>28</v>
      </c>
      <c r="K218" t="s">
        <v>69</v>
      </c>
      <c r="L218" t="s">
        <v>43</v>
      </c>
      <c r="N218" t="s">
        <v>158</v>
      </c>
      <c r="O218" t="s">
        <v>32</v>
      </c>
      <c r="P218" t="s">
        <v>94</v>
      </c>
      <c r="Q218" t="s">
        <v>1081</v>
      </c>
      <c r="R218" t="s">
        <v>64</v>
      </c>
      <c r="S218" s="1">
        <v>42749</v>
      </c>
      <c r="T218" s="2">
        <v>0.71666666666666667</v>
      </c>
      <c r="U218" s="1">
        <v>42749</v>
      </c>
      <c r="V218" s="2">
        <v>0.71944444444444444</v>
      </c>
      <c r="W218" t="s">
        <v>36</v>
      </c>
      <c r="X218" t="s">
        <v>978</v>
      </c>
      <c r="Y218" t="s">
        <v>64</v>
      </c>
      <c r="Z218" s="1">
        <v>42749</v>
      </c>
      <c r="AA218" s="2">
        <v>0.72638888888888886</v>
      </c>
      <c r="AB218" t="s">
        <v>57</v>
      </c>
      <c r="AC218" t="s">
        <v>66</v>
      </c>
      <c r="AD218" t="s">
        <v>169</v>
      </c>
      <c r="AE218" s="1">
        <v>42749</v>
      </c>
      <c r="AF218" t="s">
        <v>1082</v>
      </c>
    </row>
    <row r="219" spans="1:32">
      <c r="A219">
        <v>338608297</v>
      </c>
      <c r="B219" s="3">
        <f t="shared" si="6"/>
        <v>0</v>
      </c>
      <c r="C219" t="s">
        <v>1713</v>
      </c>
      <c r="D219" s="3">
        <f t="shared" ca="1" si="7"/>
        <v>54</v>
      </c>
      <c r="E219" t="s">
        <v>1716</v>
      </c>
      <c r="F219" t="s">
        <v>1083</v>
      </c>
      <c r="G219">
        <v>774580890</v>
      </c>
      <c r="H219" t="s">
        <v>1084</v>
      </c>
      <c r="I219" t="s">
        <v>27</v>
      </c>
      <c r="J219" t="s">
        <v>28</v>
      </c>
      <c r="K219" t="s">
        <v>69</v>
      </c>
      <c r="L219" t="s">
        <v>43</v>
      </c>
      <c r="M219" t="s">
        <v>43</v>
      </c>
      <c r="N219" t="s">
        <v>31</v>
      </c>
      <c r="O219" t="s">
        <v>32</v>
      </c>
      <c r="P219" t="s">
        <v>44</v>
      </c>
      <c r="Q219" t="s">
        <v>1085</v>
      </c>
      <c r="R219" t="s">
        <v>482</v>
      </c>
      <c r="S219" s="1">
        <v>42749</v>
      </c>
      <c r="T219" s="2">
        <v>0.71180555555555547</v>
      </c>
      <c r="U219" s="1">
        <v>42749</v>
      </c>
      <c r="V219" s="2">
        <v>0.71388888888888891</v>
      </c>
      <c r="W219" t="s">
        <v>36</v>
      </c>
      <c r="X219" t="s">
        <v>1086</v>
      </c>
      <c r="Y219" t="s">
        <v>482</v>
      </c>
      <c r="AC219" t="s">
        <v>66</v>
      </c>
      <c r="AE219" s="1">
        <v>42749</v>
      </c>
      <c r="AF219" s="2">
        <v>0</v>
      </c>
    </row>
    <row r="220" spans="1:32">
      <c r="A220">
        <v>338608510</v>
      </c>
      <c r="B220" s="3">
        <f t="shared" si="6"/>
        <v>0</v>
      </c>
      <c r="C220" t="s">
        <v>1713</v>
      </c>
      <c r="D220" s="3">
        <f t="shared" ca="1" si="7"/>
        <v>54</v>
      </c>
      <c r="E220" t="s">
        <v>1716</v>
      </c>
      <c r="F220" t="s">
        <v>1087</v>
      </c>
      <c r="G220">
        <v>775327575</v>
      </c>
      <c r="H220" t="s">
        <v>1088</v>
      </c>
      <c r="I220" t="s">
        <v>27</v>
      </c>
      <c r="J220" t="s">
        <v>28</v>
      </c>
      <c r="K220" t="s">
        <v>62</v>
      </c>
      <c r="N220" t="s">
        <v>31</v>
      </c>
      <c r="O220" t="s">
        <v>32</v>
      </c>
      <c r="P220" t="s">
        <v>70</v>
      </c>
      <c r="Q220" t="s">
        <v>1089</v>
      </c>
      <c r="R220" t="s">
        <v>487</v>
      </c>
      <c r="S220" s="1">
        <v>42749</v>
      </c>
      <c r="T220" s="2">
        <v>0.50624999999999998</v>
      </c>
      <c r="U220" s="1">
        <v>42749</v>
      </c>
      <c r="V220" s="2">
        <v>0.5083333333333333</v>
      </c>
      <c r="W220" t="s">
        <v>36</v>
      </c>
      <c r="X220" t="s">
        <v>1090</v>
      </c>
      <c r="Y220" t="s">
        <v>487</v>
      </c>
      <c r="AC220" t="s">
        <v>143</v>
      </c>
      <c r="AE220" s="1">
        <v>42751</v>
      </c>
      <c r="AF220" s="2">
        <v>0</v>
      </c>
    </row>
    <row r="221" spans="1:32">
      <c r="A221">
        <v>338609485</v>
      </c>
      <c r="B221" s="3">
        <f t="shared" si="6"/>
        <v>0</v>
      </c>
      <c r="C221" t="s">
        <v>1713</v>
      </c>
      <c r="D221" s="3">
        <f t="shared" ca="1" si="7"/>
        <v>54</v>
      </c>
      <c r="E221" t="s">
        <v>1716</v>
      </c>
      <c r="F221" t="s">
        <v>1091</v>
      </c>
      <c r="G221">
        <v>778501870</v>
      </c>
      <c r="H221" t="s">
        <v>1092</v>
      </c>
      <c r="I221" t="s">
        <v>27</v>
      </c>
      <c r="J221" t="s">
        <v>28</v>
      </c>
      <c r="K221" t="s">
        <v>69</v>
      </c>
      <c r="L221" t="s">
        <v>43</v>
      </c>
      <c r="M221" t="s">
        <v>43</v>
      </c>
      <c r="N221" t="s">
        <v>31</v>
      </c>
      <c r="O221" t="s">
        <v>32</v>
      </c>
      <c r="P221" t="s">
        <v>115</v>
      </c>
      <c r="Q221" t="s">
        <v>1093</v>
      </c>
      <c r="R221" t="s">
        <v>141</v>
      </c>
      <c r="S221" s="1">
        <v>42749</v>
      </c>
      <c r="T221" s="2">
        <v>0.56666666666666665</v>
      </c>
      <c r="U221" s="1">
        <v>42749</v>
      </c>
      <c r="V221" s="2">
        <v>0.72291666666666676</v>
      </c>
      <c r="W221" t="s">
        <v>36</v>
      </c>
      <c r="X221" t="s">
        <v>1094</v>
      </c>
      <c r="Y221" t="s">
        <v>57</v>
      </c>
      <c r="AC221" t="s">
        <v>570</v>
      </c>
      <c r="AE221" s="1">
        <v>42749</v>
      </c>
      <c r="AF221" s="2">
        <v>0</v>
      </c>
    </row>
    <row r="222" spans="1:32">
      <c r="A222">
        <v>338609900</v>
      </c>
      <c r="B222" s="3">
        <f t="shared" si="6"/>
        <v>0</v>
      </c>
      <c r="C222" t="s">
        <v>1713</v>
      </c>
      <c r="D222" s="3">
        <f t="shared" ca="1" si="7"/>
        <v>54</v>
      </c>
      <c r="E222" t="s">
        <v>1716</v>
      </c>
      <c r="F222" t="s">
        <v>1095</v>
      </c>
      <c r="G222">
        <v>775012999</v>
      </c>
      <c r="H222" t="s">
        <v>1096</v>
      </c>
      <c r="I222" t="s">
        <v>27</v>
      </c>
      <c r="J222" t="s">
        <v>28</v>
      </c>
      <c r="K222" t="s">
        <v>29</v>
      </c>
      <c r="L222" t="s">
        <v>30</v>
      </c>
      <c r="N222" t="s">
        <v>31</v>
      </c>
      <c r="O222" t="s">
        <v>32</v>
      </c>
      <c r="P222" t="s">
        <v>44</v>
      </c>
      <c r="Q222" t="s">
        <v>1097</v>
      </c>
      <c r="R222" t="s">
        <v>374</v>
      </c>
      <c r="S222" s="1">
        <v>42749</v>
      </c>
      <c r="T222" s="2">
        <v>0.58611111111111114</v>
      </c>
      <c r="U222" s="1">
        <v>42749</v>
      </c>
      <c r="V222" s="2">
        <v>0.59583333333333333</v>
      </c>
      <c r="W222" t="s">
        <v>87</v>
      </c>
      <c r="X222" t="s">
        <v>1098</v>
      </c>
      <c r="Y222" t="s">
        <v>374</v>
      </c>
      <c r="AC222" t="s">
        <v>143</v>
      </c>
      <c r="AE222" s="1">
        <v>42751</v>
      </c>
      <c r="AF222" s="2">
        <v>0</v>
      </c>
    </row>
    <row r="223" spans="1:32">
      <c r="A223" t="s">
        <v>1099</v>
      </c>
      <c r="B223" s="3">
        <f t="shared" si="6"/>
        <v>0</v>
      </c>
      <c r="C223" t="s">
        <v>1713</v>
      </c>
      <c r="D223" s="3">
        <f t="shared" ca="1" si="7"/>
        <v>60</v>
      </c>
      <c r="E223" t="s">
        <v>1718</v>
      </c>
      <c r="F223" t="s">
        <v>1100</v>
      </c>
      <c r="G223">
        <v>770993064</v>
      </c>
      <c r="H223" t="s">
        <v>1101</v>
      </c>
      <c r="I223" t="s">
        <v>27</v>
      </c>
      <c r="J223" t="s">
        <v>28</v>
      </c>
      <c r="K223" t="s">
        <v>325</v>
      </c>
      <c r="L223" t="s">
        <v>131</v>
      </c>
      <c r="M223" t="s">
        <v>131</v>
      </c>
      <c r="N223" t="s">
        <v>31</v>
      </c>
      <c r="O223" t="s">
        <v>32</v>
      </c>
      <c r="P223" t="s">
        <v>115</v>
      </c>
      <c r="Q223" t="s">
        <v>1102</v>
      </c>
      <c r="R223" t="s">
        <v>890</v>
      </c>
      <c r="S223" s="1">
        <v>42743</v>
      </c>
      <c r="T223" s="2">
        <v>0.41597222222222219</v>
      </c>
      <c r="U223" s="1">
        <v>42743</v>
      </c>
      <c r="V223" s="2">
        <v>0.6381944444444444</v>
      </c>
      <c r="W223" t="s">
        <v>243</v>
      </c>
      <c r="X223" t="s">
        <v>1103</v>
      </c>
      <c r="Y223" t="s">
        <v>757</v>
      </c>
      <c r="AC223" t="s">
        <v>143</v>
      </c>
      <c r="AE223" s="1">
        <v>42750</v>
      </c>
      <c r="AF223" s="2">
        <v>0</v>
      </c>
    </row>
    <row r="224" spans="1:32">
      <c r="A224">
        <v>338641137</v>
      </c>
      <c r="B224" s="3">
        <f t="shared" si="6"/>
        <v>0</v>
      </c>
      <c r="C224" t="s">
        <v>1713</v>
      </c>
      <c r="D224" s="3">
        <f t="shared" ca="1" si="7"/>
        <v>54</v>
      </c>
      <c r="E224" t="s">
        <v>1716</v>
      </c>
      <c r="F224" t="s">
        <v>1104</v>
      </c>
      <c r="G224">
        <v>782889367</v>
      </c>
      <c r="H224" t="s">
        <v>1105</v>
      </c>
      <c r="I224" t="s">
        <v>27</v>
      </c>
      <c r="J224" t="s">
        <v>28</v>
      </c>
      <c r="K224" t="s">
        <v>29</v>
      </c>
      <c r="L224" t="s">
        <v>30</v>
      </c>
      <c r="N224" t="s">
        <v>31</v>
      </c>
      <c r="O224" t="s">
        <v>151</v>
      </c>
      <c r="P224" t="s">
        <v>94</v>
      </c>
      <c r="Q224" t="s">
        <v>1106</v>
      </c>
      <c r="R224" t="s">
        <v>587</v>
      </c>
      <c r="S224" s="1">
        <v>42749</v>
      </c>
      <c r="T224" s="2">
        <v>0.65763888888888888</v>
      </c>
      <c r="U224" s="1">
        <v>42749</v>
      </c>
      <c r="V224" s="2">
        <v>0.66666666666666663</v>
      </c>
      <c r="W224" t="s">
        <v>36</v>
      </c>
      <c r="X224" t="s">
        <v>1107</v>
      </c>
      <c r="Y224" t="s">
        <v>587</v>
      </c>
      <c r="AC224" t="s">
        <v>38</v>
      </c>
      <c r="AE224" s="1">
        <v>42749</v>
      </c>
      <c r="AF224" s="2">
        <v>0</v>
      </c>
    </row>
    <row r="225" spans="1:32">
      <c r="A225">
        <v>338641609</v>
      </c>
      <c r="B225" s="3">
        <f t="shared" si="6"/>
        <v>0</v>
      </c>
      <c r="C225" t="s">
        <v>1713</v>
      </c>
      <c r="D225" s="3">
        <f t="shared" ca="1" si="7"/>
        <v>54</v>
      </c>
      <c r="E225" t="s">
        <v>1716</v>
      </c>
      <c r="F225" t="s">
        <v>1108</v>
      </c>
      <c r="G225">
        <v>776364465</v>
      </c>
      <c r="H225" t="s">
        <v>1109</v>
      </c>
      <c r="I225" t="s">
        <v>27</v>
      </c>
      <c r="J225" t="s">
        <v>28</v>
      </c>
      <c r="K225" t="s">
        <v>69</v>
      </c>
      <c r="L225" t="s">
        <v>43</v>
      </c>
      <c r="M225" t="s">
        <v>43</v>
      </c>
      <c r="N225" t="s">
        <v>31</v>
      </c>
      <c r="O225" t="s">
        <v>151</v>
      </c>
      <c r="P225" t="s">
        <v>173</v>
      </c>
      <c r="Q225" t="s">
        <v>1110</v>
      </c>
      <c r="R225" t="s">
        <v>477</v>
      </c>
      <c r="S225" s="1">
        <v>42749</v>
      </c>
      <c r="T225" s="2">
        <v>0.6381944444444444</v>
      </c>
      <c r="U225" s="1">
        <v>42749</v>
      </c>
      <c r="V225" s="2">
        <v>0.91527777777777775</v>
      </c>
      <c r="W225" t="s">
        <v>36</v>
      </c>
      <c r="X225" t="s">
        <v>592</v>
      </c>
      <c r="Y225" t="s">
        <v>57</v>
      </c>
      <c r="AC225" t="s">
        <v>58</v>
      </c>
      <c r="AE225" s="1">
        <v>42749</v>
      </c>
      <c r="AF225" s="2">
        <v>0</v>
      </c>
    </row>
    <row r="226" spans="1:32">
      <c r="A226">
        <v>338643977</v>
      </c>
      <c r="B226" s="3">
        <f t="shared" si="6"/>
        <v>0</v>
      </c>
      <c r="C226" t="s">
        <v>1713</v>
      </c>
      <c r="D226" s="3">
        <f t="shared" ca="1" si="7"/>
        <v>54</v>
      </c>
      <c r="E226" t="s">
        <v>1716</v>
      </c>
      <c r="F226" t="s">
        <v>1111</v>
      </c>
      <c r="G226">
        <v>775700880</v>
      </c>
      <c r="H226" t="s">
        <v>453</v>
      </c>
      <c r="I226" t="s">
        <v>27</v>
      </c>
      <c r="J226" t="s">
        <v>28</v>
      </c>
      <c r="K226" t="s">
        <v>69</v>
      </c>
      <c r="L226" t="s">
        <v>43</v>
      </c>
      <c r="N226" t="s">
        <v>31</v>
      </c>
      <c r="O226" t="s">
        <v>123</v>
      </c>
      <c r="P226" t="s">
        <v>115</v>
      </c>
      <c r="Q226" t="s">
        <v>1112</v>
      </c>
      <c r="R226" t="s">
        <v>498</v>
      </c>
      <c r="S226" s="1">
        <v>42749</v>
      </c>
      <c r="T226" s="2">
        <v>0.4201388888888889</v>
      </c>
      <c r="U226" s="1">
        <v>42749</v>
      </c>
      <c r="V226" s="2">
        <v>0.72361111111111109</v>
      </c>
      <c r="W226" t="s">
        <v>36</v>
      </c>
      <c r="X226" t="s">
        <v>1113</v>
      </c>
      <c r="Y226" t="s">
        <v>434</v>
      </c>
      <c r="AC226" t="s">
        <v>120</v>
      </c>
      <c r="AE226" s="1">
        <v>42749</v>
      </c>
      <c r="AF226" s="2">
        <v>0</v>
      </c>
    </row>
    <row r="227" spans="1:32">
      <c r="A227">
        <v>338644057</v>
      </c>
      <c r="B227" s="3">
        <f t="shared" si="6"/>
        <v>0</v>
      </c>
      <c r="C227" t="s">
        <v>1713</v>
      </c>
      <c r="D227" s="3">
        <f t="shared" ca="1" si="7"/>
        <v>54</v>
      </c>
      <c r="E227" t="s">
        <v>1716</v>
      </c>
      <c r="F227" t="s">
        <v>1114</v>
      </c>
      <c r="G227">
        <v>775514634</v>
      </c>
      <c r="H227" t="s">
        <v>1115</v>
      </c>
      <c r="I227" t="s">
        <v>27</v>
      </c>
      <c r="J227" t="s">
        <v>28</v>
      </c>
      <c r="K227" t="s">
        <v>42</v>
      </c>
      <c r="L227" t="s">
        <v>43</v>
      </c>
      <c r="N227" t="s">
        <v>31</v>
      </c>
      <c r="O227" t="s">
        <v>32</v>
      </c>
      <c r="P227" t="s">
        <v>351</v>
      </c>
      <c r="Q227" t="s">
        <v>1116</v>
      </c>
      <c r="R227" t="s">
        <v>141</v>
      </c>
      <c r="S227" s="1">
        <v>42749</v>
      </c>
      <c r="T227" s="2">
        <v>0.72777777777777775</v>
      </c>
      <c r="U227" s="1">
        <v>42749</v>
      </c>
      <c r="V227" s="2">
        <v>0.7284722222222223</v>
      </c>
      <c r="W227" t="s">
        <v>36</v>
      </c>
      <c r="X227" t="s">
        <v>1117</v>
      </c>
      <c r="Y227" t="s">
        <v>141</v>
      </c>
      <c r="AC227" t="s">
        <v>38</v>
      </c>
      <c r="AE227" s="1">
        <v>42749</v>
      </c>
      <c r="AF227" s="2">
        <v>0</v>
      </c>
    </row>
    <row r="228" spans="1:32">
      <c r="A228">
        <v>338644983</v>
      </c>
      <c r="B228" s="3">
        <f t="shared" si="6"/>
        <v>0</v>
      </c>
      <c r="C228" t="s">
        <v>1713</v>
      </c>
      <c r="D228" s="3">
        <f t="shared" ca="1" si="7"/>
        <v>54</v>
      </c>
      <c r="E228" t="s">
        <v>1716</v>
      </c>
      <c r="F228" t="s">
        <v>1118</v>
      </c>
      <c r="G228">
        <v>775331956</v>
      </c>
      <c r="H228" t="s">
        <v>1119</v>
      </c>
      <c r="I228" t="s">
        <v>27</v>
      </c>
      <c r="J228" t="s">
        <v>28</v>
      </c>
      <c r="K228" t="s">
        <v>69</v>
      </c>
      <c r="L228" t="s">
        <v>43</v>
      </c>
      <c r="M228" t="s">
        <v>43</v>
      </c>
      <c r="N228" t="s">
        <v>31</v>
      </c>
      <c r="O228" t="s">
        <v>32</v>
      </c>
      <c r="P228" t="s">
        <v>289</v>
      </c>
      <c r="Q228" t="s">
        <v>1120</v>
      </c>
      <c r="R228" t="s">
        <v>267</v>
      </c>
      <c r="S228" s="1">
        <v>42749</v>
      </c>
      <c r="T228" s="2">
        <v>0.66319444444444442</v>
      </c>
      <c r="U228" s="1">
        <v>42749</v>
      </c>
      <c r="V228" s="2">
        <v>0.66388888888888886</v>
      </c>
      <c r="W228" t="s">
        <v>36</v>
      </c>
      <c r="X228" t="s">
        <v>1121</v>
      </c>
      <c r="Y228" t="s">
        <v>267</v>
      </c>
      <c r="AC228" t="s">
        <v>58</v>
      </c>
      <c r="AE228" s="1">
        <v>42749</v>
      </c>
      <c r="AF228" s="2">
        <v>0</v>
      </c>
    </row>
    <row r="229" spans="1:32">
      <c r="A229">
        <v>338646260</v>
      </c>
      <c r="B229" s="3">
        <f t="shared" si="6"/>
        <v>0</v>
      </c>
      <c r="C229" t="s">
        <v>1713</v>
      </c>
      <c r="D229" s="3">
        <f t="shared" ca="1" si="7"/>
        <v>54</v>
      </c>
      <c r="E229" t="s">
        <v>1716</v>
      </c>
      <c r="F229" t="s">
        <v>1122</v>
      </c>
      <c r="G229">
        <v>775537760</v>
      </c>
      <c r="H229" t="s">
        <v>1123</v>
      </c>
      <c r="I229" t="s">
        <v>27</v>
      </c>
      <c r="J229" t="s">
        <v>28</v>
      </c>
      <c r="K229" t="s">
        <v>52</v>
      </c>
      <c r="M229" t="s">
        <v>53</v>
      </c>
      <c r="N229" t="s">
        <v>158</v>
      </c>
      <c r="O229" t="s">
        <v>123</v>
      </c>
      <c r="P229" t="s">
        <v>115</v>
      </c>
      <c r="Q229" t="s">
        <v>1124</v>
      </c>
      <c r="R229" t="s">
        <v>1052</v>
      </c>
      <c r="S229" s="1">
        <v>42749</v>
      </c>
      <c r="T229" s="2">
        <v>0.45416666666666666</v>
      </c>
      <c r="U229" s="1">
        <v>42749</v>
      </c>
      <c r="V229" s="2">
        <v>0.45555555555555555</v>
      </c>
      <c r="W229" t="s">
        <v>36</v>
      </c>
      <c r="X229" t="s">
        <v>1125</v>
      </c>
      <c r="Y229" t="s">
        <v>1052</v>
      </c>
      <c r="Z229" s="1">
        <v>42749</v>
      </c>
      <c r="AA229" s="2">
        <v>0.62291666666666667</v>
      </c>
      <c r="AB229" t="s">
        <v>434</v>
      </c>
      <c r="AC229" t="s">
        <v>1126</v>
      </c>
      <c r="AD229" t="s">
        <v>1127</v>
      </c>
      <c r="AE229" s="1">
        <v>42749</v>
      </c>
      <c r="AF229" t="s">
        <v>1128</v>
      </c>
    </row>
    <row r="230" spans="1:32">
      <c r="A230">
        <v>338646260</v>
      </c>
      <c r="B230" s="3">
        <f t="shared" si="6"/>
        <v>0</v>
      </c>
      <c r="C230" t="s">
        <v>1713</v>
      </c>
      <c r="D230" s="3">
        <f t="shared" ca="1" si="7"/>
        <v>54</v>
      </c>
      <c r="E230" t="s">
        <v>1716</v>
      </c>
      <c r="F230" t="s">
        <v>1122</v>
      </c>
      <c r="G230">
        <v>775537760</v>
      </c>
      <c r="H230" t="s">
        <v>1123</v>
      </c>
      <c r="I230" t="s">
        <v>27</v>
      </c>
      <c r="J230" t="s">
        <v>28</v>
      </c>
      <c r="K230" t="s">
        <v>52</v>
      </c>
      <c r="M230" t="s">
        <v>59</v>
      </c>
      <c r="N230" t="s">
        <v>158</v>
      </c>
      <c r="O230" t="s">
        <v>123</v>
      </c>
      <c r="P230" t="s">
        <v>115</v>
      </c>
      <c r="Q230" t="s">
        <v>1124</v>
      </c>
      <c r="R230" t="s">
        <v>1052</v>
      </c>
      <c r="S230" s="1">
        <v>42749</v>
      </c>
      <c r="T230" s="2">
        <v>0.45416666666666666</v>
      </c>
      <c r="U230" s="1">
        <v>42749</v>
      </c>
      <c r="V230" s="2">
        <v>0.45555555555555555</v>
      </c>
      <c r="W230" t="s">
        <v>36</v>
      </c>
      <c r="X230" t="s">
        <v>1125</v>
      </c>
      <c r="Y230" t="s">
        <v>1052</v>
      </c>
      <c r="Z230" s="1">
        <v>42749</v>
      </c>
      <c r="AA230" s="2">
        <v>0.62291666666666667</v>
      </c>
      <c r="AB230" t="s">
        <v>434</v>
      </c>
      <c r="AC230" t="s">
        <v>1126</v>
      </c>
      <c r="AD230" t="s">
        <v>1127</v>
      </c>
      <c r="AE230" s="1">
        <v>42749</v>
      </c>
      <c r="AF230" t="s">
        <v>1128</v>
      </c>
    </row>
    <row r="231" spans="1:32">
      <c r="A231">
        <v>338647314</v>
      </c>
      <c r="B231" s="3">
        <f t="shared" si="6"/>
        <v>1</v>
      </c>
      <c r="C231" t="s">
        <v>1713</v>
      </c>
      <c r="D231" s="3">
        <f t="shared" ca="1" si="7"/>
        <v>55</v>
      </c>
      <c r="E231" t="s">
        <v>1716</v>
      </c>
      <c r="F231" t="s">
        <v>1129</v>
      </c>
      <c r="G231">
        <v>776303194</v>
      </c>
      <c r="H231" t="s">
        <v>1130</v>
      </c>
      <c r="I231" t="s">
        <v>41</v>
      </c>
      <c r="J231" t="s">
        <v>28</v>
      </c>
      <c r="K231" t="s">
        <v>69</v>
      </c>
      <c r="L231" t="s">
        <v>43</v>
      </c>
      <c r="M231" t="s">
        <v>43</v>
      </c>
      <c r="N231" t="s">
        <v>31</v>
      </c>
      <c r="O231" t="s">
        <v>32</v>
      </c>
      <c r="P231" t="s">
        <v>232</v>
      </c>
      <c r="Q231" t="s">
        <v>1131</v>
      </c>
      <c r="R231" t="s">
        <v>46</v>
      </c>
      <c r="S231" s="1">
        <v>42748</v>
      </c>
      <c r="T231" s="2">
        <v>0.73333333333333339</v>
      </c>
      <c r="U231" s="1">
        <v>42749</v>
      </c>
      <c r="V231" s="2">
        <v>0.4458333333333333</v>
      </c>
      <c r="W231" t="s">
        <v>36</v>
      </c>
      <c r="X231" t="s">
        <v>1132</v>
      </c>
      <c r="Y231" t="s">
        <v>1133</v>
      </c>
      <c r="AC231" t="s">
        <v>443</v>
      </c>
      <c r="AE231" s="1">
        <v>42751</v>
      </c>
      <c r="AF231" s="2">
        <v>0</v>
      </c>
    </row>
    <row r="232" spans="1:32">
      <c r="A232">
        <v>338653233</v>
      </c>
      <c r="B232" s="3">
        <f t="shared" si="6"/>
        <v>0</v>
      </c>
      <c r="C232" t="s">
        <v>1713</v>
      </c>
      <c r="D232" s="3">
        <f t="shared" ca="1" si="7"/>
        <v>54</v>
      </c>
      <c r="E232" t="s">
        <v>1716</v>
      </c>
      <c r="F232" t="s">
        <v>1134</v>
      </c>
      <c r="G232">
        <v>775257204</v>
      </c>
      <c r="H232" t="s">
        <v>1135</v>
      </c>
      <c r="I232" t="s">
        <v>41</v>
      </c>
      <c r="J232" t="s">
        <v>28</v>
      </c>
      <c r="K232" t="s">
        <v>69</v>
      </c>
      <c r="L232" t="s">
        <v>43</v>
      </c>
      <c r="M232" t="s">
        <v>43</v>
      </c>
      <c r="N232" t="s">
        <v>31</v>
      </c>
      <c r="O232" t="s">
        <v>32</v>
      </c>
      <c r="P232" t="s">
        <v>115</v>
      </c>
      <c r="Q232" t="s">
        <v>1136</v>
      </c>
      <c r="R232" t="s">
        <v>207</v>
      </c>
      <c r="S232" s="1">
        <v>42749</v>
      </c>
      <c r="T232" s="2">
        <v>0.81180555555555556</v>
      </c>
      <c r="U232" s="1">
        <v>42749</v>
      </c>
      <c r="V232" s="2">
        <v>0.90347222222222223</v>
      </c>
      <c r="W232" t="s">
        <v>862</v>
      </c>
      <c r="X232" t="s">
        <v>1137</v>
      </c>
      <c r="Y232" t="s">
        <v>57</v>
      </c>
      <c r="AC232" t="s">
        <v>1138</v>
      </c>
      <c r="AE232" s="1">
        <v>42749</v>
      </c>
      <c r="AF232" s="2">
        <v>0</v>
      </c>
    </row>
    <row r="233" spans="1:32">
      <c r="A233">
        <v>338653451</v>
      </c>
      <c r="B233" s="3">
        <f t="shared" si="6"/>
        <v>0</v>
      </c>
      <c r="C233" t="s">
        <v>1713</v>
      </c>
      <c r="D233" s="3">
        <f t="shared" ca="1" si="7"/>
        <v>54</v>
      </c>
      <c r="E233" t="s">
        <v>1716</v>
      </c>
      <c r="F233" t="s">
        <v>1139</v>
      </c>
      <c r="G233">
        <v>773913471</v>
      </c>
      <c r="H233" t="s">
        <v>205</v>
      </c>
      <c r="I233" t="s">
        <v>27</v>
      </c>
      <c r="J233" t="s">
        <v>28</v>
      </c>
      <c r="K233" t="s">
        <v>69</v>
      </c>
      <c r="L233" t="s">
        <v>43</v>
      </c>
      <c r="M233" t="s">
        <v>43</v>
      </c>
      <c r="N233" t="s">
        <v>31</v>
      </c>
      <c r="O233" t="s">
        <v>32</v>
      </c>
      <c r="P233" t="s">
        <v>70</v>
      </c>
      <c r="Q233" t="s">
        <v>1140</v>
      </c>
      <c r="R233" t="s">
        <v>267</v>
      </c>
      <c r="S233" s="1">
        <v>42749</v>
      </c>
      <c r="T233" s="2">
        <v>0.7055555555555556</v>
      </c>
      <c r="U233" s="1">
        <v>42749</v>
      </c>
      <c r="V233" s="2">
        <v>0.70763888888888893</v>
      </c>
      <c r="W233" t="s">
        <v>262</v>
      </c>
      <c r="X233" t="s">
        <v>1141</v>
      </c>
      <c r="Y233" t="s">
        <v>267</v>
      </c>
      <c r="AC233" t="s">
        <v>1138</v>
      </c>
      <c r="AE233" s="1">
        <v>42749</v>
      </c>
      <c r="AF233" s="2">
        <v>0</v>
      </c>
    </row>
    <row r="234" spans="1:32">
      <c r="A234">
        <v>338653474</v>
      </c>
      <c r="B234" s="3">
        <f t="shared" si="6"/>
        <v>0</v>
      </c>
      <c r="C234" t="s">
        <v>1713</v>
      </c>
      <c r="D234" s="3">
        <f t="shared" ca="1" si="7"/>
        <v>54</v>
      </c>
      <c r="E234" t="s">
        <v>1716</v>
      </c>
      <c r="F234" t="s">
        <v>1142</v>
      </c>
      <c r="G234">
        <v>777828309</v>
      </c>
      <c r="H234" t="s">
        <v>1143</v>
      </c>
      <c r="I234" t="s">
        <v>41</v>
      </c>
      <c r="J234" t="s">
        <v>28</v>
      </c>
      <c r="K234" t="s">
        <v>42</v>
      </c>
      <c r="L234" t="s">
        <v>43</v>
      </c>
      <c r="N234" t="s">
        <v>31</v>
      </c>
      <c r="O234" t="s">
        <v>151</v>
      </c>
      <c r="P234" t="s">
        <v>33</v>
      </c>
      <c r="Q234" t="s">
        <v>1144</v>
      </c>
      <c r="R234" t="s">
        <v>477</v>
      </c>
      <c r="S234" s="1">
        <v>42749</v>
      </c>
      <c r="T234" s="2">
        <v>0.65416666666666667</v>
      </c>
      <c r="U234" s="1">
        <v>42749</v>
      </c>
      <c r="V234" s="2">
        <v>0.65625</v>
      </c>
      <c r="W234" t="s">
        <v>87</v>
      </c>
      <c r="X234" t="s">
        <v>1145</v>
      </c>
      <c r="Y234" t="s">
        <v>477</v>
      </c>
      <c r="AC234" t="s">
        <v>143</v>
      </c>
      <c r="AE234" s="1">
        <v>42751</v>
      </c>
      <c r="AF234" s="2">
        <v>0</v>
      </c>
    </row>
    <row r="235" spans="1:32">
      <c r="A235">
        <v>338670368</v>
      </c>
      <c r="B235" s="3">
        <f t="shared" si="6"/>
        <v>0</v>
      </c>
      <c r="C235" t="s">
        <v>1713</v>
      </c>
      <c r="D235" s="3">
        <f t="shared" ca="1" si="7"/>
        <v>54</v>
      </c>
      <c r="E235" t="s">
        <v>1716</v>
      </c>
      <c r="F235" t="s">
        <v>1146</v>
      </c>
      <c r="G235">
        <v>770430101</v>
      </c>
      <c r="H235" t="s">
        <v>480</v>
      </c>
      <c r="I235" t="s">
        <v>27</v>
      </c>
      <c r="J235" t="s">
        <v>28</v>
      </c>
      <c r="K235" t="s">
        <v>69</v>
      </c>
      <c r="L235" t="s">
        <v>43</v>
      </c>
      <c r="M235" t="s">
        <v>43</v>
      </c>
      <c r="N235" t="s">
        <v>31</v>
      </c>
      <c r="O235" t="s">
        <v>32</v>
      </c>
      <c r="P235" t="s">
        <v>115</v>
      </c>
      <c r="Q235" t="s">
        <v>1147</v>
      </c>
      <c r="R235" t="s">
        <v>207</v>
      </c>
      <c r="S235" s="1">
        <v>42749</v>
      </c>
      <c r="T235" s="2">
        <v>0.73749999999999993</v>
      </c>
      <c r="U235" s="1">
        <v>42749</v>
      </c>
      <c r="V235" s="2">
        <v>0.75</v>
      </c>
      <c r="W235" t="s">
        <v>36</v>
      </c>
      <c r="X235" t="s">
        <v>1148</v>
      </c>
      <c r="Y235" t="s">
        <v>207</v>
      </c>
      <c r="AC235" t="s">
        <v>66</v>
      </c>
      <c r="AE235" s="1">
        <v>42749</v>
      </c>
      <c r="AF235" s="2">
        <v>0</v>
      </c>
    </row>
    <row r="236" spans="1:32">
      <c r="A236">
        <v>338670400</v>
      </c>
      <c r="B236" s="3">
        <f t="shared" si="6"/>
        <v>0</v>
      </c>
      <c r="C236" t="s">
        <v>1713</v>
      </c>
      <c r="D236" s="3">
        <f t="shared" ca="1" si="7"/>
        <v>56</v>
      </c>
      <c r="E236" t="s">
        <v>1716</v>
      </c>
      <c r="F236" t="s">
        <v>1149</v>
      </c>
      <c r="G236">
        <v>773974967</v>
      </c>
      <c r="H236" t="s">
        <v>1150</v>
      </c>
      <c r="I236" t="s">
        <v>41</v>
      </c>
      <c r="J236" t="s">
        <v>28</v>
      </c>
      <c r="K236" t="s">
        <v>42</v>
      </c>
      <c r="L236" t="s">
        <v>43</v>
      </c>
      <c r="N236" t="s">
        <v>158</v>
      </c>
      <c r="O236" t="s">
        <v>32</v>
      </c>
      <c r="P236" t="s">
        <v>70</v>
      </c>
      <c r="Q236" t="s">
        <v>1151</v>
      </c>
      <c r="R236" t="s">
        <v>1152</v>
      </c>
      <c r="S236" s="1">
        <v>42747</v>
      </c>
      <c r="T236" s="2">
        <v>0.75208333333333333</v>
      </c>
      <c r="U236" s="1">
        <v>42747</v>
      </c>
      <c r="V236" s="2">
        <v>0.75416666666666676</v>
      </c>
      <c r="W236" t="s">
        <v>243</v>
      </c>
      <c r="X236" t="s">
        <v>1153</v>
      </c>
      <c r="Y236" t="s">
        <v>1152</v>
      </c>
      <c r="Z236" s="1">
        <v>42749</v>
      </c>
      <c r="AA236" s="2">
        <v>0.49652777777777773</v>
      </c>
      <c r="AB236" t="s">
        <v>89</v>
      </c>
      <c r="AC236" t="s">
        <v>105</v>
      </c>
      <c r="AD236" t="s">
        <v>1154</v>
      </c>
      <c r="AE236" s="1">
        <v>42749</v>
      </c>
      <c r="AF236" t="s">
        <v>1155</v>
      </c>
    </row>
    <row r="237" spans="1:32">
      <c r="A237">
        <v>338670878</v>
      </c>
      <c r="B237" s="3">
        <f t="shared" si="6"/>
        <v>0</v>
      </c>
      <c r="C237" t="s">
        <v>1713</v>
      </c>
      <c r="D237" s="3">
        <f t="shared" ca="1" si="7"/>
        <v>54</v>
      </c>
      <c r="E237" t="s">
        <v>1716</v>
      </c>
      <c r="F237" t="s">
        <v>1156</v>
      </c>
      <c r="G237">
        <v>778297984</v>
      </c>
      <c r="H237" t="s">
        <v>1157</v>
      </c>
      <c r="I237" t="s">
        <v>41</v>
      </c>
      <c r="J237" t="s">
        <v>28</v>
      </c>
      <c r="K237" t="s">
        <v>62</v>
      </c>
      <c r="L237" t="s">
        <v>131</v>
      </c>
      <c r="N237" t="s">
        <v>31</v>
      </c>
      <c r="O237" t="s">
        <v>32</v>
      </c>
      <c r="P237" t="s">
        <v>44</v>
      </c>
      <c r="Q237" t="s">
        <v>1158</v>
      </c>
      <c r="R237" t="s">
        <v>147</v>
      </c>
      <c r="S237" s="1">
        <v>42749</v>
      </c>
      <c r="T237" s="2">
        <v>0.6069444444444444</v>
      </c>
      <c r="U237" s="1">
        <v>42749</v>
      </c>
      <c r="V237" s="2">
        <v>0.76041666666666663</v>
      </c>
      <c r="W237" t="s">
        <v>36</v>
      </c>
      <c r="X237" t="s">
        <v>805</v>
      </c>
      <c r="Y237" t="s">
        <v>434</v>
      </c>
      <c r="AC237" t="s">
        <v>58</v>
      </c>
      <c r="AE237" s="1">
        <v>42749</v>
      </c>
      <c r="AF237" s="2">
        <v>0</v>
      </c>
    </row>
    <row r="238" spans="1:32">
      <c r="A238">
        <v>338672536</v>
      </c>
      <c r="B238" s="3">
        <f t="shared" si="6"/>
        <v>0</v>
      </c>
      <c r="C238" t="s">
        <v>1713</v>
      </c>
      <c r="D238" s="3">
        <f t="shared" ca="1" si="7"/>
        <v>54</v>
      </c>
      <c r="E238" t="s">
        <v>1716</v>
      </c>
      <c r="F238" t="s">
        <v>1159</v>
      </c>
      <c r="G238">
        <v>766342495</v>
      </c>
      <c r="H238" t="s">
        <v>1160</v>
      </c>
      <c r="I238" t="s">
        <v>27</v>
      </c>
      <c r="J238" t="s">
        <v>28</v>
      </c>
      <c r="K238" t="s">
        <v>100</v>
      </c>
      <c r="L238" t="s">
        <v>101</v>
      </c>
      <c r="M238" t="s">
        <v>101</v>
      </c>
      <c r="N238" t="s">
        <v>31</v>
      </c>
      <c r="O238" t="s">
        <v>32</v>
      </c>
      <c r="P238" t="s">
        <v>173</v>
      </c>
      <c r="Q238" t="s">
        <v>1161</v>
      </c>
      <c r="R238" t="s">
        <v>267</v>
      </c>
      <c r="S238" s="1">
        <v>42749</v>
      </c>
      <c r="T238" s="2">
        <v>0.66597222222222219</v>
      </c>
      <c r="U238" s="1">
        <v>42749</v>
      </c>
      <c r="V238" s="2">
        <v>0.66805555555555562</v>
      </c>
      <c r="W238" t="s">
        <v>47</v>
      </c>
      <c r="X238" t="s">
        <v>1162</v>
      </c>
      <c r="Y238" t="s">
        <v>267</v>
      </c>
      <c r="AC238" t="s">
        <v>105</v>
      </c>
      <c r="AE238" s="1">
        <v>42749</v>
      </c>
      <c r="AF238" s="2">
        <v>0</v>
      </c>
    </row>
    <row r="239" spans="1:32">
      <c r="A239">
        <v>338673157</v>
      </c>
      <c r="B239" s="3">
        <f t="shared" si="6"/>
        <v>1</v>
      </c>
      <c r="C239" t="s">
        <v>1713</v>
      </c>
      <c r="D239" s="3">
        <f t="shared" ca="1" si="7"/>
        <v>55</v>
      </c>
      <c r="E239" t="s">
        <v>1716</v>
      </c>
      <c r="F239" t="s">
        <v>1163</v>
      </c>
      <c r="G239">
        <v>774384407</v>
      </c>
      <c r="H239" t="s">
        <v>1164</v>
      </c>
      <c r="I239" t="s">
        <v>27</v>
      </c>
      <c r="J239" t="s">
        <v>28</v>
      </c>
      <c r="K239" t="s">
        <v>29</v>
      </c>
      <c r="L239" t="s">
        <v>30</v>
      </c>
      <c r="N239" t="s">
        <v>31</v>
      </c>
      <c r="O239" t="s">
        <v>151</v>
      </c>
      <c r="P239" t="s">
        <v>94</v>
      </c>
      <c r="Q239" t="s">
        <v>1165</v>
      </c>
      <c r="R239" t="s">
        <v>153</v>
      </c>
      <c r="S239" s="1">
        <v>42748</v>
      </c>
      <c r="T239" s="2">
        <v>0.68263888888888891</v>
      </c>
      <c r="U239" s="1">
        <v>42749</v>
      </c>
      <c r="V239" s="2">
        <v>0.71805555555555556</v>
      </c>
      <c r="W239" t="s">
        <v>809</v>
      </c>
      <c r="X239" t="s">
        <v>1166</v>
      </c>
      <c r="Y239" t="s">
        <v>726</v>
      </c>
      <c r="AC239" t="s">
        <v>58</v>
      </c>
      <c r="AE239" s="1">
        <v>42749</v>
      </c>
      <c r="AF239" s="2">
        <v>0</v>
      </c>
    </row>
    <row r="240" spans="1:32">
      <c r="A240">
        <v>338673420</v>
      </c>
      <c r="B240" s="3">
        <f t="shared" si="6"/>
        <v>0</v>
      </c>
      <c r="C240" t="s">
        <v>1713</v>
      </c>
      <c r="D240" s="3">
        <f t="shared" ca="1" si="7"/>
        <v>54</v>
      </c>
      <c r="E240" t="s">
        <v>1716</v>
      </c>
      <c r="F240" t="s">
        <v>1167</v>
      </c>
      <c r="G240">
        <v>776306279</v>
      </c>
      <c r="H240" t="s">
        <v>1168</v>
      </c>
      <c r="I240" t="s">
        <v>27</v>
      </c>
      <c r="J240" t="s">
        <v>28</v>
      </c>
      <c r="K240" t="s">
        <v>100</v>
      </c>
      <c r="L240" t="s">
        <v>101</v>
      </c>
      <c r="M240" t="s">
        <v>101</v>
      </c>
      <c r="N240" t="s">
        <v>158</v>
      </c>
      <c r="O240" t="s">
        <v>32</v>
      </c>
      <c r="P240" t="s">
        <v>115</v>
      </c>
      <c r="Q240" t="s">
        <v>1169</v>
      </c>
      <c r="R240" t="s">
        <v>207</v>
      </c>
      <c r="S240" s="1">
        <v>42749</v>
      </c>
      <c r="T240" s="2">
        <v>0.75416666666666676</v>
      </c>
      <c r="U240" s="1">
        <v>42749</v>
      </c>
      <c r="V240" s="2">
        <v>0.76388888888888884</v>
      </c>
      <c r="W240" t="s">
        <v>36</v>
      </c>
      <c r="X240" t="s">
        <v>1170</v>
      </c>
      <c r="Y240" t="s">
        <v>207</v>
      </c>
      <c r="Z240" s="1">
        <v>42749</v>
      </c>
      <c r="AA240" s="2">
        <v>0.90833333333333333</v>
      </c>
      <c r="AB240" t="s">
        <v>57</v>
      </c>
      <c r="AC240" t="s">
        <v>66</v>
      </c>
      <c r="AD240" t="s">
        <v>169</v>
      </c>
      <c r="AE240" s="1">
        <v>42749</v>
      </c>
      <c r="AF240" t="s">
        <v>1171</v>
      </c>
    </row>
    <row r="241" spans="1:32">
      <c r="A241">
        <v>338674043</v>
      </c>
      <c r="B241" s="3">
        <f t="shared" si="6"/>
        <v>1</v>
      </c>
      <c r="C241" t="s">
        <v>1713</v>
      </c>
      <c r="D241" s="3">
        <f t="shared" ca="1" si="7"/>
        <v>56</v>
      </c>
      <c r="E241" t="s">
        <v>1716</v>
      </c>
      <c r="F241" t="s">
        <v>1172</v>
      </c>
      <c r="G241">
        <v>774487577</v>
      </c>
      <c r="H241" t="s">
        <v>1173</v>
      </c>
      <c r="I241" t="s">
        <v>27</v>
      </c>
      <c r="J241" t="s">
        <v>28</v>
      </c>
      <c r="K241" t="s">
        <v>69</v>
      </c>
      <c r="L241" t="s">
        <v>43</v>
      </c>
      <c r="M241" t="s">
        <v>43</v>
      </c>
      <c r="N241" t="s">
        <v>31</v>
      </c>
      <c r="O241" t="s">
        <v>32</v>
      </c>
      <c r="P241" t="s">
        <v>94</v>
      </c>
      <c r="Q241" t="s">
        <v>1174</v>
      </c>
      <c r="R241" t="s">
        <v>273</v>
      </c>
      <c r="S241" s="1">
        <v>42747</v>
      </c>
      <c r="T241" s="2">
        <v>0.8618055555555556</v>
      </c>
      <c r="U241" s="1">
        <v>42748</v>
      </c>
      <c r="V241" s="2">
        <v>0.6020833333333333</v>
      </c>
      <c r="W241" t="s">
        <v>36</v>
      </c>
      <c r="X241" t="s">
        <v>399</v>
      </c>
      <c r="Y241" t="s">
        <v>400</v>
      </c>
      <c r="AC241" t="s">
        <v>1175</v>
      </c>
      <c r="AE241" s="1">
        <v>42748</v>
      </c>
      <c r="AF241" s="2">
        <v>0</v>
      </c>
    </row>
    <row r="242" spans="1:32">
      <c r="A242">
        <v>338674511</v>
      </c>
      <c r="B242" s="3">
        <f t="shared" si="6"/>
        <v>0</v>
      </c>
      <c r="C242" t="s">
        <v>1713</v>
      </c>
      <c r="D242" s="3">
        <f t="shared" ca="1" si="7"/>
        <v>54</v>
      </c>
      <c r="E242" t="s">
        <v>1716</v>
      </c>
      <c r="F242" t="s">
        <v>1176</v>
      </c>
      <c r="G242">
        <v>774806726</v>
      </c>
      <c r="H242" t="s">
        <v>1177</v>
      </c>
      <c r="I242" t="s">
        <v>27</v>
      </c>
      <c r="J242" t="s">
        <v>28</v>
      </c>
      <c r="K242" t="s">
        <v>69</v>
      </c>
      <c r="L242" t="s">
        <v>43</v>
      </c>
      <c r="M242" t="s">
        <v>43</v>
      </c>
      <c r="N242" t="s">
        <v>31</v>
      </c>
      <c r="O242" t="s">
        <v>32</v>
      </c>
      <c r="P242" t="s">
        <v>115</v>
      </c>
      <c r="Q242" t="s">
        <v>627</v>
      </c>
      <c r="R242" t="s">
        <v>35</v>
      </c>
      <c r="S242" s="1">
        <v>42749</v>
      </c>
      <c r="T242" s="2">
        <v>0.92222222222222217</v>
      </c>
      <c r="U242" s="1">
        <v>42749</v>
      </c>
      <c r="V242" s="2">
        <v>0.9243055555555556</v>
      </c>
      <c r="W242" t="s">
        <v>36</v>
      </c>
      <c r="X242" t="s">
        <v>1178</v>
      </c>
      <c r="Y242" t="s">
        <v>35</v>
      </c>
      <c r="AC242" t="s">
        <v>66</v>
      </c>
      <c r="AE242" s="1">
        <v>42749</v>
      </c>
      <c r="AF242" s="2">
        <v>0</v>
      </c>
    </row>
    <row r="243" spans="1:32">
      <c r="A243">
        <v>338675122</v>
      </c>
      <c r="B243" s="3">
        <f t="shared" si="6"/>
        <v>0</v>
      </c>
      <c r="C243" t="s">
        <v>1713</v>
      </c>
      <c r="D243" s="3">
        <f t="shared" ca="1" si="7"/>
        <v>54</v>
      </c>
      <c r="E243" t="s">
        <v>1716</v>
      </c>
      <c r="F243" t="s">
        <v>1179</v>
      </c>
      <c r="G243">
        <v>783084919</v>
      </c>
      <c r="H243" t="s">
        <v>1180</v>
      </c>
      <c r="I243" t="s">
        <v>27</v>
      </c>
      <c r="J243" t="s">
        <v>28</v>
      </c>
      <c r="K243" t="s">
        <v>69</v>
      </c>
      <c r="L243" t="s">
        <v>43</v>
      </c>
      <c r="M243" t="s">
        <v>43</v>
      </c>
      <c r="N243" t="s">
        <v>31</v>
      </c>
      <c r="O243" t="s">
        <v>32</v>
      </c>
      <c r="P243" t="s">
        <v>33</v>
      </c>
      <c r="Q243" t="s">
        <v>1181</v>
      </c>
      <c r="R243" t="s">
        <v>96</v>
      </c>
      <c r="S243" s="1">
        <v>42749</v>
      </c>
      <c r="T243" s="2">
        <v>0.84861111111111109</v>
      </c>
      <c r="U243" s="1">
        <v>42749</v>
      </c>
      <c r="V243" s="2">
        <v>0.85555555555555562</v>
      </c>
      <c r="W243" t="s">
        <v>73</v>
      </c>
      <c r="X243" t="s">
        <v>1182</v>
      </c>
      <c r="Y243" t="s">
        <v>96</v>
      </c>
      <c r="AC243" t="s">
        <v>66</v>
      </c>
      <c r="AE243" s="1">
        <v>42749</v>
      </c>
      <c r="AF243" s="2">
        <v>0</v>
      </c>
    </row>
    <row r="244" spans="1:32">
      <c r="A244">
        <v>338675334</v>
      </c>
      <c r="B244" s="3">
        <f t="shared" si="6"/>
        <v>0</v>
      </c>
      <c r="C244" t="s">
        <v>1713</v>
      </c>
      <c r="D244" s="3">
        <f t="shared" ca="1" si="7"/>
        <v>54</v>
      </c>
      <c r="E244" t="s">
        <v>1716</v>
      </c>
      <c r="F244" t="s">
        <v>1183</v>
      </c>
      <c r="G244">
        <v>781541598</v>
      </c>
      <c r="H244" t="s">
        <v>1184</v>
      </c>
      <c r="I244" t="s">
        <v>27</v>
      </c>
      <c r="J244" t="s">
        <v>28</v>
      </c>
      <c r="K244" t="s">
        <v>42</v>
      </c>
      <c r="L244" t="s">
        <v>43</v>
      </c>
      <c r="N244" t="s">
        <v>31</v>
      </c>
      <c r="O244" t="s">
        <v>32</v>
      </c>
      <c r="P244" t="s">
        <v>70</v>
      </c>
      <c r="Q244" t="s">
        <v>1185</v>
      </c>
      <c r="R244" t="s">
        <v>72</v>
      </c>
      <c r="S244" s="1">
        <v>42749</v>
      </c>
      <c r="T244" s="2">
        <v>0.54166666666666663</v>
      </c>
      <c r="U244" s="1">
        <v>42749</v>
      </c>
      <c r="V244" s="2">
        <v>0.54305555555555551</v>
      </c>
      <c r="W244" t="s">
        <v>36</v>
      </c>
      <c r="X244" t="s">
        <v>1186</v>
      </c>
      <c r="Y244" t="s">
        <v>72</v>
      </c>
      <c r="AC244" t="s">
        <v>105</v>
      </c>
      <c r="AE244" s="1">
        <v>42749</v>
      </c>
      <c r="AF244" s="2">
        <v>0</v>
      </c>
    </row>
    <row r="245" spans="1:32">
      <c r="A245">
        <v>338676019</v>
      </c>
      <c r="B245" s="3">
        <f t="shared" si="6"/>
        <v>0</v>
      </c>
      <c r="C245" t="s">
        <v>1713</v>
      </c>
      <c r="D245" s="3">
        <f t="shared" ca="1" si="7"/>
        <v>54</v>
      </c>
      <c r="E245" t="s">
        <v>1716</v>
      </c>
      <c r="F245" t="s">
        <v>1187</v>
      </c>
      <c r="G245">
        <v>776450586</v>
      </c>
      <c r="H245" t="s">
        <v>329</v>
      </c>
      <c r="I245" t="s">
        <v>27</v>
      </c>
      <c r="J245" t="s">
        <v>28</v>
      </c>
      <c r="K245" t="s">
        <v>69</v>
      </c>
      <c r="L245" t="s">
        <v>43</v>
      </c>
      <c r="M245" t="s">
        <v>43</v>
      </c>
      <c r="N245" t="s">
        <v>31</v>
      </c>
      <c r="O245" t="s">
        <v>32</v>
      </c>
      <c r="P245" t="s">
        <v>33</v>
      </c>
      <c r="Q245" t="s">
        <v>1188</v>
      </c>
      <c r="R245" t="s">
        <v>418</v>
      </c>
      <c r="S245" s="1">
        <v>42749</v>
      </c>
      <c r="T245" s="2">
        <v>0.82430555555555562</v>
      </c>
      <c r="U245" s="1">
        <v>42749</v>
      </c>
      <c r="V245" s="2">
        <v>0.88263888888888886</v>
      </c>
      <c r="W245" t="s">
        <v>36</v>
      </c>
      <c r="X245" t="s">
        <v>409</v>
      </c>
      <c r="Y245" t="s">
        <v>57</v>
      </c>
      <c r="AC245" t="s">
        <v>58</v>
      </c>
      <c r="AE245" s="1">
        <v>42749</v>
      </c>
      <c r="AF245" s="2">
        <v>0</v>
      </c>
    </row>
    <row r="246" spans="1:32">
      <c r="A246">
        <v>338676094</v>
      </c>
      <c r="B246" s="3">
        <f t="shared" si="6"/>
        <v>0</v>
      </c>
      <c r="C246" t="s">
        <v>1713</v>
      </c>
      <c r="D246" s="3">
        <f t="shared" ca="1" si="7"/>
        <v>54</v>
      </c>
      <c r="E246" t="s">
        <v>1716</v>
      </c>
      <c r="F246" t="s">
        <v>1189</v>
      </c>
      <c r="G246">
        <v>786371421</v>
      </c>
      <c r="H246" t="s">
        <v>1190</v>
      </c>
      <c r="I246" t="s">
        <v>27</v>
      </c>
      <c r="J246" t="s">
        <v>28</v>
      </c>
      <c r="K246" t="s">
        <v>69</v>
      </c>
      <c r="L246" t="s">
        <v>43</v>
      </c>
      <c r="M246" t="s">
        <v>43</v>
      </c>
      <c r="N246" t="s">
        <v>31</v>
      </c>
      <c r="O246" t="s">
        <v>151</v>
      </c>
      <c r="P246" t="s">
        <v>351</v>
      </c>
      <c r="Q246" t="s">
        <v>1191</v>
      </c>
      <c r="R246" t="s">
        <v>455</v>
      </c>
      <c r="S246" s="1">
        <v>42749</v>
      </c>
      <c r="T246" s="2">
        <v>0.45347222222222222</v>
      </c>
      <c r="U246" s="1">
        <v>42749</v>
      </c>
      <c r="V246" s="2">
        <v>0.76388888888888884</v>
      </c>
      <c r="W246" t="s">
        <v>862</v>
      </c>
      <c r="X246" t="s">
        <v>1192</v>
      </c>
      <c r="Y246" t="s">
        <v>57</v>
      </c>
      <c r="AC246" t="s">
        <v>606</v>
      </c>
      <c r="AE246" s="1">
        <v>42749</v>
      </c>
      <c r="AF246" s="2">
        <v>0</v>
      </c>
    </row>
    <row r="247" spans="1:32">
      <c r="A247">
        <v>338677547</v>
      </c>
      <c r="B247" s="3">
        <f t="shared" si="6"/>
        <v>0</v>
      </c>
      <c r="C247" t="s">
        <v>1713</v>
      </c>
      <c r="D247" s="3">
        <f t="shared" ca="1" si="7"/>
        <v>54</v>
      </c>
      <c r="E247" t="s">
        <v>1716</v>
      </c>
      <c r="F247" t="s">
        <v>1193</v>
      </c>
      <c r="G247">
        <v>781098350</v>
      </c>
      <c r="H247" t="s">
        <v>894</v>
      </c>
      <c r="I247" t="s">
        <v>41</v>
      </c>
      <c r="J247" t="s">
        <v>28</v>
      </c>
      <c r="K247" t="s">
        <v>69</v>
      </c>
      <c r="L247" t="s">
        <v>43</v>
      </c>
      <c r="M247" t="s">
        <v>43</v>
      </c>
      <c r="N247" t="s">
        <v>31</v>
      </c>
      <c r="O247" t="s">
        <v>32</v>
      </c>
      <c r="P247" t="s">
        <v>115</v>
      </c>
      <c r="Q247" t="s">
        <v>1194</v>
      </c>
      <c r="R247" t="s">
        <v>267</v>
      </c>
      <c r="S247" s="1">
        <v>42749</v>
      </c>
      <c r="T247" s="2">
        <v>0.85902777777777783</v>
      </c>
      <c r="U247" s="1">
        <v>42749</v>
      </c>
      <c r="V247" s="2">
        <v>0.85972222222222217</v>
      </c>
      <c r="W247" t="s">
        <v>36</v>
      </c>
      <c r="X247" t="s">
        <v>1195</v>
      </c>
      <c r="Y247" t="s">
        <v>267</v>
      </c>
      <c r="AC247" t="s">
        <v>66</v>
      </c>
      <c r="AE247" s="1">
        <v>42749</v>
      </c>
      <c r="AF247" s="2">
        <v>0</v>
      </c>
    </row>
    <row r="248" spans="1:32">
      <c r="A248">
        <v>338678069</v>
      </c>
      <c r="B248" s="3">
        <f t="shared" si="6"/>
        <v>0</v>
      </c>
      <c r="C248" t="s">
        <v>1713</v>
      </c>
      <c r="D248" s="3">
        <f t="shared" ca="1" si="7"/>
        <v>54</v>
      </c>
      <c r="E248" t="s">
        <v>1716</v>
      </c>
      <c r="F248" t="s">
        <v>1196</v>
      </c>
      <c r="G248">
        <v>773661834</v>
      </c>
      <c r="H248" t="s">
        <v>1197</v>
      </c>
      <c r="I248" t="s">
        <v>27</v>
      </c>
      <c r="J248" t="s">
        <v>28</v>
      </c>
      <c r="K248" t="s">
        <v>42</v>
      </c>
      <c r="L248" t="s">
        <v>43</v>
      </c>
      <c r="M248" t="s">
        <v>43</v>
      </c>
      <c r="N248" t="s">
        <v>31</v>
      </c>
      <c r="O248" t="s">
        <v>32</v>
      </c>
      <c r="P248" t="s">
        <v>33</v>
      </c>
      <c r="Q248" t="s">
        <v>1198</v>
      </c>
      <c r="R248" t="s">
        <v>147</v>
      </c>
      <c r="S248" s="1">
        <v>42749</v>
      </c>
      <c r="T248" s="2">
        <v>0.70972222222222225</v>
      </c>
      <c r="U248" s="1">
        <v>42749</v>
      </c>
      <c r="V248" s="2">
        <v>0.7104166666666667</v>
      </c>
      <c r="W248" t="s">
        <v>36</v>
      </c>
      <c r="X248" t="s">
        <v>1199</v>
      </c>
      <c r="Y248" t="s">
        <v>147</v>
      </c>
      <c r="AC248" t="s">
        <v>66</v>
      </c>
      <c r="AE248" s="1">
        <v>42749</v>
      </c>
      <c r="AF248" s="2">
        <v>0</v>
      </c>
    </row>
    <row r="249" spans="1:32">
      <c r="A249">
        <v>338678549</v>
      </c>
      <c r="B249" s="3">
        <f t="shared" si="6"/>
        <v>2</v>
      </c>
      <c r="C249" t="s">
        <v>1714</v>
      </c>
      <c r="D249" s="3">
        <f t="shared" ca="1" si="7"/>
        <v>56</v>
      </c>
      <c r="E249" t="s">
        <v>1716</v>
      </c>
      <c r="F249" t="s">
        <v>1200</v>
      </c>
      <c r="G249">
        <v>338678549</v>
      </c>
      <c r="H249" t="s">
        <v>1201</v>
      </c>
      <c r="I249" t="s">
        <v>27</v>
      </c>
      <c r="J249" t="s">
        <v>28</v>
      </c>
      <c r="K249" t="s">
        <v>100</v>
      </c>
      <c r="L249" t="s">
        <v>101</v>
      </c>
      <c r="M249" t="s">
        <v>101</v>
      </c>
      <c r="N249" t="s">
        <v>31</v>
      </c>
      <c r="O249" t="s">
        <v>32</v>
      </c>
      <c r="P249" t="s">
        <v>1202</v>
      </c>
      <c r="Q249" t="s">
        <v>1203</v>
      </c>
      <c r="R249" t="s">
        <v>519</v>
      </c>
      <c r="S249" s="1">
        <v>42747</v>
      </c>
      <c r="T249" s="2">
        <v>0.39027777777777778</v>
      </c>
      <c r="U249" s="1">
        <v>42749</v>
      </c>
      <c r="V249" s="2">
        <v>0.52083333333333337</v>
      </c>
      <c r="W249" t="s">
        <v>36</v>
      </c>
      <c r="X249" t="s">
        <v>1204</v>
      </c>
      <c r="Y249" t="s">
        <v>127</v>
      </c>
      <c r="AC249" t="s">
        <v>120</v>
      </c>
      <c r="AE249" s="1">
        <v>42749</v>
      </c>
      <c r="AF249" s="2">
        <v>0</v>
      </c>
    </row>
    <row r="250" spans="1:32">
      <c r="A250">
        <v>338681883</v>
      </c>
      <c r="B250" s="3">
        <f t="shared" si="6"/>
        <v>0</v>
      </c>
      <c r="C250" t="s">
        <v>1713</v>
      </c>
      <c r="D250" s="3">
        <f t="shared" ca="1" si="7"/>
        <v>54</v>
      </c>
      <c r="E250" t="s">
        <v>1716</v>
      </c>
      <c r="F250" t="s">
        <v>1205</v>
      </c>
      <c r="G250">
        <v>776588288</v>
      </c>
      <c r="H250" t="s">
        <v>1206</v>
      </c>
      <c r="I250" t="s">
        <v>41</v>
      </c>
      <c r="J250" t="s">
        <v>28</v>
      </c>
      <c r="K250" t="s">
        <v>69</v>
      </c>
      <c r="L250" t="s">
        <v>43</v>
      </c>
      <c r="M250" t="s">
        <v>43</v>
      </c>
      <c r="N250" t="s">
        <v>31</v>
      </c>
      <c r="O250" t="s">
        <v>32</v>
      </c>
      <c r="P250" t="s">
        <v>70</v>
      </c>
      <c r="Q250" t="s">
        <v>1207</v>
      </c>
      <c r="R250" t="s">
        <v>342</v>
      </c>
      <c r="S250" s="1">
        <v>42749</v>
      </c>
      <c r="T250" s="2">
        <v>0.46388888888888885</v>
      </c>
      <c r="U250" s="1">
        <v>42749</v>
      </c>
      <c r="V250" s="2">
        <v>0.46458333333333335</v>
      </c>
      <c r="W250" t="s">
        <v>36</v>
      </c>
      <c r="X250" t="s">
        <v>1208</v>
      </c>
      <c r="Y250" t="s">
        <v>342</v>
      </c>
      <c r="AC250" t="s">
        <v>105</v>
      </c>
      <c r="AE250" s="1">
        <v>42749</v>
      </c>
      <c r="AF250" s="2">
        <v>0</v>
      </c>
    </row>
    <row r="251" spans="1:32">
      <c r="A251">
        <v>338681916</v>
      </c>
      <c r="B251" s="3">
        <f t="shared" si="6"/>
        <v>0</v>
      </c>
      <c r="C251" t="s">
        <v>1713</v>
      </c>
      <c r="D251" s="3">
        <f t="shared" ca="1" si="7"/>
        <v>54</v>
      </c>
      <c r="E251" t="s">
        <v>1716</v>
      </c>
      <c r="F251" t="s">
        <v>1209</v>
      </c>
      <c r="G251">
        <v>766393498</v>
      </c>
      <c r="H251" t="s">
        <v>1210</v>
      </c>
      <c r="I251" t="s">
        <v>27</v>
      </c>
      <c r="J251" t="s">
        <v>28</v>
      </c>
      <c r="K251" t="s">
        <v>42</v>
      </c>
      <c r="L251" t="s">
        <v>43</v>
      </c>
      <c r="N251" t="s">
        <v>31</v>
      </c>
      <c r="O251" t="s">
        <v>32</v>
      </c>
      <c r="P251" t="s">
        <v>241</v>
      </c>
      <c r="Q251" t="s">
        <v>1211</v>
      </c>
      <c r="R251" t="s">
        <v>141</v>
      </c>
      <c r="S251" s="1">
        <v>42749</v>
      </c>
      <c r="T251" s="2">
        <v>0.41180555555555554</v>
      </c>
      <c r="U251" s="1">
        <v>42749</v>
      </c>
      <c r="V251" s="2">
        <v>0.78749999999999998</v>
      </c>
      <c r="W251" t="s">
        <v>36</v>
      </c>
      <c r="X251" t="s">
        <v>1212</v>
      </c>
      <c r="Y251" t="s">
        <v>726</v>
      </c>
      <c r="AC251" t="s">
        <v>58</v>
      </c>
      <c r="AE251" s="1">
        <v>42749</v>
      </c>
      <c r="AF251" s="2">
        <v>0</v>
      </c>
    </row>
    <row r="252" spans="1:32">
      <c r="A252">
        <v>338688324</v>
      </c>
      <c r="B252" s="3">
        <f t="shared" si="6"/>
        <v>0</v>
      </c>
      <c r="C252" t="s">
        <v>1713</v>
      </c>
      <c r="D252" s="3">
        <f t="shared" ca="1" si="7"/>
        <v>54</v>
      </c>
      <c r="E252" t="s">
        <v>1716</v>
      </c>
      <c r="F252" t="s">
        <v>1213</v>
      </c>
      <c r="G252">
        <v>771489860</v>
      </c>
      <c r="I252" t="s">
        <v>41</v>
      </c>
      <c r="J252" t="s">
        <v>28</v>
      </c>
      <c r="K252" t="s">
        <v>42</v>
      </c>
      <c r="L252" t="s">
        <v>43</v>
      </c>
      <c r="M252" t="s">
        <v>43</v>
      </c>
      <c r="N252" t="s">
        <v>83</v>
      </c>
      <c r="O252" t="s">
        <v>151</v>
      </c>
      <c r="P252" t="s">
        <v>115</v>
      </c>
      <c r="Q252" t="s">
        <v>1214</v>
      </c>
      <c r="R252" t="s">
        <v>1215</v>
      </c>
      <c r="S252" s="1">
        <v>42749</v>
      </c>
      <c r="T252" s="2">
        <v>0.60625000000000007</v>
      </c>
      <c r="U252" s="1">
        <v>42749</v>
      </c>
      <c r="V252" s="2">
        <v>0.6381944444444444</v>
      </c>
      <c r="W252" t="s">
        <v>36</v>
      </c>
      <c r="X252" t="s">
        <v>1216</v>
      </c>
      <c r="Y252" t="s">
        <v>57</v>
      </c>
      <c r="Z252" s="1">
        <v>42749</v>
      </c>
      <c r="AA252" s="2">
        <v>0.74583333333333324</v>
      </c>
      <c r="AB252" t="s">
        <v>726</v>
      </c>
      <c r="AC252">
        <v>1413</v>
      </c>
      <c r="AD252" t="s">
        <v>354</v>
      </c>
      <c r="AE252" s="1">
        <v>42749</v>
      </c>
      <c r="AF252" s="2">
        <v>0</v>
      </c>
    </row>
    <row r="253" spans="1:32">
      <c r="A253">
        <v>338711118</v>
      </c>
      <c r="B253" s="3">
        <f t="shared" si="6"/>
        <v>0</v>
      </c>
      <c r="C253" t="s">
        <v>1713</v>
      </c>
      <c r="D253" s="3">
        <f t="shared" ca="1" si="7"/>
        <v>56</v>
      </c>
      <c r="E253" t="s">
        <v>1716</v>
      </c>
      <c r="F253" t="s">
        <v>1217</v>
      </c>
      <c r="G253">
        <v>779416619</v>
      </c>
      <c r="H253" t="s">
        <v>522</v>
      </c>
      <c r="I253" t="s">
        <v>27</v>
      </c>
      <c r="J253" t="s">
        <v>28</v>
      </c>
      <c r="K253" t="s">
        <v>69</v>
      </c>
      <c r="L253" t="s">
        <v>43</v>
      </c>
      <c r="N253" t="s">
        <v>83</v>
      </c>
      <c r="O253" t="s">
        <v>32</v>
      </c>
      <c r="P253" t="s">
        <v>70</v>
      </c>
      <c r="Q253" t="s">
        <v>1218</v>
      </c>
      <c r="R253" t="s">
        <v>55</v>
      </c>
      <c r="S253" s="1">
        <v>42747</v>
      </c>
      <c r="T253" s="2">
        <v>0.64861111111111114</v>
      </c>
      <c r="U253" s="1">
        <v>42747</v>
      </c>
      <c r="V253" s="2">
        <v>0.65069444444444446</v>
      </c>
      <c r="W253" t="s">
        <v>73</v>
      </c>
      <c r="X253" t="s">
        <v>1219</v>
      </c>
      <c r="Y253" t="s">
        <v>55</v>
      </c>
      <c r="Z253" s="1">
        <v>42748</v>
      </c>
      <c r="AA253" s="2">
        <v>0.34027777777777773</v>
      </c>
      <c r="AB253" t="s">
        <v>775</v>
      </c>
      <c r="AC253" t="s">
        <v>776</v>
      </c>
      <c r="AD253" t="s">
        <v>777</v>
      </c>
      <c r="AE253" s="1">
        <v>42748</v>
      </c>
      <c r="AF253" s="2">
        <v>0</v>
      </c>
    </row>
    <row r="254" spans="1:32">
      <c r="A254">
        <v>338711497</v>
      </c>
      <c r="B254" s="3">
        <f t="shared" si="6"/>
        <v>1</v>
      </c>
      <c r="C254" t="s">
        <v>1713</v>
      </c>
      <c r="D254" s="3">
        <f t="shared" ca="1" si="7"/>
        <v>56</v>
      </c>
      <c r="E254" t="s">
        <v>1716</v>
      </c>
      <c r="F254" t="s">
        <v>1220</v>
      </c>
      <c r="G254">
        <v>778195427</v>
      </c>
      <c r="H254" t="s">
        <v>1221</v>
      </c>
      <c r="I254" t="s">
        <v>41</v>
      </c>
      <c r="J254" t="s">
        <v>28</v>
      </c>
      <c r="K254" t="s">
        <v>29</v>
      </c>
      <c r="L254" t="s">
        <v>30</v>
      </c>
      <c r="N254" t="s">
        <v>83</v>
      </c>
      <c r="O254" t="s">
        <v>32</v>
      </c>
      <c r="P254" t="s">
        <v>44</v>
      </c>
      <c r="Q254" t="s">
        <v>1222</v>
      </c>
      <c r="R254" t="s">
        <v>482</v>
      </c>
      <c r="S254" s="1">
        <v>42747</v>
      </c>
      <c r="T254" s="2">
        <v>0.82638888888888884</v>
      </c>
      <c r="U254" s="1">
        <v>42748</v>
      </c>
      <c r="V254" s="2">
        <v>0.50416666666666665</v>
      </c>
      <c r="W254" t="s">
        <v>36</v>
      </c>
      <c r="X254" t="s">
        <v>1223</v>
      </c>
      <c r="Y254" t="s">
        <v>557</v>
      </c>
      <c r="Z254" s="1">
        <v>42748</v>
      </c>
      <c r="AA254" s="2">
        <v>0.52361111111111114</v>
      </c>
      <c r="AB254" t="s">
        <v>1224</v>
      </c>
      <c r="AC254" t="s">
        <v>782</v>
      </c>
      <c r="AD254" t="s">
        <v>811</v>
      </c>
      <c r="AE254" s="1">
        <v>42748</v>
      </c>
      <c r="AF254" s="2">
        <v>0</v>
      </c>
    </row>
    <row r="255" spans="1:32">
      <c r="A255">
        <v>338719171</v>
      </c>
      <c r="B255" s="3">
        <f t="shared" si="6"/>
        <v>3</v>
      </c>
      <c r="C255" t="s">
        <v>1714</v>
      </c>
      <c r="D255" s="3">
        <f t="shared" ca="1" si="7"/>
        <v>57</v>
      </c>
      <c r="E255" t="s">
        <v>1717</v>
      </c>
      <c r="F255" t="s">
        <v>1225</v>
      </c>
      <c r="G255">
        <v>774502158</v>
      </c>
      <c r="H255" t="s">
        <v>1226</v>
      </c>
      <c r="I255" t="s">
        <v>27</v>
      </c>
      <c r="J255" t="s">
        <v>28</v>
      </c>
      <c r="K255" t="s">
        <v>42</v>
      </c>
      <c r="L255" t="s">
        <v>43</v>
      </c>
      <c r="N255" t="s">
        <v>83</v>
      </c>
      <c r="O255" t="s">
        <v>32</v>
      </c>
      <c r="P255" t="s">
        <v>44</v>
      </c>
      <c r="Q255" t="s">
        <v>1227</v>
      </c>
      <c r="R255" t="s">
        <v>1152</v>
      </c>
      <c r="S255" s="1">
        <v>42746</v>
      </c>
      <c r="T255" s="2">
        <v>0.75763888888888886</v>
      </c>
      <c r="U255" s="1">
        <v>42749</v>
      </c>
      <c r="V255" s="2">
        <v>0.40347222222222223</v>
      </c>
      <c r="W255" t="s">
        <v>36</v>
      </c>
      <c r="Y255" t="s">
        <v>89</v>
      </c>
      <c r="Z255" s="1">
        <v>42749</v>
      </c>
      <c r="AA255" s="2">
        <v>0.41180555555555554</v>
      </c>
      <c r="AB255" t="s">
        <v>89</v>
      </c>
      <c r="AC255" t="s">
        <v>782</v>
      </c>
      <c r="AD255" t="s">
        <v>881</v>
      </c>
      <c r="AE255" s="1">
        <v>42749</v>
      </c>
      <c r="AF255" s="2">
        <v>0</v>
      </c>
    </row>
    <row r="256" spans="1:32">
      <c r="A256">
        <v>338719810</v>
      </c>
      <c r="B256" s="3">
        <f t="shared" si="6"/>
        <v>0</v>
      </c>
      <c r="C256" t="s">
        <v>1713</v>
      </c>
      <c r="D256" s="3">
        <f t="shared" ca="1" si="7"/>
        <v>54</v>
      </c>
      <c r="E256" t="s">
        <v>1716</v>
      </c>
      <c r="F256" t="s">
        <v>1228</v>
      </c>
      <c r="G256">
        <v>772306670</v>
      </c>
      <c r="H256" t="s">
        <v>1229</v>
      </c>
      <c r="I256" t="s">
        <v>27</v>
      </c>
      <c r="J256" t="s">
        <v>28</v>
      </c>
      <c r="K256" t="s">
        <v>231</v>
      </c>
      <c r="N256" t="s">
        <v>31</v>
      </c>
      <c r="O256" t="s">
        <v>32</v>
      </c>
      <c r="P256" t="s">
        <v>70</v>
      </c>
      <c r="Q256" t="s">
        <v>1230</v>
      </c>
      <c r="R256" t="s">
        <v>254</v>
      </c>
      <c r="S256" s="1">
        <v>42749</v>
      </c>
      <c r="T256" s="2">
        <v>0.59652777777777777</v>
      </c>
      <c r="U256" s="1">
        <v>42749</v>
      </c>
      <c r="V256" s="2">
        <v>0.59930555555555554</v>
      </c>
      <c r="W256" t="s">
        <v>87</v>
      </c>
      <c r="X256" t="s">
        <v>552</v>
      </c>
      <c r="Y256" t="s">
        <v>254</v>
      </c>
      <c r="AC256" t="s">
        <v>886</v>
      </c>
      <c r="AE256" s="1">
        <v>42750</v>
      </c>
      <c r="AF256" s="2">
        <v>0</v>
      </c>
    </row>
    <row r="257" spans="1:32">
      <c r="A257">
        <v>338773602</v>
      </c>
      <c r="B257" s="3">
        <f t="shared" si="6"/>
        <v>0</v>
      </c>
      <c r="C257" t="s">
        <v>1713</v>
      </c>
      <c r="D257" s="3">
        <f t="shared" ca="1" si="7"/>
        <v>54</v>
      </c>
      <c r="E257" t="s">
        <v>1716</v>
      </c>
      <c r="F257" t="s">
        <v>1231</v>
      </c>
      <c r="G257">
        <v>77209477</v>
      </c>
      <c r="H257" t="s">
        <v>1232</v>
      </c>
      <c r="I257" t="s">
        <v>41</v>
      </c>
      <c r="J257" t="s">
        <v>28</v>
      </c>
      <c r="K257" t="s">
        <v>29</v>
      </c>
      <c r="L257" t="s">
        <v>30</v>
      </c>
      <c r="N257" t="s">
        <v>31</v>
      </c>
      <c r="O257" t="s">
        <v>32</v>
      </c>
      <c r="P257" t="s">
        <v>44</v>
      </c>
      <c r="Q257" t="s">
        <v>1233</v>
      </c>
      <c r="R257" t="s">
        <v>267</v>
      </c>
      <c r="S257" s="1">
        <v>42749</v>
      </c>
      <c r="T257" s="2">
        <v>0.80972222222222223</v>
      </c>
      <c r="U257" s="1">
        <v>42749</v>
      </c>
      <c r="V257" s="2">
        <v>0.81041666666666667</v>
      </c>
      <c r="W257" t="s">
        <v>73</v>
      </c>
      <c r="X257" t="s">
        <v>1234</v>
      </c>
      <c r="Y257" t="s">
        <v>267</v>
      </c>
      <c r="AC257" t="s">
        <v>38</v>
      </c>
      <c r="AE257" s="1">
        <v>42749</v>
      </c>
      <c r="AF257" s="2">
        <v>0</v>
      </c>
    </row>
    <row r="258" spans="1:32">
      <c r="A258">
        <v>338780798</v>
      </c>
      <c r="B258" s="3">
        <f t="shared" si="6"/>
        <v>0</v>
      </c>
      <c r="C258" t="s">
        <v>1713</v>
      </c>
      <c r="D258" s="3">
        <f t="shared" ca="1" si="7"/>
        <v>54</v>
      </c>
      <c r="E258" t="s">
        <v>1716</v>
      </c>
      <c r="F258" t="s">
        <v>1235</v>
      </c>
      <c r="G258">
        <v>776307237</v>
      </c>
      <c r="H258" t="s">
        <v>329</v>
      </c>
      <c r="I258" t="s">
        <v>27</v>
      </c>
      <c r="J258" t="s">
        <v>28</v>
      </c>
      <c r="K258" t="s">
        <v>29</v>
      </c>
      <c r="L258" t="s">
        <v>30</v>
      </c>
      <c r="N258" t="s">
        <v>31</v>
      </c>
      <c r="O258" t="s">
        <v>32</v>
      </c>
      <c r="P258" t="s">
        <v>70</v>
      </c>
      <c r="Q258" t="s">
        <v>1236</v>
      </c>
      <c r="R258" t="s">
        <v>96</v>
      </c>
      <c r="S258" s="1">
        <v>42749</v>
      </c>
      <c r="T258" s="2">
        <v>0.90277777777777779</v>
      </c>
      <c r="U258" s="1">
        <v>42749</v>
      </c>
      <c r="V258" s="2">
        <v>0.90416666666666667</v>
      </c>
      <c r="W258" t="s">
        <v>36</v>
      </c>
      <c r="X258" t="s">
        <v>1237</v>
      </c>
      <c r="Y258" t="s">
        <v>96</v>
      </c>
      <c r="AC258" t="s">
        <v>864</v>
      </c>
      <c r="AE258" s="1">
        <v>42749</v>
      </c>
      <c r="AF258" s="2">
        <v>0</v>
      </c>
    </row>
    <row r="259" spans="1:32">
      <c r="A259">
        <v>338781284</v>
      </c>
      <c r="B259" s="3">
        <f t="shared" ref="B259:B322" si="8">+U259-S259</f>
        <v>0</v>
      </c>
      <c r="C259" t="s">
        <v>1713</v>
      </c>
      <c r="D259" s="3">
        <f t="shared" ref="D259:D322" ca="1" si="9">+TODAY()-S259</f>
        <v>55</v>
      </c>
      <c r="E259" t="s">
        <v>1716</v>
      </c>
      <c r="F259" t="s">
        <v>1238</v>
      </c>
      <c r="G259">
        <v>785811139</v>
      </c>
      <c r="H259" t="s">
        <v>1239</v>
      </c>
      <c r="I259" t="s">
        <v>27</v>
      </c>
      <c r="J259" t="s">
        <v>28</v>
      </c>
      <c r="K259" t="s">
        <v>523</v>
      </c>
      <c r="N259" t="s">
        <v>158</v>
      </c>
      <c r="O259" t="s">
        <v>32</v>
      </c>
      <c r="P259" t="s">
        <v>70</v>
      </c>
      <c r="Q259" t="s">
        <v>1240</v>
      </c>
      <c r="R259" t="s">
        <v>1152</v>
      </c>
      <c r="S259" s="1">
        <v>42748</v>
      </c>
      <c r="T259" s="2">
        <v>0.54236111111111118</v>
      </c>
      <c r="U259" s="1">
        <v>42748</v>
      </c>
      <c r="V259" s="2">
        <v>0.54375000000000007</v>
      </c>
      <c r="W259" t="s">
        <v>87</v>
      </c>
      <c r="X259" t="s">
        <v>1241</v>
      </c>
      <c r="Y259" t="s">
        <v>1152</v>
      </c>
      <c r="Z259" s="1">
        <v>42749</v>
      </c>
      <c r="AA259" s="2">
        <v>0.49305555555555558</v>
      </c>
      <c r="AB259" t="s">
        <v>800</v>
      </c>
      <c r="AC259" t="s">
        <v>886</v>
      </c>
      <c r="AD259" t="s">
        <v>891</v>
      </c>
      <c r="AE259" s="1">
        <v>42749</v>
      </c>
      <c r="AF259" t="s">
        <v>1242</v>
      </c>
    </row>
    <row r="260" spans="1:32">
      <c r="A260">
        <v>338782733</v>
      </c>
      <c r="B260" s="3">
        <f t="shared" si="8"/>
        <v>0</v>
      </c>
      <c r="C260" t="s">
        <v>1713</v>
      </c>
      <c r="D260" s="3">
        <f t="shared" ca="1" si="9"/>
        <v>54</v>
      </c>
      <c r="E260" t="s">
        <v>1716</v>
      </c>
      <c r="F260" t="s">
        <v>1243</v>
      </c>
      <c r="G260">
        <v>775003371</v>
      </c>
      <c r="H260" t="s">
        <v>1244</v>
      </c>
      <c r="I260" t="s">
        <v>27</v>
      </c>
      <c r="J260" t="s">
        <v>28</v>
      </c>
      <c r="K260" t="s">
        <v>100</v>
      </c>
      <c r="L260" t="s">
        <v>101</v>
      </c>
      <c r="M260" t="s">
        <v>101</v>
      </c>
      <c r="N260" t="s">
        <v>31</v>
      </c>
      <c r="O260" t="s">
        <v>32</v>
      </c>
      <c r="P260" t="s">
        <v>173</v>
      </c>
      <c r="Q260" t="s">
        <v>1245</v>
      </c>
      <c r="R260" t="s">
        <v>299</v>
      </c>
      <c r="S260" s="1">
        <v>42749</v>
      </c>
      <c r="T260" s="2">
        <v>0.68541666666666667</v>
      </c>
      <c r="U260" s="1">
        <v>42749</v>
      </c>
      <c r="V260" s="2">
        <v>0.68611111111111101</v>
      </c>
      <c r="W260" t="s">
        <v>47</v>
      </c>
      <c r="X260" t="s">
        <v>1246</v>
      </c>
      <c r="Y260" t="s">
        <v>299</v>
      </c>
      <c r="AC260" t="s">
        <v>886</v>
      </c>
      <c r="AE260" s="1">
        <v>42750</v>
      </c>
      <c r="AF260" s="2">
        <v>0</v>
      </c>
    </row>
    <row r="261" spans="1:32">
      <c r="A261">
        <v>338783012</v>
      </c>
      <c r="B261" s="3">
        <f t="shared" si="8"/>
        <v>0</v>
      </c>
      <c r="C261" t="s">
        <v>1713</v>
      </c>
      <c r="D261" s="3">
        <f t="shared" ca="1" si="9"/>
        <v>54</v>
      </c>
      <c r="E261" t="s">
        <v>1716</v>
      </c>
      <c r="F261" t="s">
        <v>1247</v>
      </c>
      <c r="G261">
        <v>770104917</v>
      </c>
      <c r="H261" t="s">
        <v>1248</v>
      </c>
      <c r="I261" t="s">
        <v>27</v>
      </c>
      <c r="J261" t="s">
        <v>28</v>
      </c>
      <c r="K261" t="s">
        <v>231</v>
      </c>
      <c r="N261" t="s">
        <v>31</v>
      </c>
      <c r="O261" t="s">
        <v>32</v>
      </c>
      <c r="P261" t="s">
        <v>1249</v>
      </c>
      <c r="Q261" t="s">
        <v>1250</v>
      </c>
      <c r="R261" t="s">
        <v>103</v>
      </c>
      <c r="S261" s="1">
        <v>42749</v>
      </c>
      <c r="T261" s="2">
        <v>0.59583333333333333</v>
      </c>
      <c r="U261" s="1">
        <v>42749</v>
      </c>
      <c r="V261" s="2">
        <v>0.59930555555555554</v>
      </c>
      <c r="W261" t="s">
        <v>47</v>
      </c>
      <c r="X261" t="s">
        <v>1251</v>
      </c>
      <c r="Y261" t="s">
        <v>103</v>
      </c>
      <c r="AC261" t="s">
        <v>886</v>
      </c>
      <c r="AE261" s="1">
        <v>42750</v>
      </c>
      <c r="AF261" s="2">
        <v>0</v>
      </c>
    </row>
    <row r="262" spans="1:32">
      <c r="A262">
        <v>338783189</v>
      </c>
      <c r="B262" s="3">
        <f t="shared" si="8"/>
        <v>0</v>
      </c>
      <c r="C262" t="s">
        <v>1713</v>
      </c>
      <c r="D262" s="3">
        <f t="shared" ca="1" si="9"/>
        <v>54</v>
      </c>
      <c r="E262" t="s">
        <v>1716</v>
      </c>
      <c r="F262" t="s">
        <v>1252</v>
      </c>
      <c r="G262">
        <v>338783189</v>
      </c>
      <c r="H262" t="s">
        <v>1253</v>
      </c>
      <c r="I262" t="s">
        <v>27</v>
      </c>
      <c r="J262" t="s">
        <v>28</v>
      </c>
      <c r="K262" t="s">
        <v>29</v>
      </c>
      <c r="L262" t="s">
        <v>30</v>
      </c>
      <c r="N262" t="s">
        <v>31</v>
      </c>
      <c r="O262" t="s">
        <v>32</v>
      </c>
      <c r="P262" t="s">
        <v>70</v>
      </c>
      <c r="Q262" t="s">
        <v>1254</v>
      </c>
      <c r="R262" t="s">
        <v>72</v>
      </c>
      <c r="S262" s="1">
        <v>42749</v>
      </c>
      <c r="T262" s="2">
        <v>0.4604166666666667</v>
      </c>
      <c r="U262" s="1">
        <v>42749</v>
      </c>
      <c r="V262" s="2">
        <v>0.46111111111111108</v>
      </c>
      <c r="W262" t="s">
        <v>36</v>
      </c>
      <c r="X262" t="s">
        <v>1255</v>
      </c>
      <c r="Y262" t="s">
        <v>72</v>
      </c>
      <c r="AC262" t="s">
        <v>1256</v>
      </c>
      <c r="AE262" s="1">
        <v>42749</v>
      </c>
      <c r="AF262" s="2">
        <v>0</v>
      </c>
    </row>
    <row r="263" spans="1:32">
      <c r="A263">
        <v>338783501</v>
      </c>
      <c r="B263" s="3">
        <f t="shared" si="8"/>
        <v>0</v>
      </c>
      <c r="C263" t="s">
        <v>1713</v>
      </c>
      <c r="D263" s="3">
        <f t="shared" ca="1" si="9"/>
        <v>54</v>
      </c>
      <c r="E263" t="s">
        <v>1716</v>
      </c>
      <c r="F263" t="s">
        <v>1257</v>
      </c>
      <c r="G263" t="s">
        <v>1258</v>
      </c>
      <c r="H263">
        <v>773976924</v>
      </c>
      <c r="I263" t="s">
        <v>27</v>
      </c>
      <c r="J263" t="s">
        <v>28</v>
      </c>
      <c r="K263" t="s">
        <v>100</v>
      </c>
      <c r="L263" t="s">
        <v>101</v>
      </c>
      <c r="M263" t="s">
        <v>101</v>
      </c>
      <c r="N263" t="s">
        <v>83</v>
      </c>
      <c r="O263" t="s">
        <v>32</v>
      </c>
      <c r="P263" t="s">
        <v>115</v>
      </c>
      <c r="Q263" t="s">
        <v>1259</v>
      </c>
      <c r="R263" t="s">
        <v>213</v>
      </c>
      <c r="S263" s="1">
        <v>42749</v>
      </c>
      <c r="T263" s="2">
        <v>0.39652777777777781</v>
      </c>
      <c r="U263" s="1">
        <v>42749</v>
      </c>
      <c r="V263" s="2">
        <v>0.39861111111111108</v>
      </c>
      <c r="W263" t="s">
        <v>36</v>
      </c>
      <c r="X263" t="s">
        <v>1260</v>
      </c>
      <c r="Y263" t="s">
        <v>213</v>
      </c>
      <c r="Z263" s="1">
        <v>42749</v>
      </c>
      <c r="AA263" s="2">
        <v>0.44930555555555557</v>
      </c>
      <c r="AB263" t="s">
        <v>136</v>
      </c>
      <c r="AC263" t="s">
        <v>782</v>
      </c>
      <c r="AD263" t="s">
        <v>881</v>
      </c>
      <c r="AE263" s="1">
        <v>42749</v>
      </c>
      <c r="AF263" s="2">
        <v>0</v>
      </c>
    </row>
    <row r="264" spans="1:32">
      <c r="A264">
        <v>338783597</v>
      </c>
      <c r="B264" s="3">
        <f t="shared" si="8"/>
        <v>0</v>
      </c>
      <c r="C264" t="s">
        <v>1713</v>
      </c>
      <c r="D264" s="3">
        <f t="shared" ca="1" si="9"/>
        <v>54</v>
      </c>
      <c r="E264" t="s">
        <v>1716</v>
      </c>
      <c r="F264" t="s">
        <v>1261</v>
      </c>
      <c r="G264">
        <v>772604161</v>
      </c>
      <c r="H264" t="s">
        <v>1262</v>
      </c>
      <c r="I264" t="s">
        <v>27</v>
      </c>
      <c r="J264" t="s">
        <v>28</v>
      </c>
      <c r="K264" t="s">
        <v>69</v>
      </c>
      <c r="L264" t="s">
        <v>43</v>
      </c>
      <c r="M264" t="s">
        <v>43</v>
      </c>
      <c r="N264" t="s">
        <v>31</v>
      </c>
      <c r="O264" t="s">
        <v>32</v>
      </c>
      <c r="P264" t="s">
        <v>577</v>
      </c>
      <c r="Q264" t="s">
        <v>1263</v>
      </c>
      <c r="R264" t="s">
        <v>482</v>
      </c>
      <c r="S264" s="1">
        <v>42749</v>
      </c>
      <c r="T264" s="2">
        <v>0.78194444444444444</v>
      </c>
      <c r="U264" s="1">
        <v>42749</v>
      </c>
      <c r="V264" s="2">
        <v>0.78472222222222221</v>
      </c>
      <c r="W264" t="s">
        <v>36</v>
      </c>
      <c r="X264" t="s">
        <v>1264</v>
      </c>
      <c r="Y264" t="s">
        <v>482</v>
      </c>
      <c r="AC264" t="s">
        <v>782</v>
      </c>
      <c r="AE264" s="1">
        <v>42749</v>
      </c>
      <c r="AF264" s="2">
        <v>0</v>
      </c>
    </row>
    <row r="265" spans="1:32">
      <c r="A265">
        <v>338784767</v>
      </c>
      <c r="B265" s="3">
        <f t="shared" si="8"/>
        <v>1</v>
      </c>
      <c r="C265" t="s">
        <v>1713</v>
      </c>
      <c r="D265" s="3">
        <f t="shared" ca="1" si="9"/>
        <v>56</v>
      </c>
      <c r="E265" t="s">
        <v>1716</v>
      </c>
      <c r="F265" t="s">
        <v>1265</v>
      </c>
      <c r="G265">
        <v>777353107</v>
      </c>
      <c r="H265" t="s">
        <v>1266</v>
      </c>
      <c r="I265" t="s">
        <v>27</v>
      </c>
      <c r="J265" t="s">
        <v>28</v>
      </c>
      <c r="K265" t="s">
        <v>29</v>
      </c>
      <c r="L265" t="s">
        <v>30</v>
      </c>
      <c r="N265" t="s">
        <v>83</v>
      </c>
      <c r="O265" t="s">
        <v>151</v>
      </c>
      <c r="P265" t="s">
        <v>351</v>
      </c>
      <c r="Q265" t="s">
        <v>1267</v>
      </c>
      <c r="R265" t="s">
        <v>347</v>
      </c>
      <c r="S265" s="1">
        <v>42747</v>
      </c>
      <c r="T265" s="2">
        <v>0.88888888888888884</v>
      </c>
      <c r="U265" s="1">
        <v>42748</v>
      </c>
      <c r="V265" s="2">
        <v>0.67291666666666661</v>
      </c>
      <c r="W265" t="s">
        <v>36</v>
      </c>
      <c r="X265" t="s">
        <v>126</v>
      </c>
      <c r="Y265" t="s">
        <v>127</v>
      </c>
      <c r="Z265" s="1">
        <v>42749</v>
      </c>
      <c r="AA265" s="2">
        <v>0.37638888888888888</v>
      </c>
      <c r="AB265" t="s">
        <v>136</v>
      </c>
      <c r="AC265" t="s">
        <v>782</v>
      </c>
      <c r="AD265" t="s">
        <v>881</v>
      </c>
      <c r="AE265" s="1">
        <v>42749</v>
      </c>
      <c r="AF265" s="2">
        <v>0</v>
      </c>
    </row>
    <row r="266" spans="1:32">
      <c r="A266">
        <v>338785180</v>
      </c>
      <c r="B266" s="3">
        <f t="shared" si="8"/>
        <v>0</v>
      </c>
      <c r="C266" t="s">
        <v>1713</v>
      </c>
      <c r="D266" s="3">
        <f t="shared" ca="1" si="9"/>
        <v>55</v>
      </c>
      <c r="E266" t="s">
        <v>1716</v>
      </c>
      <c r="F266" t="s">
        <v>1268</v>
      </c>
      <c r="G266">
        <v>775762722</v>
      </c>
      <c r="H266" t="s">
        <v>1269</v>
      </c>
      <c r="I266" t="s">
        <v>27</v>
      </c>
      <c r="J266" t="s">
        <v>28</v>
      </c>
      <c r="K266" t="s">
        <v>29</v>
      </c>
      <c r="L266" t="s">
        <v>30</v>
      </c>
      <c r="N266" t="s">
        <v>83</v>
      </c>
      <c r="O266" t="s">
        <v>32</v>
      </c>
      <c r="P266" t="s">
        <v>1270</v>
      </c>
      <c r="Q266" t="s">
        <v>1271</v>
      </c>
      <c r="R266" t="s">
        <v>103</v>
      </c>
      <c r="S266" s="1">
        <v>42748</v>
      </c>
      <c r="T266" s="2">
        <v>0.58888888888888891</v>
      </c>
      <c r="U266" s="1">
        <v>42748</v>
      </c>
      <c r="V266" s="2">
        <v>0.77222222222222225</v>
      </c>
      <c r="W266" t="s">
        <v>36</v>
      </c>
      <c r="X266" t="s">
        <v>1272</v>
      </c>
      <c r="Y266" t="s">
        <v>1273</v>
      </c>
      <c r="Z266" s="1">
        <v>42749</v>
      </c>
      <c r="AA266" s="2">
        <v>0.37638888888888888</v>
      </c>
      <c r="AB266" t="s">
        <v>136</v>
      </c>
      <c r="AC266" t="s">
        <v>782</v>
      </c>
      <c r="AD266" t="s">
        <v>881</v>
      </c>
      <c r="AE266" s="1">
        <v>42749</v>
      </c>
      <c r="AF266" s="2">
        <v>0</v>
      </c>
    </row>
    <row r="267" spans="1:32">
      <c r="A267">
        <v>338785808</v>
      </c>
      <c r="B267" s="3">
        <f t="shared" si="8"/>
        <v>0</v>
      </c>
      <c r="C267" t="s">
        <v>1713</v>
      </c>
      <c r="D267" s="3">
        <f t="shared" ca="1" si="9"/>
        <v>55</v>
      </c>
      <c r="E267" t="s">
        <v>1716</v>
      </c>
      <c r="F267" t="s">
        <v>1274</v>
      </c>
      <c r="G267">
        <v>775386818</v>
      </c>
      <c r="H267" t="s">
        <v>1275</v>
      </c>
      <c r="I267" t="s">
        <v>27</v>
      </c>
      <c r="J267" t="s">
        <v>28</v>
      </c>
      <c r="K267" t="s">
        <v>69</v>
      </c>
      <c r="L267" t="s">
        <v>43</v>
      </c>
      <c r="M267" t="s">
        <v>43</v>
      </c>
      <c r="N267" t="s">
        <v>83</v>
      </c>
      <c r="O267" t="s">
        <v>32</v>
      </c>
      <c r="P267" t="s">
        <v>70</v>
      </c>
      <c r="Q267" t="s">
        <v>1276</v>
      </c>
      <c r="R267" t="s">
        <v>86</v>
      </c>
      <c r="S267" s="1">
        <v>42748</v>
      </c>
      <c r="T267" s="2">
        <v>0.72777777777777775</v>
      </c>
      <c r="U267" s="1">
        <v>42748</v>
      </c>
      <c r="V267" s="2">
        <v>0.7319444444444444</v>
      </c>
      <c r="W267" t="s">
        <v>36</v>
      </c>
      <c r="X267" t="s">
        <v>1277</v>
      </c>
      <c r="Y267" t="s">
        <v>86</v>
      </c>
      <c r="Z267" s="1">
        <v>42749</v>
      </c>
      <c r="AA267" s="2">
        <v>0.38263888888888892</v>
      </c>
      <c r="AB267" t="s">
        <v>800</v>
      </c>
      <c r="AC267" t="s">
        <v>886</v>
      </c>
      <c r="AD267" t="s">
        <v>1278</v>
      </c>
      <c r="AE267" s="1">
        <v>42749</v>
      </c>
      <c r="AF267" s="2">
        <v>0</v>
      </c>
    </row>
    <row r="268" spans="1:32">
      <c r="A268">
        <v>338786366</v>
      </c>
      <c r="B268" s="3">
        <f t="shared" si="8"/>
        <v>0</v>
      </c>
      <c r="C268" t="s">
        <v>1713</v>
      </c>
      <c r="D268" s="3">
        <f t="shared" ca="1" si="9"/>
        <v>54</v>
      </c>
      <c r="E268" t="s">
        <v>1716</v>
      </c>
      <c r="F268" t="s">
        <v>1279</v>
      </c>
      <c r="G268">
        <v>773144959</v>
      </c>
      <c r="H268" t="s">
        <v>1280</v>
      </c>
      <c r="I268" t="s">
        <v>27</v>
      </c>
      <c r="J268" t="s">
        <v>28</v>
      </c>
      <c r="K268" t="s">
        <v>29</v>
      </c>
      <c r="L268" t="s">
        <v>30</v>
      </c>
      <c r="N268" t="s">
        <v>31</v>
      </c>
      <c r="O268" t="s">
        <v>32</v>
      </c>
      <c r="P268" t="s">
        <v>94</v>
      </c>
      <c r="Q268" t="s">
        <v>1281</v>
      </c>
      <c r="R268" t="s">
        <v>278</v>
      </c>
      <c r="S268" s="1">
        <v>42749</v>
      </c>
      <c r="T268" s="2">
        <v>0.52569444444444446</v>
      </c>
      <c r="U268" s="1">
        <v>42749</v>
      </c>
      <c r="V268" s="2">
        <v>0.66041666666666665</v>
      </c>
      <c r="W268" t="s">
        <v>36</v>
      </c>
      <c r="X268" t="s">
        <v>1282</v>
      </c>
      <c r="Y268" t="s">
        <v>434</v>
      </c>
      <c r="AC268" t="s">
        <v>782</v>
      </c>
      <c r="AE268" s="1">
        <v>42749</v>
      </c>
      <c r="AF268" s="2">
        <v>0</v>
      </c>
    </row>
    <row r="269" spans="1:32">
      <c r="A269">
        <v>338786458</v>
      </c>
      <c r="B269" s="3">
        <f t="shared" si="8"/>
        <v>1</v>
      </c>
      <c r="C269" t="s">
        <v>1713</v>
      </c>
      <c r="D269" s="3">
        <f t="shared" ca="1" si="9"/>
        <v>55</v>
      </c>
      <c r="E269" t="s">
        <v>1716</v>
      </c>
      <c r="F269" t="s">
        <v>1283</v>
      </c>
      <c r="G269">
        <v>777112388</v>
      </c>
      <c r="H269" t="s">
        <v>1284</v>
      </c>
      <c r="I269" t="s">
        <v>27</v>
      </c>
      <c r="J269" t="s">
        <v>28</v>
      </c>
      <c r="K269" t="s">
        <v>29</v>
      </c>
      <c r="L269" t="s">
        <v>30</v>
      </c>
      <c r="N269" t="s">
        <v>31</v>
      </c>
      <c r="O269" t="s">
        <v>32</v>
      </c>
      <c r="P269" t="s">
        <v>33</v>
      </c>
      <c r="Q269" t="s">
        <v>1285</v>
      </c>
      <c r="R269" t="s">
        <v>299</v>
      </c>
      <c r="S269" s="1">
        <v>42748</v>
      </c>
      <c r="T269" s="2">
        <v>0.74722222222222223</v>
      </c>
      <c r="U269" s="1">
        <v>42749</v>
      </c>
      <c r="V269" s="2">
        <v>0.56597222222222221</v>
      </c>
      <c r="W269" t="s">
        <v>243</v>
      </c>
      <c r="X269" t="s">
        <v>1286</v>
      </c>
      <c r="Y269" t="s">
        <v>318</v>
      </c>
      <c r="AC269" t="s">
        <v>886</v>
      </c>
      <c r="AE269" s="1">
        <v>42750</v>
      </c>
      <c r="AF269" s="2">
        <v>0</v>
      </c>
    </row>
    <row r="270" spans="1:32">
      <c r="A270">
        <v>338786733</v>
      </c>
      <c r="B270" s="3">
        <f t="shared" si="8"/>
        <v>1</v>
      </c>
      <c r="C270" t="s">
        <v>1713</v>
      </c>
      <c r="D270" s="3">
        <f t="shared" ca="1" si="9"/>
        <v>55</v>
      </c>
      <c r="E270" t="s">
        <v>1716</v>
      </c>
      <c r="F270" t="s">
        <v>1287</v>
      </c>
      <c r="G270">
        <v>784576712</v>
      </c>
      <c r="H270" t="s">
        <v>1288</v>
      </c>
      <c r="I270" t="s">
        <v>27</v>
      </c>
      <c r="J270" t="s">
        <v>28</v>
      </c>
      <c r="K270" t="s">
        <v>69</v>
      </c>
      <c r="L270" t="s">
        <v>43</v>
      </c>
      <c r="M270" t="s">
        <v>43</v>
      </c>
      <c r="N270" t="s">
        <v>83</v>
      </c>
      <c r="O270" t="s">
        <v>32</v>
      </c>
      <c r="P270" t="s">
        <v>33</v>
      </c>
      <c r="Q270" t="s">
        <v>1289</v>
      </c>
      <c r="R270" t="s">
        <v>482</v>
      </c>
      <c r="S270" s="1">
        <v>42748</v>
      </c>
      <c r="T270" s="2">
        <v>0.90902777777777777</v>
      </c>
      <c r="U270" s="1">
        <v>42749</v>
      </c>
      <c r="V270" s="2">
        <v>0.42708333333333331</v>
      </c>
      <c r="W270" t="s">
        <v>36</v>
      </c>
      <c r="X270" t="s">
        <v>118</v>
      </c>
      <c r="Y270" t="s">
        <v>119</v>
      </c>
      <c r="Z270" s="1">
        <v>42749</v>
      </c>
      <c r="AA270" s="2">
        <v>0.44930555555555557</v>
      </c>
      <c r="AB270" t="s">
        <v>136</v>
      </c>
      <c r="AC270" t="s">
        <v>782</v>
      </c>
      <c r="AD270" t="s">
        <v>881</v>
      </c>
      <c r="AE270" s="1">
        <v>42749</v>
      </c>
      <c r="AF270" s="2">
        <v>0</v>
      </c>
    </row>
    <row r="271" spans="1:32">
      <c r="A271">
        <v>338787330</v>
      </c>
      <c r="B271" s="3">
        <f t="shared" si="8"/>
        <v>0</v>
      </c>
      <c r="C271" t="s">
        <v>1713</v>
      </c>
      <c r="D271" s="3">
        <f t="shared" ca="1" si="9"/>
        <v>54</v>
      </c>
      <c r="E271" t="s">
        <v>1716</v>
      </c>
      <c r="F271" t="s">
        <v>1290</v>
      </c>
      <c r="G271" t="s">
        <v>1291</v>
      </c>
      <c r="H271" t="s">
        <v>1269</v>
      </c>
      <c r="I271" t="s">
        <v>27</v>
      </c>
      <c r="J271" t="s">
        <v>28</v>
      </c>
      <c r="K271" t="s">
        <v>29</v>
      </c>
      <c r="L271" t="s">
        <v>30</v>
      </c>
      <c r="N271" t="s">
        <v>31</v>
      </c>
      <c r="O271" t="s">
        <v>32</v>
      </c>
      <c r="P271" t="s">
        <v>241</v>
      </c>
      <c r="Q271" t="s">
        <v>1292</v>
      </c>
      <c r="R271" t="s">
        <v>46</v>
      </c>
      <c r="S271" s="1">
        <v>42749</v>
      </c>
      <c r="T271" s="2">
        <v>0.83680555555555547</v>
      </c>
      <c r="U271" s="1">
        <v>42749</v>
      </c>
      <c r="V271" s="2">
        <v>0.83819444444444446</v>
      </c>
      <c r="W271" t="s">
        <v>73</v>
      </c>
      <c r="X271" t="s">
        <v>1293</v>
      </c>
      <c r="Y271" t="s">
        <v>46</v>
      </c>
      <c r="AC271" t="s">
        <v>38</v>
      </c>
      <c r="AE271" s="1">
        <v>42749</v>
      </c>
      <c r="AF271" s="2">
        <v>0</v>
      </c>
    </row>
    <row r="272" spans="1:32">
      <c r="A272">
        <v>338787429</v>
      </c>
      <c r="B272" s="3">
        <f t="shared" si="8"/>
        <v>1</v>
      </c>
      <c r="C272" t="s">
        <v>1713</v>
      </c>
      <c r="D272" s="3">
        <f t="shared" ca="1" si="9"/>
        <v>55</v>
      </c>
      <c r="E272" t="s">
        <v>1716</v>
      </c>
      <c r="F272" t="s">
        <v>1294</v>
      </c>
      <c r="G272">
        <v>772492221</v>
      </c>
      <c r="H272" t="s">
        <v>1295</v>
      </c>
      <c r="I272" t="s">
        <v>27</v>
      </c>
      <c r="J272" t="s">
        <v>28</v>
      </c>
      <c r="K272" t="s">
        <v>29</v>
      </c>
      <c r="L272" t="s">
        <v>30</v>
      </c>
      <c r="N272" t="s">
        <v>83</v>
      </c>
      <c r="O272" t="s">
        <v>151</v>
      </c>
      <c r="P272" t="s">
        <v>70</v>
      </c>
      <c r="Q272" t="s">
        <v>1296</v>
      </c>
      <c r="R272" t="s">
        <v>188</v>
      </c>
      <c r="S272" s="1">
        <v>42748</v>
      </c>
      <c r="T272" s="2">
        <v>0.39097222222222222</v>
      </c>
      <c r="U272" s="1">
        <v>42749</v>
      </c>
      <c r="V272" s="2">
        <v>0.40069444444444446</v>
      </c>
      <c r="W272" t="s">
        <v>73</v>
      </c>
      <c r="Y272" t="s">
        <v>89</v>
      </c>
      <c r="Z272" s="1">
        <v>42749</v>
      </c>
      <c r="AA272" s="2">
        <v>0.49305555555555558</v>
      </c>
      <c r="AB272" t="s">
        <v>800</v>
      </c>
      <c r="AC272" t="s">
        <v>886</v>
      </c>
      <c r="AD272" t="s">
        <v>891</v>
      </c>
      <c r="AE272" s="1">
        <v>42749</v>
      </c>
      <c r="AF272" s="2">
        <v>0</v>
      </c>
    </row>
    <row r="273" spans="1:32">
      <c r="A273">
        <v>338788637</v>
      </c>
      <c r="B273" s="3">
        <f t="shared" si="8"/>
        <v>0</v>
      </c>
      <c r="C273" t="s">
        <v>1713</v>
      </c>
      <c r="D273" s="3">
        <f t="shared" ca="1" si="9"/>
        <v>55</v>
      </c>
      <c r="E273" t="s">
        <v>1716</v>
      </c>
      <c r="F273" t="s">
        <v>1297</v>
      </c>
      <c r="G273">
        <v>773057271</v>
      </c>
      <c r="H273" t="s">
        <v>1298</v>
      </c>
      <c r="I273" t="s">
        <v>27</v>
      </c>
      <c r="J273" t="s">
        <v>28</v>
      </c>
      <c r="K273" t="s">
        <v>1299</v>
      </c>
      <c r="L273" t="s">
        <v>30</v>
      </c>
      <c r="N273" t="s">
        <v>83</v>
      </c>
      <c r="O273" t="s">
        <v>32</v>
      </c>
      <c r="P273" t="s">
        <v>173</v>
      </c>
      <c r="Q273" t="s">
        <v>1300</v>
      </c>
      <c r="R273" t="s">
        <v>57</v>
      </c>
      <c r="S273" s="1">
        <v>42748</v>
      </c>
      <c r="T273" s="2">
        <v>0.77222222222222225</v>
      </c>
      <c r="U273" s="1">
        <v>42748</v>
      </c>
      <c r="V273" s="2">
        <v>0.77430555555555547</v>
      </c>
      <c r="W273" t="s">
        <v>36</v>
      </c>
      <c r="X273" t="s">
        <v>488</v>
      </c>
      <c r="Y273" t="s">
        <v>57</v>
      </c>
      <c r="Z273" s="1">
        <v>42749</v>
      </c>
      <c r="AA273" s="2">
        <v>0.37638888888888888</v>
      </c>
      <c r="AB273" t="s">
        <v>136</v>
      </c>
      <c r="AC273" t="s">
        <v>782</v>
      </c>
      <c r="AD273" t="s">
        <v>881</v>
      </c>
      <c r="AE273" s="1">
        <v>42749</v>
      </c>
      <c r="AF273" s="2">
        <v>0</v>
      </c>
    </row>
    <row r="274" spans="1:32">
      <c r="A274">
        <v>338789400</v>
      </c>
      <c r="B274" s="3">
        <f t="shared" si="8"/>
        <v>0</v>
      </c>
      <c r="C274" t="s">
        <v>1713</v>
      </c>
      <c r="D274" s="3">
        <f t="shared" ca="1" si="9"/>
        <v>54</v>
      </c>
      <c r="E274" t="s">
        <v>1716</v>
      </c>
      <c r="F274" t="s">
        <v>1301</v>
      </c>
      <c r="G274">
        <v>776357352</v>
      </c>
      <c r="H274" t="s">
        <v>1302</v>
      </c>
      <c r="I274" t="s">
        <v>27</v>
      </c>
      <c r="J274" t="s">
        <v>28</v>
      </c>
      <c r="K274" t="s">
        <v>29</v>
      </c>
      <c r="L274" t="s">
        <v>30</v>
      </c>
      <c r="N274" t="s">
        <v>31</v>
      </c>
      <c r="O274" t="s">
        <v>32</v>
      </c>
      <c r="P274" t="s">
        <v>44</v>
      </c>
      <c r="Q274" t="s">
        <v>1303</v>
      </c>
      <c r="R274" t="s">
        <v>167</v>
      </c>
      <c r="S274" s="1">
        <v>42749</v>
      </c>
      <c r="T274" s="2">
        <v>0.86319444444444438</v>
      </c>
      <c r="U274" s="1">
        <v>42749</v>
      </c>
      <c r="V274" s="2">
        <v>0.86458333333333337</v>
      </c>
      <c r="W274" t="s">
        <v>36</v>
      </c>
      <c r="X274" t="s">
        <v>1304</v>
      </c>
      <c r="Y274" t="s">
        <v>167</v>
      </c>
      <c r="AC274" t="s">
        <v>38</v>
      </c>
      <c r="AE274" s="1">
        <v>42749</v>
      </c>
      <c r="AF274" s="2">
        <v>0</v>
      </c>
    </row>
    <row r="275" spans="1:32">
      <c r="A275">
        <v>339450885</v>
      </c>
      <c r="B275" s="3">
        <f t="shared" si="8"/>
        <v>0</v>
      </c>
      <c r="C275" t="s">
        <v>1713</v>
      </c>
      <c r="D275" s="3">
        <f t="shared" ca="1" si="9"/>
        <v>54</v>
      </c>
      <c r="E275" t="s">
        <v>1716</v>
      </c>
      <c r="F275" t="s">
        <v>1305</v>
      </c>
      <c r="G275">
        <v>775422801</v>
      </c>
      <c r="H275" t="s">
        <v>1018</v>
      </c>
      <c r="I275" t="s">
        <v>27</v>
      </c>
      <c r="J275" t="s">
        <v>28</v>
      </c>
      <c r="K275" t="s">
        <v>29</v>
      </c>
      <c r="L275" t="s">
        <v>30</v>
      </c>
      <c r="N275" t="s">
        <v>31</v>
      </c>
      <c r="O275" t="s">
        <v>32</v>
      </c>
      <c r="P275" t="s">
        <v>44</v>
      </c>
      <c r="Q275" t="s">
        <v>1306</v>
      </c>
      <c r="R275" t="s">
        <v>482</v>
      </c>
      <c r="S275" s="1">
        <v>42749</v>
      </c>
      <c r="T275" s="2">
        <v>0.7368055555555556</v>
      </c>
      <c r="U275" s="1">
        <v>42749</v>
      </c>
      <c r="V275" s="2">
        <v>0.73888888888888893</v>
      </c>
      <c r="W275" t="s">
        <v>36</v>
      </c>
      <c r="X275" t="s">
        <v>1307</v>
      </c>
      <c r="Y275" t="s">
        <v>482</v>
      </c>
      <c r="AC275" t="s">
        <v>38</v>
      </c>
      <c r="AE275" s="1">
        <v>42749</v>
      </c>
      <c r="AF275" s="2">
        <v>0</v>
      </c>
    </row>
    <row r="276" spans="1:32">
      <c r="A276">
        <v>339473129</v>
      </c>
      <c r="B276" s="3">
        <f t="shared" si="8"/>
        <v>0</v>
      </c>
      <c r="C276" t="s">
        <v>1713</v>
      </c>
      <c r="D276" s="3">
        <f t="shared" ca="1" si="9"/>
        <v>54</v>
      </c>
      <c r="E276" t="s">
        <v>1716</v>
      </c>
      <c r="F276" t="s">
        <v>1308</v>
      </c>
      <c r="G276">
        <v>771634721</v>
      </c>
      <c r="H276" t="s">
        <v>1309</v>
      </c>
      <c r="I276" t="s">
        <v>27</v>
      </c>
      <c r="J276" t="s">
        <v>28</v>
      </c>
      <c r="K276" t="s">
        <v>69</v>
      </c>
      <c r="L276" t="s">
        <v>43</v>
      </c>
      <c r="N276" t="s">
        <v>31</v>
      </c>
      <c r="O276" t="s">
        <v>32</v>
      </c>
      <c r="P276" t="s">
        <v>33</v>
      </c>
      <c r="Q276" t="s">
        <v>1181</v>
      </c>
      <c r="R276" t="s">
        <v>96</v>
      </c>
      <c r="S276" s="1">
        <v>42749</v>
      </c>
      <c r="T276" s="2">
        <v>0.70277777777777783</v>
      </c>
      <c r="U276" s="1">
        <v>42749</v>
      </c>
      <c r="V276" s="2">
        <v>0.70486111111111116</v>
      </c>
      <c r="W276" t="s">
        <v>73</v>
      </c>
      <c r="X276" t="s">
        <v>1182</v>
      </c>
      <c r="Y276" t="s">
        <v>96</v>
      </c>
      <c r="AC276" t="s">
        <v>38</v>
      </c>
      <c r="AE276" s="1">
        <v>42749</v>
      </c>
      <c r="AF276" s="2">
        <v>0</v>
      </c>
    </row>
    <row r="277" spans="1:32">
      <c r="A277">
        <v>339473408</v>
      </c>
      <c r="B277" s="3">
        <f t="shared" si="8"/>
        <v>0</v>
      </c>
      <c r="C277" t="s">
        <v>1713</v>
      </c>
      <c r="D277" s="3">
        <f t="shared" ca="1" si="9"/>
        <v>54</v>
      </c>
      <c r="E277" t="s">
        <v>1716</v>
      </c>
      <c r="F277" t="s">
        <v>1310</v>
      </c>
      <c r="G277">
        <v>339473408</v>
      </c>
      <c r="H277" t="s">
        <v>1311</v>
      </c>
      <c r="I277" t="s">
        <v>27</v>
      </c>
      <c r="J277" t="s">
        <v>28</v>
      </c>
      <c r="K277" t="s">
        <v>29</v>
      </c>
      <c r="L277" t="s">
        <v>30</v>
      </c>
      <c r="N277" t="s">
        <v>31</v>
      </c>
      <c r="O277" t="s">
        <v>151</v>
      </c>
      <c r="P277" t="s">
        <v>33</v>
      </c>
      <c r="Q277" t="s">
        <v>1312</v>
      </c>
      <c r="R277" t="s">
        <v>347</v>
      </c>
      <c r="S277" s="1">
        <v>42749</v>
      </c>
      <c r="T277" s="2">
        <v>0.82361111111111107</v>
      </c>
      <c r="U277" s="1">
        <v>42749</v>
      </c>
      <c r="V277" s="2">
        <v>0.84652777777777777</v>
      </c>
      <c r="W277" t="s">
        <v>36</v>
      </c>
      <c r="X277" t="s">
        <v>1313</v>
      </c>
      <c r="Y277" t="s">
        <v>347</v>
      </c>
      <c r="AC277" t="s">
        <v>38</v>
      </c>
      <c r="AE277" s="1">
        <v>42749</v>
      </c>
      <c r="AF277" s="2">
        <v>0</v>
      </c>
    </row>
    <row r="278" spans="1:32">
      <c r="A278">
        <v>339473479</v>
      </c>
      <c r="B278" s="3">
        <f t="shared" si="8"/>
        <v>0</v>
      </c>
      <c r="C278" t="s">
        <v>1713</v>
      </c>
      <c r="D278" s="3">
        <f t="shared" ca="1" si="9"/>
        <v>54</v>
      </c>
      <c r="E278" t="s">
        <v>1716</v>
      </c>
      <c r="F278" t="s">
        <v>1314</v>
      </c>
      <c r="G278">
        <v>777692694</v>
      </c>
      <c r="H278" t="s">
        <v>1315</v>
      </c>
      <c r="I278" t="s">
        <v>27</v>
      </c>
      <c r="J278" t="s">
        <v>28</v>
      </c>
      <c r="K278" t="s">
        <v>29</v>
      </c>
      <c r="L278" t="s">
        <v>30</v>
      </c>
      <c r="N278" t="s">
        <v>31</v>
      </c>
      <c r="O278" t="s">
        <v>32</v>
      </c>
      <c r="P278" t="s">
        <v>33</v>
      </c>
      <c r="Q278" t="s">
        <v>1316</v>
      </c>
      <c r="R278" t="s">
        <v>267</v>
      </c>
      <c r="S278" s="1">
        <v>42749</v>
      </c>
      <c r="T278" s="2">
        <v>0.83958333333333324</v>
      </c>
      <c r="U278" s="1">
        <v>42749</v>
      </c>
      <c r="V278" s="2">
        <v>0.84027777777777779</v>
      </c>
      <c r="W278" t="s">
        <v>36</v>
      </c>
      <c r="X278" t="s">
        <v>1317</v>
      </c>
      <c r="Y278" t="s">
        <v>267</v>
      </c>
      <c r="AC278" t="s">
        <v>38</v>
      </c>
      <c r="AE278" s="1">
        <v>42749</v>
      </c>
      <c r="AF278" s="2">
        <v>0</v>
      </c>
    </row>
    <row r="279" spans="1:32">
      <c r="A279">
        <v>339498367</v>
      </c>
      <c r="B279" s="3">
        <f t="shared" si="8"/>
        <v>0</v>
      </c>
      <c r="C279" t="s">
        <v>1713</v>
      </c>
      <c r="D279" s="3">
        <f t="shared" ca="1" si="9"/>
        <v>54</v>
      </c>
      <c r="E279" t="s">
        <v>1716</v>
      </c>
      <c r="F279" t="s">
        <v>1318</v>
      </c>
      <c r="G279">
        <v>775283082</v>
      </c>
      <c r="H279" t="s">
        <v>1319</v>
      </c>
      <c r="I279" t="s">
        <v>27</v>
      </c>
      <c r="J279" t="s">
        <v>28</v>
      </c>
      <c r="K279" t="s">
        <v>29</v>
      </c>
      <c r="L279" t="s">
        <v>30</v>
      </c>
      <c r="N279" t="s">
        <v>31</v>
      </c>
      <c r="O279" t="s">
        <v>32</v>
      </c>
      <c r="P279" t="s">
        <v>335</v>
      </c>
      <c r="Q279" t="s">
        <v>1320</v>
      </c>
      <c r="R279" t="s">
        <v>273</v>
      </c>
      <c r="S279" s="1">
        <v>42749</v>
      </c>
      <c r="T279" s="2">
        <v>0.75486111111111109</v>
      </c>
      <c r="U279" s="1">
        <v>42749</v>
      </c>
      <c r="V279" s="2">
        <v>0.75486111111111109</v>
      </c>
      <c r="W279" t="s">
        <v>73</v>
      </c>
      <c r="X279" t="s">
        <v>1321</v>
      </c>
      <c r="Y279" t="s">
        <v>273</v>
      </c>
      <c r="AC279" t="s">
        <v>38</v>
      </c>
      <c r="AE279" s="1">
        <v>42749</v>
      </c>
      <c r="AF279" s="2">
        <v>0</v>
      </c>
    </row>
    <row r="280" spans="1:32">
      <c r="A280">
        <v>339511737</v>
      </c>
      <c r="B280" s="3">
        <f t="shared" si="8"/>
        <v>1</v>
      </c>
      <c r="C280" t="s">
        <v>1713</v>
      </c>
      <c r="D280" s="3">
        <f t="shared" ca="1" si="9"/>
        <v>58</v>
      </c>
      <c r="E280" t="s">
        <v>1718</v>
      </c>
      <c r="F280" t="s">
        <v>1322</v>
      </c>
      <c r="G280">
        <v>778272282</v>
      </c>
      <c r="H280" t="s">
        <v>1323</v>
      </c>
      <c r="I280" t="s">
        <v>27</v>
      </c>
      <c r="J280" t="s">
        <v>28</v>
      </c>
      <c r="K280" t="s">
        <v>29</v>
      </c>
      <c r="L280" t="s">
        <v>30</v>
      </c>
      <c r="N280" t="s">
        <v>83</v>
      </c>
      <c r="O280" t="s">
        <v>32</v>
      </c>
      <c r="P280" t="s">
        <v>70</v>
      </c>
      <c r="Q280" t="s">
        <v>1324</v>
      </c>
      <c r="R280" t="s">
        <v>418</v>
      </c>
      <c r="S280" s="1">
        <v>42745</v>
      </c>
      <c r="T280" s="2">
        <v>0.76944444444444438</v>
      </c>
      <c r="U280" s="1">
        <v>42746</v>
      </c>
      <c r="V280" s="2">
        <v>0.35347222222222219</v>
      </c>
      <c r="W280" t="s">
        <v>73</v>
      </c>
      <c r="X280" t="s">
        <v>1325</v>
      </c>
      <c r="Y280" t="s">
        <v>1326</v>
      </c>
      <c r="Z280" s="1">
        <v>42746</v>
      </c>
      <c r="AA280" s="2">
        <v>0.35416666666666669</v>
      </c>
      <c r="AB280" t="s">
        <v>1326</v>
      </c>
      <c r="AC280" t="s">
        <v>1327</v>
      </c>
      <c r="AD280" t="s">
        <v>1328</v>
      </c>
      <c r="AE280" s="1">
        <v>42746</v>
      </c>
      <c r="AF280" s="2">
        <v>0</v>
      </c>
    </row>
    <row r="281" spans="1:32">
      <c r="A281">
        <v>339516800</v>
      </c>
      <c r="B281" s="3">
        <f t="shared" si="8"/>
        <v>0</v>
      </c>
      <c r="C281" t="s">
        <v>1713</v>
      </c>
      <c r="D281" s="3">
        <f t="shared" ca="1" si="9"/>
        <v>54</v>
      </c>
      <c r="E281" t="s">
        <v>1716</v>
      </c>
      <c r="F281" t="s">
        <v>1329</v>
      </c>
      <c r="G281">
        <v>771735596</v>
      </c>
      <c r="H281" t="s">
        <v>1330</v>
      </c>
      <c r="I281" t="s">
        <v>463</v>
      </c>
      <c r="J281" t="s">
        <v>464</v>
      </c>
      <c r="K281" t="s">
        <v>1331</v>
      </c>
      <c r="L281" t="s">
        <v>131</v>
      </c>
      <c r="N281" t="s">
        <v>31</v>
      </c>
      <c r="O281" t="s">
        <v>32</v>
      </c>
      <c r="P281" t="s">
        <v>33</v>
      </c>
      <c r="Q281" t="s">
        <v>1181</v>
      </c>
      <c r="R281" t="s">
        <v>96</v>
      </c>
      <c r="S281" s="1">
        <v>42749</v>
      </c>
      <c r="T281" s="2">
        <v>0.77083333333333337</v>
      </c>
      <c r="U281" s="1">
        <v>42749</v>
      </c>
      <c r="V281" s="2">
        <v>0.7715277777777777</v>
      </c>
      <c r="W281" t="s">
        <v>73</v>
      </c>
      <c r="X281" t="s">
        <v>1332</v>
      </c>
      <c r="Y281" t="s">
        <v>96</v>
      </c>
      <c r="AC281" t="s">
        <v>38</v>
      </c>
      <c r="AE281" s="1">
        <v>42749</v>
      </c>
      <c r="AF281" s="2">
        <v>0</v>
      </c>
    </row>
    <row r="282" spans="1:32">
      <c r="A282">
        <v>339519401</v>
      </c>
      <c r="B282" s="3">
        <f t="shared" si="8"/>
        <v>0</v>
      </c>
      <c r="C282" t="s">
        <v>1713</v>
      </c>
      <c r="D282" s="3">
        <f t="shared" ca="1" si="9"/>
        <v>54</v>
      </c>
      <c r="E282" t="s">
        <v>1716</v>
      </c>
      <c r="F282" t="s">
        <v>1333</v>
      </c>
      <c r="G282">
        <v>776988708</v>
      </c>
      <c r="H282" t="s">
        <v>1334</v>
      </c>
      <c r="I282" t="s">
        <v>27</v>
      </c>
      <c r="J282" t="s">
        <v>28</v>
      </c>
      <c r="K282" t="s">
        <v>29</v>
      </c>
      <c r="L282" t="s">
        <v>30</v>
      </c>
      <c r="N282" t="s">
        <v>31</v>
      </c>
      <c r="O282" t="s">
        <v>32</v>
      </c>
      <c r="P282" t="s">
        <v>70</v>
      </c>
      <c r="Q282" t="s">
        <v>1335</v>
      </c>
      <c r="R282" t="s">
        <v>55</v>
      </c>
      <c r="S282" s="1">
        <v>42749</v>
      </c>
      <c r="T282" s="2">
        <v>0.70277777777777783</v>
      </c>
      <c r="U282" s="1">
        <v>42749</v>
      </c>
      <c r="V282" s="2">
        <v>0.70486111111111116</v>
      </c>
      <c r="W282" t="s">
        <v>73</v>
      </c>
      <c r="X282" t="s">
        <v>1074</v>
      </c>
      <c r="Y282" t="s">
        <v>55</v>
      </c>
      <c r="AC282" t="s">
        <v>1327</v>
      </c>
      <c r="AE282" s="1">
        <v>42749</v>
      </c>
      <c r="AF282" s="2">
        <v>0</v>
      </c>
    </row>
    <row r="283" spans="1:32">
      <c r="A283">
        <v>339522520</v>
      </c>
      <c r="B283" s="3">
        <f t="shared" si="8"/>
        <v>0</v>
      </c>
      <c r="C283" t="s">
        <v>1713</v>
      </c>
      <c r="D283" s="3">
        <f t="shared" ca="1" si="9"/>
        <v>58</v>
      </c>
      <c r="E283" t="s">
        <v>1718</v>
      </c>
      <c r="F283" t="s">
        <v>1336</v>
      </c>
      <c r="G283">
        <v>782142424</v>
      </c>
      <c r="H283" t="s">
        <v>1337</v>
      </c>
      <c r="I283" t="s">
        <v>27</v>
      </c>
      <c r="J283" t="s">
        <v>28</v>
      </c>
      <c r="K283" t="s">
        <v>29</v>
      </c>
      <c r="L283" t="s">
        <v>30</v>
      </c>
      <c r="N283" t="s">
        <v>83</v>
      </c>
      <c r="O283" t="s">
        <v>32</v>
      </c>
      <c r="P283" t="s">
        <v>70</v>
      </c>
      <c r="Q283" t="s">
        <v>1338</v>
      </c>
      <c r="R283" t="s">
        <v>487</v>
      </c>
      <c r="S283" s="1">
        <v>42745</v>
      </c>
      <c r="T283" s="2">
        <v>0.52222222222222225</v>
      </c>
      <c r="U283" s="1">
        <v>42745</v>
      </c>
      <c r="V283" s="2">
        <v>0.70347222222222217</v>
      </c>
      <c r="W283" t="s">
        <v>36</v>
      </c>
      <c r="Y283" t="s">
        <v>136</v>
      </c>
      <c r="Z283" s="1">
        <v>42745</v>
      </c>
      <c r="AA283" s="2">
        <v>0.7680555555555556</v>
      </c>
      <c r="AB283" t="s">
        <v>1326</v>
      </c>
      <c r="AC283" t="s">
        <v>1327</v>
      </c>
      <c r="AD283" t="s">
        <v>1328</v>
      </c>
      <c r="AE283" s="1">
        <v>42745</v>
      </c>
      <c r="AF283" s="2">
        <v>0</v>
      </c>
    </row>
    <row r="284" spans="1:32">
      <c r="A284">
        <v>339522588</v>
      </c>
      <c r="B284" s="3">
        <f t="shared" si="8"/>
        <v>0</v>
      </c>
      <c r="C284" t="s">
        <v>1713</v>
      </c>
      <c r="D284" s="3">
        <f t="shared" ca="1" si="9"/>
        <v>54</v>
      </c>
      <c r="E284" t="s">
        <v>1716</v>
      </c>
      <c r="F284" t="s">
        <v>1339</v>
      </c>
      <c r="G284">
        <v>776511391</v>
      </c>
      <c r="H284" t="s">
        <v>1340</v>
      </c>
      <c r="I284" t="s">
        <v>41</v>
      </c>
      <c r="J284" t="s">
        <v>28</v>
      </c>
      <c r="K284" t="s">
        <v>42</v>
      </c>
      <c r="L284" t="s">
        <v>43</v>
      </c>
      <c r="N284" t="s">
        <v>31</v>
      </c>
      <c r="O284" t="s">
        <v>32</v>
      </c>
      <c r="P284" t="s">
        <v>351</v>
      </c>
      <c r="Q284" t="s">
        <v>1341</v>
      </c>
      <c r="R284" t="s">
        <v>342</v>
      </c>
      <c r="S284" s="1">
        <v>42749</v>
      </c>
      <c r="T284" s="2">
        <v>0.5493055555555556</v>
      </c>
      <c r="U284" s="1">
        <v>42749</v>
      </c>
      <c r="V284" s="2">
        <v>0.86736111111111114</v>
      </c>
      <c r="W284" t="s">
        <v>36</v>
      </c>
      <c r="X284" t="s">
        <v>1342</v>
      </c>
      <c r="Y284" t="s">
        <v>332</v>
      </c>
      <c r="AC284" t="s">
        <v>1343</v>
      </c>
      <c r="AE284" s="1">
        <v>42749</v>
      </c>
      <c r="AF284" s="2">
        <v>0</v>
      </c>
    </row>
    <row r="285" spans="1:32">
      <c r="A285">
        <v>339522591</v>
      </c>
      <c r="B285" s="3">
        <f t="shared" si="8"/>
        <v>1</v>
      </c>
      <c r="C285" t="s">
        <v>1713</v>
      </c>
      <c r="D285" s="3">
        <f t="shared" ca="1" si="9"/>
        <v>55</v>
      </c>
      <c r="E285" t="s">
        <v>1716</v>
      </c>
      <c r="F285" t="s">
        <v>1344</v>
      </c>
      <c r="G285">
        <v>771758341</v>
      </c>
      <c r="H285" t="s">
        <v>500</v>
      </c>
      <c r="I285" t="s">
        <v>27</v>
      </c>
      <c r="J285" t="s">
        <v>28</v>
      </c>
      <c r="K285" t="s">
        <v>29</v>
      </c>
      <c r="L285" t="s">
        <v>30</v>
      </c>
      <c r="N285" t="s">
        <v>31</v>
      </c>
      <c r="O285" t="s">
        <v>32</v>
      </c>
      <c r="P285" t="s">
        <v>70</v>
      </c>
      <c r="Q285" t="s">
        <v>1345</v>
      </c>
      <c r="R285" t="s">
        <v>46</v>
      </c>
      <c r="S285" s="1">
        <v>42748</v>
      </c>
      <c r="T285" s="2">
        <v>0.89722222222222225</v>
      </c>
      <c r="U285" s="1">
        <v>42749</v>
      </c>
      <c r="V285" s="2">
        <v>0.53402777777777777</v>
      </c>
      <c r="W285" t="s">
        <v>73</v>
      </c>
      <c r="Y285" t="s">
        <v>1326</v>
      </c>
      <c r="AC285" t="s">
        <v>1327</v>
      </c>
    </row>
    <row r="286" spans="1:32">
      <c r="A286">
        <v>339540247</v>
      </c>
      <c r="B286" s="3">
        <f t="shared" si="8"/>
        <v>0</v>
      </c>
      <c r="C286" t="s">
        <v>1713</v>
      </c>
      <c r="D286" s="3">
        <f t="shared" ca="1" si="9"/>
        <v>54</v>
      </c>
      <c r="E286" t="s">
        <v>1716</v>
      </c>
      <c r="F286" t="s">
        <v>1346</v>
      </c>
      <c r="G286">
        <v>775437334</v>
      </c>
      <c r="H286" t="s">
        <v>1347</v>
      </c>
      <c r="I286" t="s">
        <v>27</v>
      </c>
      <c r="J286" t="s">
        <v>28</v>
      </c>
      <c r="K286" t="s">
        <v>69</v>
      </c>
      <c r="L286" t="s">
        <v>43</v>
      </c>
      <c r="N286" t="s">
        <v>158</v>
      </c>
      <c r="O286" t="s">
        <v>32</v>
      </c>
      <c r="P286" t="s">
        <v>33</v>
      </c>
      <c r="Q286" t="s">
        <v>1348</v>
      </c>
      <c r="R286" t="s">
        <v>178</v>
      </c>
      <c r="S286" s="1">
        <v>42749</v>
      </c>
      <c r="T286" s="2">
        <v>0.67222222222222217</v>
      </c>
      <c r="U286" s="1">
        <v>42749</v>
      </c>
      <c r="V286" s="2">
        <v>0.84652777777777777</v>
      </c>
      <c r="W286" t="s">
        <v>36</v>
      </c>
      <c r="X286" t="s">
        <v>409</v>
      </c>
      <c r="Y286" t="s">
        <v>57</v>
      </c>
      <c r="Z286" s="1">
        <v>42749</v>
      </c>
      <c r="AA286" s="2">
        <v>0.86388888888888893</v>
      </c>
      <c r="AB286" t="s">
        <v>57</v>
      </c>
      <c r="AC286" t="s">
        <v>66</v>
      </c>
      <c r="AD286" t="s">
        <v>169</v>
      </c>
      <c r="AE286" s="1">
        <v>42749</v>
      </c>
      <c r="AF286" t="s">
        <v>1349</v>
      </c>
    </row>
    <row r="287" spans="1:32">
      <c r="A287">
        <v>339540785</v>
      </c>
      <c r="B287" s="3">
        <f t="shared" si="8"/>
        <v>0</v>
      </c>
      <c r="C287" t="s">
        <v>1713</v>
      </c>
      <c r="D287" s="3">
        <f t="shared" ca="1" si="9"/>
        <v>54</v>
      </c>
      <c r="E287" t="s">
        <v>1716</v>
      </c>
      <c r="F287" t="s">
        <v>1350</v>
      </c>
      <c r="G287">
        <v>776141949</v>
      </c>
      <c r="H287" t="s">
        <v>1201</v>
      </c>
      <c r="I287" t="s">
        <v>27</v>
      </c>
      <c r="J287" t="s">
        <v>28</v>
      </c>
      <c r="K287" t="s">
        <v>29</v>
      </c>
      <c r="L287" t="s">
        <v>30</v>
      </c>
      <c r="N287" t="s">
        <v>83</v>
      </c>
      <c r="O287" t="s">
        <v>32</v>
      </c>
      <c r="P287" t="s">
        <v>70</v>
      </c>
      <c r="Q287" t="s">
        <v>1351</v>
      </c>
      <c r="R287" t="s">
        <v>278</v>
      </c>
      <c r="S287" s="1">
        <v>42749</v>
      </c>
      <c r="T287" s="2">
        <v>0.58819444444444446</v>
      </c>
      <c r="U287" s="1">
        <v>42749</v>
      </c>
      <c r="V287" s="2">
        <v>0.59027777777777779</v>
      </c>
      <c r="W287" t="s">
        <v>47</v>
      </c>
      <c r="X287" t="s">
        <v>1352</v>
      </c>
      <c r="Y287" t="s">
        <v>278</v>
      </c>
      <c r="Z287" s="1">
        <v>42749</v>
      </c>
      <c r="AA287" s="2">
        <v>0.62013888888888891</v>
      </c>
      <c r="AB287" t="s">
        <v>1326</v>
      </c>
      <c r="AC287" t="s">
        <v>1353</v>
      </c>
      <c r="AD287" t="s">
        <v>1354</v>
      </c>
      <c r="AE287" s="1">
        <v>42749</v>
      </c>
      <c r="AF287" s="2">
        <v>0</v>
      </c>
    </row>
    <row r="288" spans="1:32">
      <c r="A288">
        <v>339541585</v>
      </c>
      <c r="B288" s="3">
        <f t="shared" si="8"/>
        <v>0</v>
      </c>
      <c r="C288" t="s">
        <v>1713</v>
      </c>
      <c r="D288" s="3">
        <f t="shared" ca="1" si="9"/>
        <v>55</v>
      </c>
      <c r="E288" t="s">
        <v>1716</v>
      </c>
      <c r="F288" t="s">
        <v>1355</v>
      </c>
      <c r="G288">
        <v>781090130</v>
      </c>
      <c r="I288" t="s">
        <v>27</v>
      </c>
      <c r="J288" t="s">
        <v>28</v>
      </c>
      <c r="K288" t="s">
        <v>29</v>
      </c>
      <c r="L288" t="s">
        <v>30</v>
      </c>
      <c r="N288" t="s">
        <v>31</v>
      </c>
      <c r="O288" t="s">
        <v>123</v>
      </c>
      <c r="P288" t="s">
        <v>94</v>
      </c>
      <c r="Q288" t="s">
        <v>1356</v>
      </c>
      <c r="R288" t="s">
        <v>135</v>
      </c>
      <c r="S288" s="1">
        <v>42748</v>
      </c>
      <c r="T288" s="2">
        <v>0.74652777777777779</v>
      </c>
      <c r="U288" s="1">
        <v>42748</v>
      </c>
      <c r="V288" s="2">
        <v>0.74791666666666667</v>
      </c>
      <c r="W288" t="s">
        <v>36</v>
      </c>
      <c r="X288" t="s">
        <v>1357</v>
      </c>
      <c r="Y288" t="s">
        <v>135</v>
      </c>
      <c r="AC288" t="s">
        <v>1358</v>
      </c>
      <c r="AE288" s="1">
        <v>42748</v>
      </c>
      <c r="AF288" s="2">
        <v>0</v>
      </c>
    </row>
    <row r="289" spans="1:32">
      <c r="A289">
        <v>339541772</v>
      </c>
      <c r="B289" s="3">
        <f t="shared" si="8"/>
        <v>0</v>
      </c>
      <c r="C289" t="s">
        <v>1713</v>
      </c>
      <c r="D289" s="3">
        <f t="shared" ca="1" si="9"/>
        <v>54</v>
      </c>
      <c r="E289" t="s">
        <v>1716</v>
      </c>
      <c r="F289" t="s">
        <v>1359</v>
      </c>
      <c r="G289">
        <v>772383455</v>
      </c>
      <c r="H289" t="s">
        <v>1360</v>
      </c>
      <c r="I289" t="s">
        <v>41</v>
      </c>
      <c r="J289" t="s">
        <v>28</v>
      </c>
      <c r="K289" t="s">
        <v>69</v>
      </c>
      <c r="L289" t="s">
        <v>43</v>
      </c>
      <c r="N289" t="s">
        <v>31</v>
      </c>
      <c r="O289" t="s">
        <v>32</v>
      </c>
      <c r="P289" t="s">
        <v>351</v>
      </c>
      <c r="Q289" t="s">
        <v>1361</v>
      </c>
      <c r="R289" t="s">
        <v>374</v>
      </c>
      <c r="S289" s="1">
        <v>42749</v>
      </c>
      <c r="T289" s="2">
        <v>0.67847222222222225</v>
      </c>
      <c r="U289" s="1">
        <v>42749</v>
      </c>
      <c r="V289" s="2">
        <v>0.6791666666666667</v>
      </c>
      <c r="W289" t="s">
        <v>36</v>
      </c>
      <c r="X289" t="s">
        <v>1362</v>
      </c>
      <c r="Y289" t="s">
        <v>374</v>
      </c>
      <c r="AC289" t="s">
        <v>38</v>
      </c>
      <c r="AE289" s="1">
        <v>42749</v>
      </c>
      <c r="AF289" s="2">
        <v>0</v>
      </c>
    </row>
    <row r="290" spans="1:32">
      <c r="A290">
        <v>339541936</v>
      </c>
      <c r="B290" s="3">
        <f t="shared" si="8"/>
        <v>0</v>
      </c>
      <c r="C290" t="s">
        <v>1713</v>
      </c>
      <c r="D290" s="3">
        <f t="shared" ca="1" si="9"/>
        <v>54</v>
      </c>
      <c r="E290" t="s">
        <v>1716</v>
      </c>
      <c r="F290" t="s">
        <v>1363</v>
      </c>
      <c r="G290">
        <v>775424407</v>
      </c>
      <c r="H290" t="s">
        <v>772</v>
      </c>
      <c r="I290" t="s">
        <v>41</v>
      </c>
      <c r="J290" t="s">
        <v>28</v>
      </c>
      <c r="K290" t="s">
        <v>69</v>
      </c>
      <c r="L290" t="s">
        <v>43</v>
      </c>
      <c r="N290" t="s">
        <v>83</v>
      </c>
      <c r="O290" t="s">
        <v>32</v>
      </c>
      <c r="P290" t="s">
        <v>70</v>
      </c>
      <c r="Q290" t="s">
        <v>1364</v>
      </c>
      <c r="R290" t="s">
        <v>482</v>
      </c>
      <c r="S290" s="1">
        <v>42749</v>
      </c>
      <c r="T290" s="2">
        <v>0.63402777777777775</v>
      </c>
      <c r="U290" s="1">
        <v>42749</v>
      </c>
      <c r="V290" s="2">
        <v>0.63680555555555551</v>
      </c>
      <c r="W290" t="s">
        <v>47</v>
      </c>
      <c r="X290" t="s">
        <v>1365</v>
      </c>
      <c r="Y290" t="s">
        <v>482</v>
      </c>
      <c r="Z290" s="1">
        <v>42749</v>
      </c>
      <c r="AA290" s="2">
        <v>0.66875000000000007</v>
      </c>
      <c r="AB290" t="s">
        <v>1326</v>
      </c>
      <c r="AC290" t="s">
        <v>1353</v>
      </c>
      <c r="AD290" t="s">
        <v>1354</v>
      </c>
      <c r="AE290" s="1">
        <v>42749</v>
      </c>
      <c r="AF290" s="2">
        <v>0</v>
      </c>
    </row>
    <row r="291" spans="1:32">
      <c r="A291">
        <v>339542909</v>
      </c>
      <c r="B291" s="3">
        <f t="shared" si="8"/>
        <v>0</v>
      </c>
      <c r="C291" t="s">
        <v>1713</v>
      </c>
      <c r="D291" s="3">
        <f t="shared" ca="1" si="9"/>
        <v>57</v>
      </c>
      <c r="E291" t="s">
        <v>1717</v>
      </c>
      <c r="F291" t="s">
        <v>1366</v>
      </c>
      <c r="G291">
        <v>772703544</v>
      </c>
      <c r="H291" t="s">
        <v>1323</v>
      </c>
      <c r="I291" t="s">
        <v>27</v>
      </c>
      <c r="J291" t="s">
        <v>28</v>
      </c>
      <c r="K291" t="s">
        <v>69</v>
      </c>
      <c r="L291" t="s">
        <v>43</v>
      </c>
      <c r="N291" t="s">
        <v>83</v>
      </c>
      <c r="O291" t="s">
        <v>32</v>
      </c>
      <c r="P291" t="s">
        <v>70</v>
      </c>
      <c r="Q291" t="s">
        <v>102</v>
      </c>
      <c r="R291" t="s">
        <v>103</v>
      </c>
      <c r="S291" s="1">
        <v>42746</v>
      </c>
      <c r="T291" s="2">
        <v>0.54097222222222219</v>
      </c>
      <c r="U291" s="1">
        <v>42746</v>
      </c>
      <c r="V291" s="2">
        <v>0.54236111111111118</v>
      </c>
      <c r="W291" t="s">
        <v>87</v>
      </c>
      <c r="X291" t="s">
        <v>104</v>
      </c>
      <c r="Y291" t="s">
        <v>103</v>
      </c>
      <c r="Z291" s="1">
        <v>42746</v>
      </c>
      <c r="AA291" s="2">
        <v>0.54583333333333328</v>
      </c>
      <c r="AB291" t="s">
        <v>1326</v>
      </c>
      <c r="AC291" t="s">
        <v>1327</v>
      </c>
      <c r="AD291" t="s">
        <v>1328</v>
      </c>
      <c r="AE291" s="1">
        <v>42746</v>
      </c>
      <c r="AF291" s="2">
        <v>0</v>
      </c>
    </row>
    <row r="292" spans="1:32">
      <c r="A292">
        <v>339542978</v>
      </c>
      <c r="B292" s="3">
        <f t="shared" si="8"/>
        <v>0</v>
      </c>
      <c r="C292" t="s">
        <v>1713</v>
      </c>
      <c r="D292" s="3">
        <f t="shared" ca="1" si="9"/>
        <v>54</v>
      </c>
      <c r="E292" t="s">
        <v>1716</v>
      </c>
      <c r="F292" t="s">
        <v>1367</v>
      </c>
      <c r="G292">
        <v>775120033</v>
      </c>
      <c r="H292" t="s">
        <v>738</v>
      </c>
      <c r="I292" t="s">
        <v>27</v>
      </c>
      <c r="J292" t="s">
        <v>28</v>
      </c>
      <c r="K292" t="s">
        <v>29</v>
      </c>
      <c r="L292" t="s">
        <v>30</v>
      </c>
      <c r="N292" t="s">
        <v>31</v>
      </c>
      <c r="O292" t="s">
        <v>32</v>
      </c>
      <c r="P292" t="s">
        <v>70</v>
      </c>
      <c r="Q292" t="s">
        <v>1368</v>
      </c>
      <c r="R292" t="s">
        <v>254</v>
      </c>
      <c r="S292" s="1">
        <v>42749</v>
      </c>
      <c r="T292" s="2">
        <v>0.6777777777777777</v>
      </c>
      <c r="U292" s="1">
        <v>42749</v>
      </c>
      <c r="V292" s="2">
        <v>0.67847222222222225</v>
      </c>
      <c r="W292" t="s">
        <v>243</v>
      </c>
      <c r="X292" t="s">
        <v>1369</v>
      </c>
      <c r="Y292" t="s">
        <v>254</v>
      </c>
      <c r="AC292" t="s">
        <v>1327</v>
      </c>
      <c r="AE292" s="1">
        <v>42749</v>
      </c>
      <c r="AF292" s="2">
        <v>0</v>
      </c>
    </row>
    <row r="293" spans="1:32">
      <c r="A293">
        <v>339542979</v>
      </c>
      <c r="B293" s="3">
        <f t="shared" si="8"/>
        <v>0</v>
      </c>
      <c r="C293" t="s">
        <v>1713</v>
      </c>
      <c r="D293" s="3">
        <f t="shared" ca="1" si="9"/>
        <v>55</v>
      </c>
      <c r="E293" t="s">
        <v>1716</v>
      </c>
      <c r="F293" t="s">
        <v>1370</v>
      </c>
      <c r="G293">
        <v>776457359</v>
      </c>
      <c r="H293" t="s">
        <v>806</v>
      </c>
      <c r="I293" t="s">
        <v>27</v>
      </c>
      <c r="J293" t="s">
        <v>28</v>
      </c>
      <c r="K293" t="s">
        <v>29</v>
      </c>
      <c r="L293" t="s">
        <v>30</v>
      </c>
      <c r="N293" t="s">
        <v>83</v>
      </c>
      <c r="O293" t="s">
        <v>32</v>
      </c>
      <c r="P293" t="s">
        <v>70</v>
      </c>
      <c r="Q293" t="s">
        <v>1371</v>
      </c>
      <c r="R293" t="s">
        <v>1004</v>
      </c>
      <c r="S293" s="1">
        <v>42748</v>
      </c>
      <c r="T293" s="2">
        <v>0.61319444444444449</v>
      </c>
      <c r="U293" s="1">
        <v>42748</v>
      </c>
      <c r="V293" s="2">
        <v>0.6166666666666667</v>
      </c>
      <c r="W293" t="s">
        <v>36</v>
      </c>
      <c r="X293" t="s">
        <v>1372</v>
      </c>
      <c r="Y293" t="s">
        <v>1004</v>
      </c>
      <c r="Z293" s="1">
        <v>42748</v>
      </c>
      <c r="AA293" s="2">
        <v>0.62361111111111112</v>
      </c>
      <c r="AB293" t="s">
        <v>1326</v>
      </c>
      <c r="AC293" t="s">
        <v>1353</v>
      </c>
      <c r="AD293" t="s">
        <v>1354</v>
      </c>
      <c r="AE293" s="1">
        <v>42748</v>
      </c>
      <c r="AF293" s="2">
        <v>0</v>
      </c>
    </row>
    <row r="294" spans="1:32">
      <c r="A294">
        <v>339544988</v>
      </c>
      <c r="B294" s="3">
        <f t="shared" si="8"/>
        <v>0</v>
      </c>
      <c r="C294" t="s">
        <v>1713</v>
      </c>
      <c r="D294" s="3">
        <f t="shared" ca="1" si="9"/>
        <v>56</v>
      </c>
      <c r="E294" t="s">
        <v>1716</v>
      </c>
      <c r="F294" t="s">
        <v>1373</v>
      </c>
      <c r="G294">
        <v>771414126</v>
      </c>
      <c r="H294" t="s">
        <v>1374</v>
      </c>
      <c r="I294" t="s">
        <v>27</v>
      </c>
      <c r="J294" t="s">
        <v>28</v>
      </c>
      <c r="K294" t="s">
        <v>29</v>
      </c>
      <c r="L294" t="s">
        <v>30</v>
      </c>
      <c r="N294" t="s">
        <v>83</v>
      </c>
      <c r="O294" t="s">
        <v>32</v>
      </c>
      <c r="P294" t="s">
        <v>70</v>
      </c>
      <c r="Q294" t="s">
        <v>1375</v>
      </c>
      <c r="R294" t="s">
        <v>103</v>
      </c>
      <c r="S294" s="1">
        <v>42747</v>
      </c>
      <c r="T294" s="2">
        <v>0.60486111111111118</v>
      </c>
      <c r="U294" s="1">
        <v>42747</v>
      </c>
      <c r="V294" s="2">
        <v>0.65833333333333333</v>
      </c>
      <c r="W294" t="s">
        <v>87</v>
      </c>
      <c r="X294" t="s">
        <v>1328</v>
      </c>
      <c r="Y294" t="s">
        <v>1326</v>
      </c>
      <c r="Z294" s="1">
        <v>42747</v>
      </c>
      <c r="AA294" s="2">
        <v>0.66666666666666663</v>
      </c>
      <c r="AB294" t="s">
        <v>1326</v>
      </c>
      <c r="AC294" t="s">
        <v>1327</v>
      </c>
      <c r="AD294" t="s">
        <v>1328</v>
      </c>
      <c r="AE294" s="1">
        <v>42747</v>
      </c>
      <c r="AF294" s="2">
        <v>0</v>
      </c>
    </row>
    <row r="295" spans="1:32">
      <c r="A295">
        <v>339546705</v>
      </c>
      <c r="B295" s="3">
        <f t="shared" si="8"/>
        <v>0</v>
      </c>
      <c r="C295" t="s">
        <v>1713</v>
      </c>
      <c r="D295" s="3">
        <f t="shared" ca="1" si="9"/>
        <v>54</v>
      </c>
      <c r="E295" t="s">
        <v>1716</v>
      </c>
      <c r="F295" t="s">
        <v>1376</v>
      </c>
      <c r="G295">
        <v>775365817</v>
      </c>
      <c r="H295" t="s">
        <v>1377</v>
      </c>
      <c r="I295" t="s">
        <v>27</v>
      </c>
      <c r="J295" t="s">
        <v>28</v>
      </c>
      <c r="K295" t="s">
        <v>1378</v>
      </c>
      <c r="N295" t="s">
        <v>31</v>
      </c>
      <c r="O295" t="s">
        <v>32</v>
      </c>
      <c r="P295" t="s">
        <v>70</v>
      </c>
      <c r="Q295" t="s">
        <v>1379</v>
      </c>
      <c r="R295" t="s">
        <v>147</v>
      </c>
      <c r="S295" s="1">
        <v>42749</v>
      </c>
      <c r="T295" s="2">
        <v>0.46319444444444446</v>
      </c>
      <c r="U295" s="1">
        <v>42749</v>
      </c>
      <c r="V295" s="2">
        <v>0.46458333333333335</v>
      </c>
      <c r="W295" t="s">
        <v>73</v>
      </c>
      <c r="X295" t="s">
        <v>1380</v>
      </c>
      <c r="Y295" t="s">
        <v>147</v>
      </c>
      <c r="AC295" t="s">
        <v>1327</v>
      </c>
      <c r="AE295" s="1">
        <v>42749</v>
      </c>
      <c r="AF295" s="2">
        <v>0</v>
      </c>
    </row>
    <row r="296" spans="1:32">
      <c r="A296">
        <v>339552257</v>
      </c>
      <c r="B296" s="3">
        <f t="shared" si="8"/>
        <v>0</v>
      </c>
      <c r="C296" t="s">
        <v>1713</v>
      </c>
      <c r="D296" s="3">
        <f t="shared" ca="1" si="9"/>
        <v>57</v>
      </c>
      <c r="E296" t="s">
        <v>1717</v>
      </c>
      <c r="F296" t="s">
        <v>1381</v>
      </c>
      <c r="G296">
        <v>775553232</v>
      </c>
      <c r="H296" t="s">
        <v>1382</v>
      </c>
      <c r="I296" t="s">
        <v>27</v>
      </c>
      <c r="J296" t="s">
        <v>28</v>
      </c>
      <c r="K296" t="s">
        <v>29</v>
      </c>
      <c r="L296" t="s">
        <v>30</v>
      </c>
      <c r="N296" t="s">
        <v>158</v>
      </c>
      <c r="O296" t="s">
        <v>32</v>
      </c>
      <c r="P296" t="s">
        <v>70</v>
      </c>
      <c r="Q296" t="s">
        <v>1383</v>
      </c>
      <c r="R296" t="s">
        <v>103</v>
      </c>
      <c r="S296" s="1">
        <v>42746</v>
      </c>
      <c r="T296" s="2">
        <v>0.42222222222222222</v>
      </c>
      <c r="U296" s="1">
        <v>42746</v>
      </c>
      <c r="V296" s="2">
        <v>0.42638888888888887</v>
      </c>
      <c r="W296" t="s">
        <v>87</v>
      </c>
      <c r="X296" t="s">
        <v>104</v>
      </c>
      <c r="Y296" t="s">
        <v>103</v>
      </c>
      <c r="Z296" s="1">
        <v>42746</v>
      </c>
      <c r="AA296" s="2">
        <v>0.44097222222222227</v>
      </c>
      <c r="AB296" t="s">
        <v>1326</v>
      </c>
      <c r="AC296" t="s">
        <v>1353</v>
      </c>
      <c r="AD296" t="s">
        <v>1384</v>
      </c>
      <c r="AE296" s="1">
        <v>42746</v>
      </c>
      <c r="AF296" t="s">
        <v>1385</v>
      </c>
    </row>
    <row r="297" spans="1:32">
      <c r="A297">
        <v>339554502</v>
      </c>
      <c r="B297" s="3">
        <f t="shared" si="8"/>
        <v>2</v>
      </c>
      <c r="C297" t="s">
        <v>1714</v>
      </c>
      <c r="D297" s="3">
        <f t="shared" ca="1" si="9"/>
        <v>56</v>
      </c>
      <c r="E297" t="s">
        <v>1716</v>
      </c>
      <c r="F297" t="s">
        <v>1386</v>
      </c>
      <c r="G297">
        <v>781086516</v>
      </c>
      <c r="H297" t="s">
        <v>1387</v>
      </c>
      <c r="I297" t="s">
        <v>27</v>
      </c>
      <c r="J297" t="s">
        <v>28</v>
      </c>
      <c r="K297" t="s">
        <v>69</v>
      </c>
      <c r="L297" t="s">
        <v>43</v>
      </c>
      <c r="N297" t="s">
        <v>31</v>
      </c>
      <c r="O297" t="s">
        <v>1388</v>
      </c>
      <c r="P297" t="s">
        <v>1389</v>
      </c>
      <c r="Q297" t="s">
        <v>1390</v>
      </c>
      <c r="R297" t="s">
        <v>1391</v>
      </c>
      <c r="S297" s="1">
        <v>42747</v>
      </c>
      <c r="T297" s="2">
        <v>0.59375</v>
      </c>
      <c r="U297" s="1">
        <v>42749</v>
      </c>
      <c r="V297" s="2">
        <v>0.4826388888888889</v>
      </c>
      <c r="W297" t="s">
        <v>36</v>
      </c>
      <c r="X297" t="s">
        <v>1392</v>
      </c>
      <c r="Y297" t="s">
        <v>127</v>
      </c>
      <c r="AC297" t="s">
        <v>120</v>
      </c>
      <c r="AE297" s="1">
        <v>42749</v>
      </c>
      <c r="AF297" s="2">
        <v>0</v>
      </c>
    </row>
    <row r="298" spans="1:32">
      <c r="A298">
        <v>339554588</v>
      </c>
      <c r="B298" s="3">
        <f t="shared" si="8"/>
        <v>0</v>
      </c>
      <c r="C298" t="s">
        <v>1713</v>
      </c>
      <c r="D298" s="3">
        <f t="shared" ca="1" si="9"/>
        <v>55</v>
      </c>
      <c r="E298" t="s">
        <v>1716</v>
      </c>
      <c r="F298" t="s">
        <v>1393</v>
      </c>
      <c r="G298">
        <v>778260000</v>
      </c>
      <c r="H298" t="s">
        <v>1337</v>
      </c>
      <c r="I298" t="s">
        <v>41</v>
      </c>
      <c r="J298" t="s">
        <v>28</v>
      </c>
      <c r="K298" t="s">
        <v>29</v>
      </c>
      <c r="L298" t="s">
        <v>30</v>
      </c>
      <c r="N298" t="s">
        <v>496</v>
      </c>
      <c r="O298" t="s">
        <v>32</v>
      </c>
      <c r="P298" t="s">
        <v>70</v>
      </c>
      <c r="Q298" t="s">
        <v>1394</v>
      </c>
      <c r="R298" t="s">
        <v>278</v>
      </c>
      <c r="S298" s="1">
        <v>42748</v>
      </c>
      <c r="T298" s="2">
        <v>0.36458333333333331</v>
      </c>
      <c r="U298" s="1">
        <v>42748</v>
      </c>
      <c r="V298" s="2">
        <v>0.86458333333333337</v>
      </c>
      <c r="W298" t="s">
        <v>243</v>
      </c>
      <c r="X298" t="s">
        <v>1395</v>
      </c>
      <c r="Y298" t="s">
        <v>135</v>
      </c>
      <c r="Z298" s="1">
        <v>42749</v>
      </c>
      <c r="AA298" s="2">
        <v>0.3979166666666667</v>
      </c>
      <c r="AB298" t="s">
        <v>1326</v>
      </c>
      <c r="AC298" t="s">
        <v>1353</v>
      </c>
      <c r="AD298" t="s">
        <v>1384</v>
      </c>
      <c r="AE298" s="1">
        <v>42749</v>
      </c>
      <c r="AF298" t="s">
        <v>1396</v>
      </c>
    </row>
    <row r="299" spans="1:32">
      <c r="A299">
        <v>339554685</v>
      </c>
      <c r="B299" s="3">
        <f t="shared" si="8"/>
        <v>0</v>
      </c>
      <c r="C299" t="s">
        <v>1713</v>
      </c>
      <c r="D299" s="3">
        <f t="shared" ca="1" si="9"/>
        <v>55</v>
      </c>
      <c r="E299" t="s">
        <v>1716</v>
      </c>
      <c r="F299" t="s">
        <v>1397</v>
      </c>
      <c r="G299">
        <v>776238815</v>
      </c>
      <c r="H299" t="s">
        <v>1398</v>
      </c>
      <c r="I299" t="s">
        <v>27</v>
      </c>
      <c r="J299" t="s">
        <v>28</v>
      </c>
      <c r="K299" t="s">
        <v>1299</v>
      </c>
      <c r="L299" t="s">
        <v>30</v>
      </c>
      <c r="N299" t="s">
        <v>31</v>
      </c>
      <c r="O299" t="s">
        <v>32</v>
      </c>
      <c r="P299" t="s">
        <v>44</v>
      </c>
      <c r="Q299" t="s">
        <v>1399</v>
      </c>
      <c r="R299" t="s">
        <v>519</v>
      </c>
      <c r="S299" s="1">
        <v>42748</v>
      </c>
      <c r="T299" s="2">
        <v>0.49652777777777773</v>
      </c>
      <c r="U299" s="1">
        <v>42748</v>
      </c>
      <c r="V299" s="2">
        <v>0.7416666666666667</v>
      </c>
      <c r="W299" t="s">
        <v>862</v>
      </c>
      <c r="X299" t="s">
        <v>1400</v>
      </c>
      <c r="Y299" t="s">
        <v>119</v>
      </c>
      <c r="AC299" t="s">
        <v>1401</v>
      </c>
      <c r="AE299" s="1">
        <v>42748</v>
      </c>
      <c r="AF299" s="2">
        <v>0</v>
      </c>
    </row>
    <row r="300" spans="1:32">
      <c r="A300">
        <v>339557883</v>
      </c>
      <c r="B300" s="3">
        <f t="shared" si="8"/>
        <v>0</v>
      </c>
      <c r="C300" t="s">
        <v>1713</v>
      </c>
      <c r="D300" s="3">
        <f t="shared" ca="1" si="9"/>
        <v>55</v>
      </c>
      <c r="E300" t="s">
        <v>1716</v>
      </c>
      <c r="F300" t="s">
        <v>1402</v>
      </c>
      <c r="G300">
        <v>776591792</v>
      </c>
      <c r="H300" t="s">
        <v>1403</v>
      </c>
      <c r="I300" t="s">
        <v>27</v>
      </c>
      <c r="J300" t="s">
        <v>28</v>
      </c>
      <c r="K300" t="s">
        <v>1299</v>
      </c>
      <c r="L300" t="s">
        <v>30</v>
      </c>
      <c r="N300" t="s">
        <v>31</v>
      </c>
      <c r="O300" t="s">
        <v>32</v>
      </c>
      <c r="P300" t="s">
        <v>70</v>
      </c>
      <c r="Q300" t="s">
        <v>1404</v>
      </c>
      <c r="R300" t="s">
        <v>72</v>
      </c>
      <c r="S300" s="1">
        <v>42748</v>
      </c>
      <c r="T300" s="2">
        <v>0.73888888888888893</v>
      </c>
      <c r="U300" s="1">
        <v>42748</v>
      </c>
      <c r="V300" s="2">
        <v>0.74236111111111114</v>
      </c>
      <c r="W300" t="s">
        <v>73</v>
      </c>
      <c r="X300" t="s">
        <v>1405</v>
      </c>
      <c r="Y300" t="s">
        <v>72</v>
      </c>
      <c r="AC300" t="s">
        <v>1401</v>
      </c>
      <c r="AE300" s="1">
        <v>42748</v>
      </c>
      <c r="AF300" s="2">
        <v>0</v>
      </c>
    </row>
    <row r="301" spans="1:32">
      <c r="A301">
        <v>339570466</v>
      </c>
      <c r="B301" s="3">
        <f t="shared" si="8"/>
        <v>3</v>
      </c>
      <c r="C301" t="s">
        <v>1714</v>
      </c>
      <c r="D301" s="3">
        <f t="shared" ca="1" si="9"/>
        <v>57</v>
      </c>
      <c r="E301" t="s">
        <v>1717</v>
      </c>
      <c r="F301" t="s">
        <v>1406</v>
      </c>
      <c r="G301">
        <v>339570466</v>
      </c>
      <c r="H301" t="s">
        <v>329</v>
      </c>
      <c r="I301" t="s">
        <v>27</v>
      </c>
      <c r="J301" t="s">
        <v>28</v>
      </c>
      <c r="K301" t="s">
        <v>69</v>
      </c>
      <c r="L301" t="s">
        <v>43</v>
      </c>
      <c r="M301" t="s">
        <v>43</v>
      </c>
      <c r="N301" t="s">
        <v>31</v>
      </c>
      <c r="O301" t="s">
        <v>32</v>
      </c>
      <c r="P301" t="s">
        <v>115</v>
      </c>
      <c r="Q301" t="s">
        <v>1407</v>
      </c>
      <c r="R301" t="s">
        <v>207</v>
      </c>
      <c r="S301" s="1">
        <v>42746</v>
      </c>
      <c r="T301" s="2">
        <v>0.65</v>
      </c>
      <c r="U301" s="1">
        <v>42749</v>
      </c>
      <c r="V301" s="2">
        <v>0.53472222222222221</v>
      </c>
      <c r="W301" t="s">
        <v>36</v>
      </c>
      <c r="X301" t="s">
        <v>1408</v>
      </c>
      <c r="Y301" t="s">
        <v>127</v>
      </c>
      <c r="AC301" t="s">
        <v>120</v>
      </c>
      <c r="AE301" s="1">
        <v>42749</v>
      </c>
      <c r="AF301" s="2">
        <v>0</v>
      </c>
    </row>
    <row r="302" spans="1:32">
      <c r="A302">
        <v>339573395</v>
      </c>
      <c r="B302" s="3">
        <f t="shared" si="8"/>
        <v>0</v>
      </c>
      <c r="C302" t="s">
        <v>1713</v>
      </c>
      <c r="D302" s="3">
        <f t="shared" ca="1" si="9"/>
        <v>54</v>
      </c>
      <c r="E302" t="s">
        <v>1716</v>
      </c>
      <c r="F302" t="s">
        <v>1409</v>
      </c>
      <c r="G302">
        <v>339573395</v>
      </c>
      <c r="H302" t="s">
        <v>1410</v>
      </c>
      <c r="I302" t="s">
        <v>27</v>
      </c>
      <c r="J302" t="s">
        <v>28</v>
      </c>
      <c r="K302" t="s">
        <v>69</v>
      </c>
      <c r="L302" t="s">
        <v>43</v>
      </c>
      <c r="N302" t="s">
        <v>31</v>
      </c>
      <c r="O302" t="s">
        <v>32</v>
      </c>
      <c r="P302" t="s">
        <v>70</v>
      </c>
      <c r="Q302" t="s">
        <v>756</v>
      </c>
      <c r="R302" t="s">
        <v>757</v>
      </c>
      <c r="S302" s="1">
        <v>42749</v>
      </c>
      <c r="T302" s="2">
        <v>0.74375000000000002</v>
      </c>
      <c r="U302" s="1">
        <v>42749</v>
      </c>
      <c r="V302" s="2">
        <v>0.74513888888888891</v>
      </c>
      <c r="W302" t="s">
        <v>243</v>
      </c>
      <c r="X302" t="s">
        <v>1411</v>
      </c>
      <c r="Y302" t="s">
        <v>757</v>
      </c>
      <c r="AC302" t="s">
        <v>1412</v>
      </c>
      <c r="AE302" s="1">
        <v>42749</v>
      </c>
      <c r="AF302" s="2">
        <v>0</v>
      </c>
    </row>
    <row r="303" spans="1:32">
      <c r="A303">
        <v>339573421</v>
      </c>
      <c r="B303" s="3">
        <f t="shared" si="8"/>
        <v>0</v>
      </c>
      <c r="C303" t="s">
        <v>1713</v>
      </c>
      <c r="D303" s="3">
        <f t="shared" ca="1" si="9"/>
        <v>55</v>
      </c>
      <c r="E303" t="s">
        <v>1716</v>
      </c>
      <c r="F303" t="s">
        <v>1413</v>
      </c>
      <c r="G303">
        <v>767301698</v>
      </c>
      <c r="H303" t="s">
        <v>371</v>
      </c>
      <c r="I303" t="s">
        <v>27</v>
      </c>
      <c r="J303" t="s">
        <v>28</v>
      </c>
      <c r="K303" t="s">
        <v>231</v>
      </c>
      <c r="N303" t="s">
        <v>158</v>
      </c>
      <c r="O303" t="s">
        <v>32</v>
      </c>
      <c r="P303" t="s">
        <v>70</v>
      </c>
      <c r="Q303" t="s">
        <v>1414</v>
      </c>
      <c r="R303" t="s">
        <v>195</v>
      </c>
      <c r="S303" s="1">
        <v>42748</v>
      </c>
      <c r="T303" s="2">
        <v>0.57222222222222219</v>
      </c>
      <c r="U303" s="1">
        <v>42748</v>
      </c>
      <c r="V303" s="2">
        <v>0.57291666666666663</v>
      </c>
      <c r="W303" t="s">
        <v>87</v>
      </c>
      <c r="X303" t="s">
        <v>1415</v>
      </c>
      <c r="Y303" t="s">
        <v>195</v>
      </c>
      <c r="Z303" s="1">
        <v>42748</v>
      </c>
      <c r="AA303" s="2">
        <v>0.63472222222222219</v>
      </c>
      <c r="AB303" t="s">
        <v>1416</v>
      </c>
      <c r="AC303" t="s">
        <v>1417</v>
      </c>
      <c r="AD303" t="s">
        <v>1418</v>
      </c>
      <c r="AE303" s="1">
        <v>42748</v>
      </c>
      <c r="AF303" t="s">
        <v>1419</v>
      </c>
    </row>
    <row r="304" spans="1:32">
      <c r="A304">
        <v>339573483</v>
      </c>
      <c r="B304" s="3">
        <f t="shared" si="8"/>
        <v>0</v>
      </c>
      <c r="C304" t="s">
        <v>1713</v>
      </c>
      <c r="D304" s="3">
        <f t="shared" ca="1" si="9"/>
        <v>54</v>
      </c>
      <c r="E304" t="s">
        <v>1716</v>
      </c>
      <c r="F304" t="s">
        <v>1420</v>
      </c>
      <c r="G304">
        <v>778067644</v>
      </c>
      <c r="H304" t="s">
        <v>1421</v>
      </c>
      <c r="I304" t="s">
        <v>27</v>
      </c>
      <c r="J304" t="s">
        <v>28</v>
      </c>
      <c r="K304" t="s">
        <v>42</v>
      </c>
      <c r="L304" t="s">
        <v>43</v>
      </c>
      <c r="N304" t="s">
        <v>158</v>
      </c>
      <c r="O304" t="s">
        <v>32</v>
      </c>
      <c r="P304" t="s">
        <v>335</v>
      </c>
      <c r="Q304" t="s">
        <v>1422</v>
      </c>
      <c r="R304" t="s">
        <v>487</v>
      </c>
      <c r="S304" s="1">
        <v>42749</v>
      </c>
      <c r="T304" s="2">
        <v>0.45347222222222222</v>
      </c>
      <c r="U304" s="1">
        <v>42749</v>
      </c>
      <c r="V304" s="2">
        <v>0.45763888888888887</v>
      </c>
      <c r="W304" t="s">
        <v>36</v>
      </c>
      <c r="X304" t="s">
        <v>1423</v>
      </c>
      <c r="Y304" t="s">
        <v>487</v>
      </c>
      <c r="Z304" s="1">
        <v>42749</v>
      </c>
      <c r="AA304" s="2">
        <v>0.90416666666666667</v>
      </c>
      <c r="AB304" t="s">
        <v>726</v>
      </c>
      <c r="AC304" t="s">
        <v>38</v>
      </c>
      <c r="AD304" t="s">
        <v>169</v>
      </c>
      <c r="AE304" s="1">
        <v>42749</v>
      </c>
      <c r="AF304" t="s">
        <v>1424</v>
      </c>
    </row>
    <row r="305" spans="1:32">
      <c r="A305">
        <v>339573566</v>
      </c>
      <c r="B305" s="3">
        <f t="shared" si="8"/>
        <v>0</v>
      </c>
      <c r="C305" t="s">
        <v>1713</v>
      </c>
      <c r="D305" s="3">
        <f t="shared" ca="1" si="9"/>
        <v>54</v>
      </c>
      <c r="E305" t="s">
        <v>1716</v>
      </c>
      <c r="F305" t="s">
        <v>1425</v>
      </c>
      <c r="G305">
        <v>784257684</v>
      </c>
      <c r="H305" t="s">
        <v>1426</v>
      </c>
      <c r="I305" t="s">
        <v>27</v>
      </c>
      <c r="J305" t="s">
        <v>28</v>
      </c>
      <c r="K305" t="s">
        <v>69</v>
      </c>
      <c r="L305" t="s">
        <v>30</v>
      </c>
      <c r="N305" t="s">
        <v>31</v>
      </c>
      <c r="O305" t="s">
        <v>32</v>
      </c>
      <c r="P305" t="s">
        <v>1427</v>
      </c>
      <c r="Q305" t="s">
        <v>1428</v>
      </c>
      <c r="R305" t="s">
        <v>254</v>
      </c>
      <c r="S305" s="1">
        <v>42749</v>
      </c>
      <c r="T305" s="2">
        <v>0.4375</v>
      </c>
      <c r="U305" s="1">
        <v>42749</v>
      </c>
      <c r="V305" s="2">
        <v>0.4381944444444445</v>
      </c>
      <c r="W305" t="s">
        <v>73</v>
      </c>
      <c r="X305" t="s">
        <v>1429</v>
      </c>
      <c r="Y305" t="s">
        <v>254</v>
      </c>
      <c r="AC305" t="s">
        <v>38</v>
      </c>
      <c r="AE305" s="1">
        <v>42749</v>
      </c>
      <c r="AF305" s="2">
        <v>0</v>
      </c>
    </row>
    <row r="306" spans="1:32">
      <c r="A306">
        <v>339574882</v>
      </c>
      <c r="B306" s="3">
        <f t="shared" si="8"/>
        <v>0</v>
      </c>
      <c r="C306" t="s">
        <v>1713</v>
      </c>
      <c r="D306" s="3">
        <f t="shared" ca="1" si="9"/>
        <v>54</v>
      </c>
      <c r="E306" t="s">
        <v>1716</v>
      </c>
      <c r="F306" t="s">
        <v>1430</v>
      </c>
      <c r="G306">
        <v>781823633</v>
      </c>
      <c r="H306" t="s">
        <v>1431</v>
      </c>
      <c r="I306" t="s">
        <v>27</v>
      </c>
      <c r="J306" t="s">
        <v>28</v>
      </c>
      <c r="K306" t="s">
        <v>100</v>
      </c>
      <c r="L306" t="s">
        <v>101</v>
      </c>
      <c r="M306" t="s">
        <v>101</v>
      </c>
      <c r="N306" t="s">
        <v>31</v>
      </c>
      <c r="O306" t="s">
        <v>32</v>
      </c>
      <c r="P306" t="s">
        <v>1432</v>
      </c>
      <c r="Q306" t="s">
        <v>1433</v>
      </c>
      <c r="R306" t="s">
        <v>64</v>
      </c>
      <c r="S306" s="1">
        <v>42749</v>
      </c>
      <c r="T306" s="2">
        <v>0.83750000000000002</v>
      </c>
      <c r="U306" s="1">
        <v>42749</v>
      </c>
      <c r="V306" s="2">
        <v>0.84027777777777779</v>
      </c>
      <c r="W306" t="s">
        <v>36</v>
      </c>
      <c r="X306" t="s">
        <v>1434</v>
      </c>
      <c r="Y306" t="s">
        <v>64</v>
      </c>
      <c r="AC306" t="s">
        <v>66</v>
      </c>
      <c r="AE306" s="1">
        <v>42749</v>
      </c>
      <c r="AF306" s="2">
        <v>0</v>
      </c>
    </row>
    <row r="307" spans="1:32">
      <c r="A307">
        <v>339575272</v>
      </c>
      <c r="B307" s="3">
        <f t="shared" si="8"/>
        <v>1</v>
      </c>
      <c r="C307" t="s">
        <v>1713</v>
      </c>
      <c r="D307" s="3">
        <f t="shared" ca="1" si="9"/>
        <v>55</v>
      </c>
      <c r="E307" t="s">
        <v>1716</v>
      </c>
      <c r="F307" t="s">
        <v>1435</v>
      </c>
      <c r="G307">
        <v>781362560</v>
      </c>
      <c r="H307" t="s">
        <v>772</v>
      </c>
      <c r="I307" t="s">
        <v>27</v>
      </c>
      <c r="J307" t="s">
        <v>28</v>
      </c>
      <c r="K307" t="s">
        <v>29</v>
      </c>
      <c r="L307" t="s">
        <v>30</v>
      </c>
      <c r="N307" t="s">
        <v>31</v>
      </c>
      <c r="O307" t="s">
        <v>32</v>
      </c>
      <c r="P307" t="s">
        <v>44</v>
      </c>
      <c r="Q307" t="s">
        <v>1436</v>
      </c>
      <c r="R307" t="s">
        <v>110</v>
      </c>
      <c r="S307" s="1">
        <v>42748</v>
      </c>
      <c r="T307" s="2">
        <v>0.52083333333333337</v>
      </c>
      <c r="U307" s="1">
        <v>42749</v>
      </c>
      <c r="V307" s="2">
        <v>0.59166666666666667</v>
      </c>
      <c r="W307" t="s">
        <v>243</v>
      </c>
      <c r="X307" t="s">
        <v>317</v>
      </c>
      <c r="Y307" t="s">
        <v>318</v>
      </c>
      <c r="AC307" t="s">
        <v>1412</v>
      </c>
      <c r="AE307" s="1">
        <v>42749</v>
      </c>
      <c r="AF307" s="2">
        <v>0</v>
      </c>
    </row>
    <row r="308" spans="1:32">
      <c r="A308">
        <v>339575394</v>
      </c>
      <c r="B308" s="3">
        <f t="shared" si="8"/>
        <v>0</v>
      </c>
      <c r="C308" t="s">
        <v>1713</v>
      </c>
      <c r="D308" s="3">
        <f t="shared" ca="1" si="9"/>
        <v>54</v>
      </c>
      <c r="E308" t="s">
        <v>1716</v>
      </c>
      <c r="F308" t="s">
        <v>1437</v>
      </c>
      <c r="G308">
        <v>771566261</v>
      </c>
      <c r="H308" t="s">
        <v>1438</v>
      </c>
      <c r="I308" t="s">
        <v>27</v>
      </c>
      <c r="J308" t="s">
        <v>28</v>
      </c>
      <c r="K308" t="s">
        <v>29</v>
      </c>
      <c r="L308" t="s">
        <v>30</v>
      </c>
      <c r="N308" t="s">
        <v>31</v>
      </c>
      <c r="O308" t="s">
        <v>32</v>
      </c>
      <c r="P308" t="s">
        <v>44</v>
      </c>
      <c r="Q308" t="s">
        <v>1439</v>
      </c>
      <c r="R308" t="s">
        <v>55</v>
      </c>
      <c r="S308" s="1">
        <v>42749</v>
      </c>
      <c r="T308" s="2">
        <v>0.44791666666666669</v>
      </c>
      <c r="U308" s="1">
        <v>42749</v>
      </c>
      <c r="V308" s="2">
        <v>0.8930555555555556</v>
      </c>
      <c r="W308" t="s">
        <v>47</v>
      </c>
      <c r="X308" t="s">
        <v>1440</v>
      </c>
      <c r="Y308" t="s">
        <v>726</v>
      </c>
      <c r="AC308" t="s">
        <v>1412</v>
      </c>
      <c r="AE308" s="1">
        <v>42749</v>
      </c>
      <c r="AF308" s="2">
        <v>0</v>
      </c>
    </row>
    <row r="309" spans="1:32">
      <c r="A309">
        <v>339576001</v>
      </c>
      <c r="B309" s="3">
        <f t="shared" si="8"/>
        <v>0</v>
      </c>
      <c r="C309" t="s">
        <v>1713</v>
      </c>
      <c r="D309" s="3">
        <f t="shared" ca="1" si="9"/>
        <v>54</v>
      </c>
      <c r="E309" t="s">
        <v>1716</v>
      </c>
      <c r="F309" t="s">
        <v>1441</v>
      </c>
      <c r="G309">
        <v>775699470</v>
      </c>
      <c r="H309" t="s">
        <v>772</v>
      </c>
      <c r="I309" t="s">
        <v>27</v>
      </c>
      <c r="J309" t="s">
        <v>28</v>
      </c>
      <c r="K309" t="s">
        <v>42</v>
      </c>
      <c r="L309" t="s">
        <v>43</v>
      </c>
      <c r="N309" t="s">
        <v>31</v>
      </c>
      <c r="O309" t="s">
        <v>32</v>
      </c>
      <c r="P309" t="s">
        <v>241</v>
      </c>
      <c r="Q309" t="s">
        <v>1442</v>
      </c>
      <c r="R309" t="s">
        <v>714</v>
      </c>
      <c r="S309" s="1">
        <v>42749</v>
      </c>
      <c r="T309" s="2">
        <v>0.82013888888888886</v>
      </c>
      <c r="U309" s="1">
        <v>42749</v>
      </c>
      <c r="V309" s="2">
        <v>0.82361111111111107</v>
      </c>
      <c r="W309" t="s">
        <v>36</v>
      </c>
      <c r="X309" t="s">
        <v>1443</v>
      </c>
      <c r="Y309" t="s">
        <v>714</v>
      </c>
      <c r="AC309" t="s">
        <v>38</v>
      </c>
      <c r="AE309" s="1">
        <v>42749</v>
      </c>
      <c r="AF309" s="2">
        <v>0</v>
      </c>
    </row>
    <row r="310" spans="1:32">
      <c r="A310">
        <v>339576596</v>
      </c>
      <c r="B310" s="3">
        <f t="shared" si="8"/>
        <v>1</v>
      </c>
      <c r="C310" t="s">
        <v>1713</v>
      </c>
      <c r="D310" s="3">
        <f t="shared" ca="1" si="9"/>
        <v>57</v>
      </c>
      <c r="E310" t="s">
        <v>1717</v>
      </c>
      <c r="F310" t="s">
        <v>1444</v>
      </c>
      <c r="G310">
        <v>779808096</v>
      </c>
      <c r="H310" t="s">
        <v>329</v>
      </c>
      <c r="I310" t="s">
        <v>27</v>
      </c>
      <c r="J310" t="s">
        <v>28</v>
      </c>
      <c r="K310" t="s">
        <v>29</v>
      </c>
      <c r="L310" t="s">
        <v>30</v>
      </c>
      <c r="N310" t="s">
        <v>83</v>
      </c>
      <c r="O310" t="s">
        <v>32</v>
      </c>
      <c r="P310" t="s">
        <v>44</v>
      </c>
      <c r="Q310" t="s">
        <v>1445</v>
      </c>
      <c r="R310" t="s">
        <v>1446</v>
      </c>
      <c r="S310" s="1">
        <v>42746</v>
      </c>
      <c r="T310" s="2">
        <v>0.5493055555555556</v>
      </c>
      <c r="U310" s="1">
        <v>42747</v>
      </c>
      <c r="V310" s="2">
        <v>0.67083333333333339</v>
      </c>
      <c r="W310" t="s">
        <v>73</v>
      </c>
      <c r="Y310" t="s">
        <v>1416</v>
      </c>
      <c r="Z310" s="1">
        <v>42747</v>
      </c>
      <c r="AA310" s="2">
        <v>0.67083333333333339</v>
      </c>
      <c r="AB310" t="s">
        <v>1416</v>
      </c>
      <c r="AC310" t="s">
        <v>1327</v>
      </c>
      <c r="AD310" t="s">
        <v>1447</v>
      </c>
      <c r="AE310" s="1">
        <v>42747</v>
      </c>
      <c r="AF310" s="2">
        <v>0</v>
      </c>
    </row>
    <row r="311" spans="1:32">
      <c r="A311">
        <v>339578042</v>
      </c>
      <c r="B311" s="3">
        <f t="shared" si="8"/>
        <v>2</v>
      </c>
      <c r="C311" t="s">
        <v>1714</v>
      </c>
      <c r="D311" s="3">
        <f t="shared" ca="1" si="9"/>
        <v>57</v>
      </c>
      <c r="E311" t="s">
        <v>1717</v>
      </c>
      <c r="F311" t="s">
        <v>1448</v>
      </c>
      <c r="G311">
        <v>786337087</v>
      </c>
      <c r="H311" t="s">
        <v>1449</v>
      </c>
      <c r="I311" t="s">
        <v>27</v>
      </c>
      <c r="J311" t="s">
        <v>28</v>
      </c>
      <c r="K311" t="s">
        <v>69</v>
      </c>
      <c r="L311" t="s">
        <v>43</v>
      </c>
      <c r="N311" t="s">
        <v>83</v>
      </c>
      <c r="O311" t="s">
        <v>151</v>
      </c>
      <c r="P311" t="s">
        <v>70</v>
      </c>
      <c r="Q311" t="s">
        <v>1450</v>
      </c>
      <c r="R311" t="s">
        <v>455</v>
      </c>
      <c r="S311" s="1">
        <v>42746</v>
      </c>
      <c r="T311" s="2">
        <v>0.47986111111111113</v>
      </c>
      <c r="U311" s="1">
        <v>42748</v>
      </c>
      <c r="V311" s="2">
        <v>0.49583333333333335</v>
      </c>
      <c r="W311" t="s">
        <v>73</v>
      </c>
      <c r="Y311" t="s">
        <v>1416</v>
      </c>
      <c r="Z311" s="1">
        <v>42748</v>
      </c>
      <c r="AA311" s="2">
        <v>0.49583333333333335</v>
      </c>
      <c r="AB311" t="s">
        <v>1416</v>
      </c>
      <c r="AC311" t="s">
        <v>1327</v>
      </c>
      <c r="AD311" t="s">
        <v>1447</v>
      </c>
      <c r="AE311" s="1">
        <v>42748</v>
      </c>
      <c r="AF311" s="2">
        <v>0</v>
      </c>
    </row>
    <row r="312" spans="1:32">
      <c r="A312">
        <v>339585051</v>
      </c>
      <c r="B312" s="3">
        <f t="shared" si="8"/>
        <v>0</v>
      </c>
      <c r="C312" t="s">
        <v>1713</v>
      </c>
      <c r="D312" s="3">
        <f t="shared" ca="1" si="9"/>
        <v>54</v>
      </c>
      <c r="E312" t="s">
        <v>1716</v>
      </c>
      <c r="F312" t="s">
        <v>1451</v>
      </c>
      <c r="G312">
        <v>778127354</v>
      </c>
      <c r="H312" t="s">
        <v>1452</v>
      </c>
      <c r="I312" t="s">
        <v>27</v>
      </c>
      <c r="J312" t="s">
        <v>28</v>
      </c>
      <c r="K312" t="s">
        <v>69</v>
      </c>
      <c r="L312" t="s">
        <v>43</v>
      </c>
      <c r="N312" t="s">
        <v>158</v>
      </c>
      <c r="O312" t="s">
        <v>32</v>
      </c>
      <c r="P312" t="s">
        <v>94</v>
      </c>
      <c r="Q312" t="s">
        <v>1453</v>
      </c>
      <c r="R312" t="s">
        <v>72</v>
      </c>
      <c r="S312" s="1">
        <v>42749</v>
      </c>
      <c r="T312" s="2">
        <v>0.41388888888888892</v>
      </c>
      <c r="U312" s="1">
        <v>42749</v>
      </c>
      <c r="V312" s="2">
        <v>0.41666666666666669</v>
      </c>
      <c r="W312" t="s">
        <v>73</v>
      </c>
      <c r="X312" t="s">
        <v>1454</v>
      </c>
      <c r="Y312" t="s">
        <v>72</v>
      </c>
      <c r="Z312" s="1">
        <v>42749</v>
      </c>
      <c r="AA312" s="2">
        <v>0.79305555555555562</v>
      </c>
      <c r="AB312" t="s">
        <v>726</v>
      </c>
      <c r="AC312">
        <v>1413</v>
      </c>
      <c r="AD312" t="s">
        <v>354</v>
      </c>
      <c r="AE312" s="1">
        <v>42749</v>
      </c>
      <c r="AF312" t="s">
        <v>1455</v>
      </c>
    </row>
    <row r="313" spans="1:32">
      <c r="A313">
        <v>339585327</v>
      </c>
      <c r="B313" s="3">
        <f t="shared" si="8"/>
        <v>0</v>
      </c>
      <c r="C313" t="s">
        <v>1713</v>
      </c>
      <c r="D313" s="3">
        <f t="shared" ca="1" si="9"/>
        <v>54</v>
      </c>
      <c r="E313" t="s">
        <v>1716</v>
      </c>
      <c r="F313" t="s">
        <v>1456</v>
      </c>
      <c r="G313">
        <v>781678480</v>
      </c>
      <c r="H313" t="s">
        <v>1457</v>
      </c>
      <c r="I313" t="s">
        <v>27</v>
      </c>
      <c r="J313" t="s">
        <v>28</v>
      </c>
      <c r="K313" t="s">
        <v>62</v>
      </c>
      <c r="L313" t="s">
        <v>131</v>
      </c>
      <c r="N313" t="s">
        <v>31</v>
      </c>
      <c r="O313" t="s">
        <v>32</v>
      </c>
      <c r="P313" t="s">
        <v>173</v>
      </c>
      <c r="Q313" t="s">
        <v>1458</v>
      </c>
      <c r="R313" t="s">
        <v>207</v>
      </c>
      <c r="S313" s="1">
        <v>42749</v>
      </c>
      <c r="T313" s="2">
        <v>0.82430555555555562</v>
      </c>
      <c r="U313" s="1">
        <v>42749</v>
      </c>
      <c r="V313" s="2">
        <v>0.82916666666666661</v>
      </c>
      <c r="W313" t="s">
        <v>73</v>
      </c>
      <c r="X313" t="s">
        <v>1459</v>
      </c>
      <c r="Y313" t="s">
        <v>207</v>
      </c>
      <c r="AC313" t="s">
        <v>38</v>
      </c>
      <c r="AE313" s="1">
        <v>42749</v>
      </c>
      <c r="AF313" s="2">
        <v>0</v>
      </c>
    </row>
    <row r="314" spans="1:32">
      <c r="A314">
        <v>339613294</v>
      </c>
      <c r="B314" s="3">
        <f t="shared" si="8"/>
        <v>0</v>
      </c>
      <c r="C314" t="s">
        <v>1713</v>
      </c>
      <c r="D314" s="3">
        <f t="shared" ca="1" si="9"/>
        <v>54</v>
      </c>
      <c r="E314" t="s">
        <v>1716</v>
      </c>
      <c r="F314" t="s">
        <v>1460</v>
      </c>
      <c r="G314">
        <v>775357976</v>
      </c>
      <c r="H314" t="s">
        <v>969</v>
      </c>
      <c r="I314" t="s">
        <v>41</v>
      </c>
      <c r="J314" t="s">
        <v>28</v>
      </c>
      <c r="K314" t="s">
        <v>1027</v>
      </c>
      <c r="L314" t="s">
        <v>131</v>
      </c>
      <c r="N314" t="s">
        <v>31</v>
      </c>
      <c r="O314" t="s">
        <v>32</v>
      </c>
      <c r="P314" t="s">
        <v>70</v>
      </c>
      <c r="Q314" t="s">
        <v>1461</v>
      </c>
      <c r="R314" t="s">
        <v>46</v>
      </c>
      <c r="S314" s="1">
        <v>42749</v>
      </c>
      <c r="T314" s="2">
        <v>0.71111111111111114</v>
      </c>
      <c r="U314" s="1">
        <v>42749</v>
      </c>
      <c r="V314" s="2">
        <v>0.71180555555555547</v>
      </c>
      <c r="W314" t="s">
        <v>73</v>
      </c>
      <c r="X314" t="s">
        <v>1462</v>
      </c>
      <c r="Y314" t="s">
        <v>46</v>
      </c>
      <c r="AC314" t="s">
        <v>1463</v>
      </c>
      <c r="AE314" s="1">
        <v>42750</v>
      </c>
      <c r="AF314" s="2">
        <v>0</v>
      </c>
    </row>
    <row r="315" spans="1:32">
      <c r="A315">
        <v>339616093</v>
      </c>
      <c r="B315" s="3">
        <f t="shared" si="8"/>
        <v>0</v>
      </c>
      <c r="C315" t="s">
        <v>1713</v>
      </c>
      <c r="D315" s="3">
        <f t="shared" ca="1" si="9"/>
        <v>55</v>
      </c>
      <c r="E315" t="s">
        <v>1716</v>
      </c>
      <c r="F315" t="s">
        <v>1464</v>
      </c>
      <c r="G315">
        <v>775790505</v>
      </c>
      <c r="H315" t="s">
        <v>1465</v>
      </c>
      <c r="I315" t="s">
        <v>27</v>
      </c>
      <c r="J315" t="s">
        <v>28</v>
      </c>
      <c r="K315" t="s">
        <v>42</v>
      </c>
      <c r="L315" t="s">
        <v>43</v>
      </c>
      <c r="N315" t="s">
        <v>158</v>
      </c>
      <c r="O315" t="s">
        <v>32</v>
      </c>
      <c r="P315" t="s">
        <v>241</v>
      </c>
      <c r="Q315" t="s">
        <v>1466</v>
      </c>
      <c r="R315" t="s">
        <v>1152</v>
      </c>
      <c r="S315" s="1">
        <v>42748</v>
      </c>
      <c r="T315" s="2">
        <v>0.68888888888888899</v>
      </c>
      <c r="U315" s="1">
        <v>42748</v>
      </c>
      <c r="V315" s="2">
        <v>0.69166666666666676</v>
      </c>
      <c r="W315" t="s">
        <v>877</v>
      </c>
      <c r="X315" t="s">
        <v>1467</v>
      </c>
      <c r="Y315" t="s">
        <v>1152</v>
      </c>
      <c r="Z315" s="1">
        <v>42749</v>
      </c>
      <c r="AA315" s="2">
        <v>0.36458333333333331</v>
      </c>
      <c r="AB315" t="s">
        <v>89</v>
      </c>
      <c r="AC315" t="s">
        <v>1468</v>
      </c>
      <c r="AD315" t="s">
        <v>1469</v>
      </c>
      <c r="AE315" s="1">
        <v>42749</v>
      </c>
      <c r="AF315" t="s">
        <v>1470</v>
      </c>
    </row>
    <row r="316" spans="1:32">
      <c r="A316">
        <v>339616219</v>
      </c>
      <c r="B316" s="3">
        <f t="shared" si="8"/>
        <v>0</v>
      </c>
      <c r="C316" t="s">
        <v>1713</v>
      </c>
      <c r="D316" s="3">
        <f t="shared" ca="1" si="9"/>
        <v>56</v>
      </c>
      <c r="E316" t="s">
        <v>1716</v>
      </c>
      <c r="F316" t="s">
        <v>1471</v>
      </c>
      <c r="G316">
        <v>774055743</v>
      </c>
      <c r="H316" t="s">
        <v>1472</v>
      </c>
      <c r="I316" t="s">
        <v>27</v>
      </c>
      <c r="J316" t="s">
        <v>28</v>
      </c>
      <c r="K316" t="s">
        <v>69</v>
      </c>
      <c r="L316" t="s">
        <v>43</v>
      </c>
      <c r="N316" t="s">
        <v>83</v>
      </c>
      <c r="O316" t="s">
        <v>32</v>
      </c>
      <c r="P316" t="s">
        <v>577</v>
      </c>
      <c r="Q316" t="s">
        <v>1473</v>
      </c>
      <c r="R316" t="s">
        <v>278</v>
      </c>
      <c r="S316" s="1">
        <v>42747</v>
      </c>
      <c r="T316" s="2">
        <v>0.4826388888888889</v>
      </c>
      <c r="U316" s="1">
        <v>42747</v>
      </c>
      <c r="V316" s="2">
        <v>0.54236111111111118</v>
      </c>
      <c r="W316" t="s">
        <v>36</v>
      </c>
      <c r="X316" t="s">
        <v>1474</v>
      </c>
      <c r="Y316" t="s">
        <v>338</v>
      </c>
      <c r="Z316" s="1">
        <v>42747</v>
      </c>
      <c r="AA316" s="2">
        <v>0.61041666666666672</v>
      </c>
      <c r="AB316" t="s">
        <v>97</v>
      </c>
      <c r="AC316" t="s">
        <v>1475</v>
      </c>
      <c r="AD316" t="s">
        <v>1469</v>
      </c>
      <c r="AE316" s="1">
        <v>42747</v>
      </c>
      <c r="AF316" s="2">
        <v>0</v>
      </c>
    </row>
    <row r="317" spans="1:32">
      <c r="A317">
        <v>339633933</v>
      </c>
      <c r="B317" s="3">
        <f t="shared" si="8"/>
        <v>2</v>
      </c>
      <c r="C317" t="s">
        <v>1714</v>
      </c>
      <c r="D317" s="3">
        <f t="shared" ca="1" si="9"/>
        <v>56</v>
      </c>
      <c r="E317" t="s">
        <v>1716</v>
      </c>
      <c r="F317" t="s">
        <v>1476</v>
      </c>
      <c r="G317">
        <v>779121440</v>
      </c>
      <c r="H317" t="s">
        <v>1477</v>
      </c>
      <c r="I317" t="s">
        <v>27</v>
      </c>
      <c r="J317" t="s">
        <v>28</v>
      </c>
      <c r="K317" t="s">
        <v>29</v>
      </c>
      <c r="L317" t="s">
        <v>30</v>
      </c>
      <c r="N317" t="s">
        <v>31</v>
      </c>
      <c r="O317" t="s">
        <v>32</v>
      </c>
      <c r="P317" t="s">
        <v>33</v>
      </c>
      <c r="Q317" t="s">
        <v>1478</v>
      </c>
      <c r="R317" t="s">
        <v>299</v>
      </c>
      <c r="S317" s="1">
        <v>42747</v>
      </c>
      <c r="T317" s="2">
        <v>0.63680555555555551</v>
      </c>
      <c r="U317" s="1">
        <v>42749</v>
      </c>
      <c r="V317" s="2">
        <v>0.51874999999999993</v>
      </c>
      <c r="W317" t="s">
        <v>36</v>
      </c>
      <c r="X317" t="s">
        <v>1479</v>
      </c>
      <c r="Y317" t="s">
        <v>127</v>
      </c>
      <c r="AC317" t="s">
        <v>120</v>
      </c>
      <c r="AE317" s="1">
        <v>42749</v>
      </c>
      <c r="AF317" s="2">
        <v>0</v>
      </c>
    </row>
    <row r="318" spans="1:32">
      <c r="A318">
        <v>339634972</v>
      </c>
      <c r="B318" s="3">
        <f t="shared" si="8"/>
        <v>0</v>
      </c>
      <c r="C318" t="s">
        <v>1713</v>
      </c>
      <c r="D318" s="3">
        <f t="shared" ca="1" si="9"/>
        <v>55</v>
      </c>
      <c r="E318" t="s">
        <v>1716</v>
      </c>
      <c r="F318" t="s">
        <v>1480</v>
      </c>
      <c r="G318">
        <v>776360566</v>
      </c>
      <c r="H318" t="s">
        <v>1481</v>
      </c>
      <c r="I318" t="s">
        <v>27</v>
      </c>
      <c r="J318" t="s">
        <v>28</v>
      </c>
      <c r="K318" t="s">
        <v>1482</v>
      </c>
      <c r="L318" t="s">
        <v>1483</v>
      </c>
      <c r="N318" t="s">
        <v>31</v>
      </c>
      <c r="O318" t="s">
        <v>32</v>
      </c>
      <c r="P318" t="s">
        <v>94</v>
      </c>
      <c r="Q318" t="s">
        <v>1484</v>
      </c>
      <c r="R318" t="s">
        <v>72</v>
      </c>
      <c r="S318" s="1">
        <v>42748</v>
      </c>
      <c r="T318" s="2">
        <v>0.6791666666666667</v>
      </c>
      <c r="U318" s="1">
        <v>42748</v>
      </c>
      <c r="V318" s="2">
        <v>0.91249999999999998</v>
      </c>
      <c r="W318" t="s">
        <v>36</v>
      </c>
      <c r="X318" t="s">
        <v>1485</v>
      </c>
      <c r="Y318" t="s">
        <v>135</v>
      </c>
      <c r="AC318" t="s">
        <v>1175</v>
      </c>
      <c r="AE318" s="1">
        <v>42748</v>
      </c>
      <c r="AF318" s="2">
        <v>0</v>
      </c>
    </row>
    <row r="319" spans="1:32">
      <c r="A319">
        <v>339634972</v>
      </c>
      <c r="B319" s="3">
        <f t="shared" si="8"/>
        <v>0</v>
      </c>
      <c r="C319" t="s">
        <v>1713</v>
      </c>
      <c r="D319" s="3">
        <f t="shared" ca="1" si="9"/>
        <v>55</v>
      </c>
      <c r="E319" t="s">
        <v>1716</v>
      </c>
      <c r="F319" t="s">
        <v>1480</v>
      </c>
      <c r="G319">
        <v>776360566</v>
      </c>
      <c r="H319" t="s">
        <v>1481</v>
      </c>
      <c r="I319" t="s">
        <v>27</v>
      </c>
      <c r="J319" t="s">
        <v>28</v>
      </c>
      <c r="K319" t="s">
        <v>1482</v>
      </c>
      <c r="N319" t="s">
        <v>31</v>
      </c>
      <c r="O319" t="s">
        <v>32</v>
      </c>
      <c r="P319" t="s">
        <v>94</v>
      </c>
      <c r="Q319" t="s">
        <v>1484</v>
      </c>
      <c r="R319" t="s">
        <v>72</v>
      </c>
      <c r="S319" s="1">
        <v>42748</v>
      </c>
      <c r="T319" s="2">
        <v>0.6791666666666667</v>
      </c>
      <c r="U319" s="1">
        <v>42748</v>
      </c>
      <c r="V319" s="2">
        <v>0.91249999999999998</v>
      </c>
      <c r="W319" t="s">
        <v>36</v>
      </c>
      <c r="X319" t="s">
        <v>1485</v>
      </c>
      <c r="Y319" t="s">
        <v>135</v>
      </c>
      <c r="AC319" t="s">
        <v>1175</v>
      </c>
      <c r="AE319" s="1">
        <v>42748</v>
      </c>
      <c r="AF319" s="2">
        <v>0</v>
      </c>
    </row>
    <row r="320" spans="1:32">
      <c r="A320">
        <v>339641711</v>
      </c>
      <c r="B320" s="3">
        <f t="shared" si="8"/>
        <v>2</v>
      </c>
      <c r="C320" t="s">
        <v>1714</v>
      </c>
      <c r="D320" s="3">
        <f t="shared" ca="1" si="9"/>
        <v>56</v>
      </c>
      <c r="E320" t="s">
        <v>1716</v>
      </c>
      <c r="F320" t="s">
        <v>1486</v>
      </c>
      <c r="G320">
        <v>773723011</v>
      </c>
      <c r="H320" t="s">
        <v>1487</v>
      </c>
      <c r="I320" t="s">
        <v>1488</v>
      </c>
      <c r="J320" t="s">
        <v>1489</v>
      </c>
      <c r="K320" t="s">
        <v>223</v>
      </c>
      <c r="L320" t="s">
        <v>524</v>
      </c>
      <c r="N320" t="s">
        <v>31</v>
      </c>
      <c r="O320" t="s">
        <v>32</v>
      </c>
      <c r="P320" t="s">
        <v>44</v>
      </c>
      <c r="Q320" t="s">
        <v>1490</v>
      </c>
      <c r="R320" t="s">
        <v>86</v>
      </c>
      <c r="S320" s="1">
        <v>42747</v>
      </c>
      <c r="T320" s="2">
        <v>0.57500000000000007</v>
      </c>
      <c r="U320" s="1">
        <v>42749</v>
      </c>
      <c r="V320" s="2">
        <v>0.51666666666666672</v>
      </c>
      <c r="W320" t="s">
        <v>36</v>
      </c>
      <c r="X320" t="s">
        <v>1491</v>
      </c>
      <c r="Y320" t="s">
        <v>127</v>
      </c>
      <c r="AC320" t="s">
        <v>120</v>
      </c>
      <c r="AE320" s="1">
        <v>42749</v>
      </c>
      <c r="AF320" s="2">
        <v>0</v>
      </c>
    </row>
    <row r="321" spans="1:32">
      <c r="A321">
        <v>339653356</v>
      </c>
      <c r="B321" s="3">
        <f t="shared" si="8"/>
        <v>0</v>
      </c>
      <c r="C321" t="s">
        <v>1713</v>
      </c>
      <c r="D321" s="3">
        <f t="shared" ca="1" si="9"/>
        <v>54</v>
      </c>
      <c r="E321" t="s">
        <v>1716</v>
      </c>
      <c r="F321" t="s">
        <v>1492</v>
      </c>
      <c r="G321">
        <v>775344546</v>
      </c>
      <c r="H321" t="s">
        <v>1493</v>
      </c>
      <c r="I321" t="s">
        <v>27</v>
      </c>
      <c r="J321" t="s">
        <v>28</v>
      </c>
      <c r="K321" t="s">
        <v>29</v>
      </c>
      <c r="L321" t="s">
        <v>30</v>
      </c>
      <c r="N321" t="s">
        <v>31</v>
      </c>
      <c r="O321" t="s">
        <v>32</v>
      </c>
      <c r="P321" t="s">
        <v>70</v>
      </c>
      <c r="Q321" t="s">
        <v>1494</v>
      </c>
      <c r="R321" t="s">
        <v>46</v>
      </c>
      <c r="S321" s="1">
        <v>42749</v>
      </c>
      <c r="T321" s="2">
        <v>0.76388888888888884</v>
      </c>
      <c r="U321" s="1">
        <v>42749</v>
      </c>
      <c r="V321" s="2">
        <v>0.76597222222222217</v>
      </c>
      <c r="W321" t="s">
        <v>73</v>
      </c>
      <c r="X321" t="s">
        <v>1495</v>
      </c>
      <c r="Y321" t="s">
        <v>46</v>
      </c>
      <c r="AC321" t="s">
        <v>1463</v>
      </c>
      <c r="AE321" s="1">
        <v>42749</v>
      </c>
      <c r="AF321" s="2">
        <v>0</v>
      </c>
    </row>
    <row r="322" spans="1:32">
      <c r="A322">
        <v>339653387</v>
      </c>
      <c r="B322" s="3">
        <f t="shared" si="8"/>
        <v>0</v>
      </c>
      <c r="C322" t="s">
        <v>1713</v>
      </c>
      <c r="D322" s="3">
        <f t="shared" ca="1" si="9"/>
        <v>54</v>
      </c>
      <c r="E322" t="s">
        <v>1716</v>
      </c>
      <c r="F322" t="s">
        <v>1496</v>
      </c>
      <c r="G322">
        <v>772438557</v>
      </c>
      <c r="H322" t="s">
        <v>1497</v>
      </c>
      <c r="I322" t="s">
        <v>27</v>
      </c>
      <c r="J322" t="s">
        <v>28</v>
      </c>
      <c r="K322" t="s">
        <v>69</v>
      </c>
      <c r="L322" t="s">
        <v>43</v>
      </c>
      <c r="N322" t="s">
        <v>31</v>
      </c>
      <c r="O322" t="s">
        <v>32</v>
      </c>
      <c r="P322" t="s">
        <v>33</v>
      </c>
      <c r="Q322" t="s">
        <v>1498</v>
      </c>
      <c r="R322" t="s">
        <v>254</v>
      </c>
      <c r="S322" s="1">
        <v>42749</v>
      </c>
      <c r="T322" s="2">
        <v>0.54861111111111105</v>
      </c>
      <c r="U322" s="1">
        <v>42749</v>
      </c>
      <c r="V322" s="2">
        <v>0.81388888888888899</v>
      </c>
      <c r="W322" t="s">
        <v>73</v>
      </c>
      <c r="X322" t="s">
        <v>1499</v>
      </c>
      <c r="Y322" t="s">
        <v>332</v>
      </c>
      <c r="AC322" t="s">
        <v>120</v>
      </c>
      <c r="AE322" s="1">
        <v>42749</v>
      </c>
      <c r="AF322" s="2">
        <v>0</v>
      </c>
    </row>
    <row r="323" spans="1:32">
      <c r="A323">
        <v>339658255</v>
      </c>
      <c r="B323" s="3">
        <f t="shared" ref="B323:B368" si="10">+U323-S323</f>
        <v>0</v>
      </c>
      <c r="C323" t="s">
        <v>1713</v>
      </c>
      <c r="D323" s="3">
        <f t="shared" ref="D323:D368" ca="1" si="11">+TODAY()-S323</f>
        <v>55</v>
      </c>
      <c r="E323" t="s">
        <v>1716</v>
      </c>
      <c r="F323" t="s">
        <v>1500</v>
      </c>
      <c r="G323">
        <v>775234204</v>
      </c>
      <c r="H323" t="s">
        <v>894</v>
      </c>
      <c r="I323" t="s">
        <v>27</v>
      </c>
      <c r="J323" t="s">
        <v>28</v>
      </c>
      <c r="K323" t="s">
        <v>29</v>
      </c>
      <c r="L323" t="s">
        <v>30</v>
      </c>
      <c r="N323" t="s">
        <v>83</v>
      </c>
      <c r="O323" t="s">
        <v>32</v>
      </c>
      <c r="P323" t="s">
        <v>44</v>
      </c>
      <c r="Q323" t="s">
        <v>1501</v>
      </c>
      <c r="R323" t="s">
        <v>96</v>
      </c>
      <c r="S323" s="1">
        <v>42748</v>
      </c>
      <c r="T323" s="2">
        <v>0.72430555555555554</v>
      </c>
      <c r="U323" s="1">
        <v>42748</v>
      </c>
      <c r="V323" s="2">
        <v>0.89027777777777783</v>
      </c>
      <c r="W323" t="s">
        <v>36</v>
      </c>
      <c r="X323" t="s">
        <v>1502</v>
      </c>
      <c r="Y323" t="s">
        <v>127</v>
      </c>
      <c r="Z323" s="1">
        <v>42749</v>
      </c>
      <c r="AA323" s="2">
        <v>0.52847222222222223</v>
      </c>
      <c r="AB323" t="s">
        <v>89</v>
      </c>
      <c r="AC323" t="s">
        <v>1503</v>
      </c>
      <c r="AD323" t="s">
        <v>1504</v>
      </c>
      <c r="AE323" s="1">
        <v>42748</v>
      </c>
      <c r="AF323" s="2">
        <v>0</v>
      </c>
    </row>
    <row r="324" spans="1:32">
      <c r="A324">
        <v>339658287</v>
      </c>
      <c r="B324" s="3">
        <f t="shared" si="10"/>
        <v>0</v>
      </c>
      <c r="C324" t="s">
        <v>1713</v>
      </c>
      <c r="D324" s="3">
        <f t="shared" ca="1" si="11"/>
        <v>54</v>
      </c>
      <c r="E324" t="s">
        <v>1716</v>
      </c>
      <c r="F324" t="s">
        <v>1505</v>
      </c>
      <c r="G324">
        <v>702044450</v>
      </c>
      <c r="H324" t="s">
        <v>1506</v>
      </c>
      <c r="I324" t="s">
        <v>27</v>
      </c>
      <c r="J324" t="s">
        <v>28</v>
      </c>
      <c r="K324" t="s">
        <v>29</v>
      </c>
      <c r="L324" t="s">
        <v>30</v>
      </c>
      <c r="N324" t="s">
        <v>158</v>
      </c>
      <c r="O324" t="s">
        <v>32</v>
      </c>
      <c r="P324" t="s">
        <v>44</v>
      </c>
      <c r="Q324" t="s">
        <v>1507</v>
      </c>
      <c r="R324" t="s">
        <v>519</v>
      </c>
      <c r="S324" s="1">
        <v>42749</v>
      </c>
      <c r="T324" s="2">
        <v>0.42569444444444443</v>
      </c>
      <c r="U324" s="1">
        <v>42749</v>
      </c>
      <c r="V324" s="2">
        <v>0.42708333333333331</v>
      </c>
      <c r="W324" t="s">
        <v>73</v>
      </c>
      <c r="X324" t="s">
        <v>1508</v>
      </c>
      <c r="Y324" t="s">
        <v>519</v>
      </c>
      <c r="Z324" s="1">
        <v>42749</v>
      </c>
      <c r="AA324" s="2">
        <v>0.81736111111111109</v>
      </c>
      <c r="AB324" t="s">
        <v>726</v>
      </c>
      <c r="AC324">
        <v>1413</v>
      </c>
      <c r="AD324" t="s">
        <v>354</v>
      </c>
      <c r="AE324" s="1">
        <v>42749</v>
      </c>
      <c r="AF324" t="s">
        <v>1509</v>
      </c>
    </row>
    <row r="325" spans="1:32">
      <c r="A325">
        <v>339662527</v>
      </c>
      <c r="B325" s="3">
        <f t="shared" si="10"/>
        <v>1</v>
      </c>
      <c r="C325" t="s">
        <v>1713</v>
      </c>
      <c r="D325" s="3">
        <f t="shared" ca="1" si="11"/>
        <v>64</v>
      </c>
      <c r="E325" t="s">
        <v>1718</v>
      </c>
      <c r="F325" t="s">
        <v>1510</v>
      </c>
      <c r="G325" t="s">
        <v>1511</v>
      </c>
      <c r="H325" t="s">
        <v>1512</v>
      </c>
      <c r="I325" t="s">
        <v>27</v>
      </c>
      <c r="J325" t="s">
        <v>28</v>
      </c>
      <c r="K325" t="s">
        <v>62</v>
      </c>
      <c r="N325" t="s">
        <v>83</v>
      </c>
      <c r="O325" t="s">
        <v>32</v>
      </c>
      <c r="P325" t="s">
        <v>70</v>
      </c>
      <c r="Q325" t="s">
        <v>1513</v>
      </c>
      <c r="R325" t="s">
        <v>1514</v>
      </c>
      <c r="S325" s="1">
        <v>42739</v>
      </c>
      <c r="T325" s="2">
        <v>0.48541666666666666</v>
      </c>
      <c r="U325" s="1">
        <v>42740</v>
      </c>
      <c r="V325" s="2">
        <v>0.35694444444444445</v>
      </c>
      <c r="W325" t="s">
        <v>87</v>
      </c>
      <c r="X325" t="s">
        <v>1515</v>
      </c>
      <c r="Y325" t="s">
        <v>89</v>
      </c>
      <c r="Z325" s="1">
        <v>42740</v>
      </c>
      <c r="AA325" s="2">
        <v>0.3576388888888889</v>
      </c>
      <c r="AB325" t="s">
        <v>89</v>
      </c>
      <c r="AC325" t="s">
        <v>1516</v>
      </c>
      <c r="AD325" t="s">
        <v>1517</v>
      </c>
      <c r="AE325" s="1">
        <v>42740</v>
      </c>
      <c r="AF325" s="2">
        <v>0</v>
      </c>
    </row>
    <row r="326" spans="1:32">
      <c r="A326">
        <v>339663468</v>
      </c>
      <c r="B326" s="3">
        <f t="shared" si="10"/>
        <v>0</v>
      </c>
      <c r="C326" t="s">
        <v>1713</v>
      </c>
      <c r="D326" s="3">
        <f t="shared" ca="1" si="11"/>
        <v>54</v>
      </c>
      <c r="E326" t="s">
        <v>1716</v>
      </c>
      <c r="F326" t="s">
        <v>1518</v>
      </c>
      <c r="G326">
        <v>771695261</v>
      </c>
      <c r="H326" t="s">
        <v>1519</v>
      </c>
      <c r="I326" t="s">
        <v>27</v>
      </c>
      <c r="J326" t="s">
        <v>28</v>
      </c>
      <c r="K326" t="s">
        <v>69</v>
      </c>
      <c r="L326" t="s">
        <v>43</v>
      </c>
      <c r="N326" t="s">
        <v>31</v>
      </c>
      <c r="O326" t="s">
        <v>32</v>
      </c>
      <c r="P326" t="s">
        <v>335</v>
      </c>
      <c r="Q326" t="s">
        <v>1520</v>
      </c>
      <c r="R326" t="s">
        <v>482</v>
      </c>
      <c r="S326" s="1">
        <v>42749</v>
      </c>
      <c r="T326" s="2">
        <v>0.88263888888888886</v>
      </c>
      <c r="U326" s="1">
        <v>42749</v>
      </c>
      <c r="V326" s="2">
        <v>0.8847222222222223</v>
      </c>
      <c r="W326" t="s">
        <v>73</v>
      </c>
      <c r="X326" t="s">
        <v>1521</v>
      </c>
      <c r="Y326" t="s">
        <v>482</v>
      </c>
      <c r="AC326" t="s">
        <v>38</v>
      </c>
      <c r="AE326" s="1">
        <v>42749</v>
      </c>
      <c r="AF326" s="2">
        <v>0</v>
      </c>
    </row>
    <row r="327" spans="1:32">
      <c r="A327">
        <v>339664200</v>
      </c>
      <c r="B327" s="3">
        <f t="shared" si="10"/>
        <v>0</v>
      </c>
      <c r="C327" t="s">
        <v>1713</v>
      </c>
      <c r="D327" s="3">
        <f t="shared" ca="1" si="11"/>
        <v>54</v>
      </c>
      <c r="E327" t="s">
        <v>1716</v>
      </c>
      <c r="F327" t="s">
        <v>1522</v>
      </c>
      <c r="G327">
        <v>774056644</v>
      </c>
      <c r="H327" t="s">
        <v>1523</v>
      </c>
      <c r="I327" t="s">
        <v>27</v>
      </c>
      <c r="J327" t="s">
        <v>28</v>
      </c>
      <c r="K327" t="s">
        <v>1482</v>
      </c>
      <c r="L327" t="s">
        <v>1483</v>
      </c>
      <c r="N327" t="s">
        <v>31</v>
      </c>
      <c r="O327" t="s">
        <v>32</v>
      </c>
      <c r="P327" t="s">
        <v>94</v>
      </c>
      <c r="Q327" t="s">
        <v>1524</v>
      </c>
      <c r="R327" t="s">
        <v>267</v>
      </c>
      <c r="S327" s="1">
        <v>42749</v>
      </c>
      <c r="T327" s="2">
        <v>0.88611111111111107</v>
      </c>
      <c r="U327" s="1">
        <v>42749</v>
      </c>
      <c r="V327" s="2">
        <v>0.88680555555555562</v>
      </c>
      <c r="W327" t="s">
        <v>36</v>
      </c>
      <c r="X327" t="s">
        <v>1525</v>
      </c>
      <c r="Y327" t="s">
        <v>267</v>
      </c>
      <c r="AC327" t="s">
        <v>38</v>
      </c>
      <c r="AE327" s="1">
        <v>42749</v>
      </c>
      <c r="AF327" s="2">
        <v>0</v>
      </c>
    </row>
    <row r="328" spans="1:32">
      <c r="A328">
        <v>339664200</v>
      </c>
      <c r="B328" s="3">
        <f t="shared" si="10"/>
        <v>0</v>
      </c>
      <c r="C328" t="s">
        <v>1713</v>
      </c>
      <c r="D328" s="3">
        <f t="shared" ca="1" si="11"/>
        <v>54</v>
      </c>
      <c r="E328" t="s">
        <v>1716</v>
      </c>
      <c r="F328" t="s">
        <v>1522</v>
      </c>
      <c r="G328">
        <v>774056644</v>
      </c>
      <c r="H328" t="s">
        <v>1523</v>
      </c>
      <c r="I328" t="s">
        <v>27</v>
      </c>
      <c r="J328" t="s">
        <v>28</v>
      </c>
      <c r="K328" t="s">
        <v>1482</v>
      </c>
      <c r="N328" t="s">
        <v>31</v>
      </c>
      <c r="O328" t="s">
        <v>32</v>
      </c>
      <c r="P328" t="s">
        <v>94</v>
      </c>
      <c r="Q328" t="s">
        <v>1524</v>
      </c>
      <c r="R328" t="s">
        <v>267</v>
      </c>
      <c r="S328" s="1">
        <v>42749</v>
      </c>
      <c r="T328" s="2">
        <v>0.88611111111111107</v>
      </c>
      <c r="U328" s="1">
        <v>42749</v>
      </c>
      <c r="V328" s="2">
        <v>0.88680555555555562</v>
      </c>
      <c r="W328" t="s">
        <v>36</v>
      </c>
      <c r="X328" t="s">
        <v>1525</v>
      </c>
      <c r="Y328" t="s">
        <v>267</v>
      </c>
      <c r="AC328" t="s">
        <v>38</v>
      </c>
      <c r="AE328" s="1">
        <v>42749</v>
      </c>
      <c r="AF328" s="2">
        <v>0</v>
      </c>
    </row>
    <row r="329" spans="1:32">
      <c r="A329">
        <v>339665522</v>
      </c>
      <c r="B329" s="3">
        <f t="shared" si="10"/>
        <v>0</v>
      </c>
      <c r="C329" t="s">
        <v>1713</v>
      </c>
      <c r="D329" s="3">
        <f t="shared" ca="1" si="11"/>
        <v>54</v>
      </c>
      <c r="E329" t="s">
        <v>1716</v>
      </c>
      <c r="F329" t="s">
        <v>1526</v>
      </c>
      <c r="G329">
        <v>771526209</v>
      </c>
      <c r="H329" t="s">
        <v>1527</v>
      </c>
      <c r="I329" t="s">
        <v>27</v>
      </c>
      <c r="J329" t="s">
        <v>28</v>
      </c>
      <c r="K329" t="s">
        <v>1482</v>
      </c>
      <c r="L329" t="s">
        <v>1483</v>
      </c>
      <c r="N329" t="s">
        <v>158</v>
      </c>
      <c r="O329" t="s">
        <v>32</v>
      </c>
      <c r="P329" t="s">
        <v>335</v>
      </c>
      <c r="Q329" t="s">
        <v>1528</v>
      </c>
      <c r="R329" t="s">
        <v>342</v>
      </c>
      <c r="S329" s="1">
        <v>42749</v>
      </c>
      <c r="T329" s="2">
        <v>0.56319444444444444</v>
      </c>
      <c r="U329" s="1">
        <v>42749</v>
      </c>
      <c r="V329" s="2">
        <v>0.56527777777777777</v>
      </c>
      <c r="W329" t="s">
        <v>36</v>
      </c>
      <c r="X329" t="s">
        <v>1529</v>
      </c>
      <c r="Y329" t="s">
        <v>342</v>
      </c>
      <c r="Z329" s="1">
        <v>42749</v>
      </c>
      <c r="AA329" s="2">
        <v>0.69374999999999998</v>
      </c>
      <c r="AB329" t="s">
        <v>332</v>
      </c>
      <c r="AC329" t="s">
        <v>38</v>
      </c>
      <c r="AD329" t="s">
        <v>849</v>
      </c>
      <c r="AE329" s="1">
        <v>42749</v>
      </c>
      <c r="AF329" t="s">
        <v>1530</v>
      </c>
    </row>
    <row r="330" spans="1:32">
      <c r="A330">
        <v>339665522</v>
      </c>
      <c r="B330" s="3">
        <f t="shared" si="10"/>
        <v>0</v>
      </c>
      <c r="C330" t="s">
        <v>1713</v>
      </c>
      <c r="D330" s="3">
        <f t="shared" ca="1" si="11"/>
        <v>54</v>
      </c>
      <c r="E330" t="s">
        <v>1716</v>
      </c>
      <c r="F330" t="s">
        <v>1526</v>
      </c>
      <c r="G330">
        <v>771526209</v>
      </c>
      <c r="H330" t="s">
        <v>1527</v>
      </c>
      <c r="I330" t="s">
        <v>27</v>
      </c>
      <c r="J330" t="s">
        <v>28</v>
      </c>
      <c r="K330" t="s">
        <v>1482</v>
      </c>
      <c r="N330" t="s">
        <v>158</v>
      </c>
      <c r="O330" t="s">
        <v>32</v>
      </c>
      <c r="P330" t="s">
        <v>335</v>
      </c>
      <c r="Q330" t="s">
        <v>1528</v>
      </c>
      <c r="R330" t="s">
        <v>342</v>
      </c>
      <c r="S330" s="1">
        <v>42749</v>
      </c>
      <c r="T330" s="2">
        <v>0.56319444444444444</v>
      </c>
      <c r="U330" s="1">
        <v>42749</v>
      </c>
      <c r="V330" s="2">
        <v>0.56527777777777777</v>
      </c>
      <c r="W330" t="s">
        <v>36</v>
      </c>
      <c r="X330" t="s">
        <v>1529</v>
      </c>
      <c r="Y330" t="s">
        <v>342</v>
      </c>
      <c r="Z330" s="1">
        <v>42749</v>
      </c>
      <c r="AA330" s="2">
        <v>0.69374999999999998</v>
      </c>
      <c r="AB330" t="s">
        <v>332</v>
      </c>
      <c r="AC330" t="s">
        <v>38</v>
      </c>
      <c r="AD330" t="s">
        <v>849</v>
      </c>
      <c r="AE330" s="1">
        <v>42749</v>
      </c>
      <c r="AF330" t="s">
        <v>1530</v>
      </c>
    </row>
    <row r="331" spans="1:32">
      <c r="A331">
        <v>339674280</v>
      </c>
      <c r="B331" s="3">
        <f t="shared" si="10"/>
        <v>0</v>
      </c>
      <c r="C331" t="s">
        <v>1713</v>
      </c>
      <c r="D331" s="3">
        <f t="shared" ca="1" si="11"/>
        <v>56</v>
      </c>
      <c r="E331" t="s">
        <v>1716</v>
      </c>
      <c r="F331" t="s">
        <v>1531</v>
      </c>
      <c r="G331">
        <v>781937841</v>
      </c>
      <c r="H331" t="s">
        <v>1532</v>
      </c>
      <c r="I331" t="s">
        <v>27</v>
      </c>
      <c r="J331" t="s">
        <v>28</v>
      </c>
      <c r="K331" t="s">
        <v>29</v>
      </c>
      <c r="L331" t="s">
        <v>30</v>
      </c>
      <c r="N331" t="s">
        <v>31</v>
      </c>
      <c r="O331" t="s">
        <v>32</v>
      </c>
      <c r="P331" t="s">
        <v>1249</v>
      </c>
      <c r="Q331" t="s">
        <v>1533</v>
      </c>
      <c r="R331" t="s">
        <v>195</v>
      </c>
      <c r="S331" s="1">
        <v>42747</v>
      </c>
      <c r="T331" s="2">
        <v>0.47222222222222227</v>
      </c>
      <c r="U331" s="1">
        <v>42747</v>
      </c>
      <c r="V331" s="2">
        <v>0.6875</v>
      </c>
      <c r="W331" t="s">
        <v>73</v>
      </c>
      <c r="X331" t="s">
        <v>1534</v>
      </c>
      <c r="Y331" t="s">
        <v>775</v>
      </c>
      <c r="AC331" t="s">
        <v>1535</v>
      </c>
      <c r="AE331" s="1">
        <v>42747</v>
      </c>
      <c r="AF331" s="2">
        <v>0</v>
      </c>
    </row>
    <row r="332" spans="1:32">
      <c r="A332">
        <v>339695080</v>
      </c>
      <c r="B332" s="3">
        <f t="shared" si="10"/>
        <v>0</v>
      </c>
      <c r="C332" t="s">
        <v>1713</v>
      </c>
      <c r="D332" s="3">
        <f t="shared" ca="1" si="11"/>
        <v>55</v>
      </c>
      <c r="E332" t="s">
        <v>1716</v>
      </c>
      <c r="F332" t="s">
        <v>1536</v>
      </c>
      <c r="G332">
        <v>777273224</v>
      </c>
      <c r="H332" t="s">
        <v>1537</v>
      </c>
      <c r="I332" t="s">
        <v>27</v>
      </c>
      <c r="J332" t="s">
        <v>28</v>
      </c>
      <c r="K332" t="s">
        <v>29</v>
      </c>
      <c r="L332" t="s">
        <v>30</v>
      </c>
      <c r="N332" t="s">
        <v>83</v>
      </c>
      <c r="O332" t="s">
        <v>32</v>
      </c>
      <c r="P332" t="s">
        <v>70</v>
      </c>
      <c r="Q332" t="s">
        <v>1538</v>
      </c>
      <c r="R332" t="s">
        <v>46</v>
      </c>
      <c r="S332" s="1">
        <v>42748</v>
      </c>
      <c r="T332" s="2">
        <v>0.80833333333333324</v>
      </c>
      <c r="U332" s="1">
        <v>42748</v>
      </c>
      <c r="V332" s="2">
        <v>0.81041666666666667</v>
      </c>
      <c r="W332" t="s">
        <v>73</v>
      </c>
      <c r="X332" t="s">
        <v>1539</v>
      </c>
      <c r="Y332" t="s">
        <v>46</v>
      </c>
      <c r="Z332" s="1">
        <v>42749</v>
      </c>
      <c r="AA332" s="2">
        <v>0.36319444444444443</v>
      </c>
      <c r="AB332" t="s">
        <v>775</v>
      </c>
      <c r="AC332" t="s">
        <v>1540</v>
      </c>
      <c r="AD332" t="s">
        <v>1541</v>
      </c>
      <c r="AE332" s="1">
        <v>42749</v>
      </c>
      <c r="AF332" s="2">
        <v>0</v>
      </c>
    </row>
    <row r="333" spans="1:32">
      <c r="A333">
        <v>339695361</v>
      </c>
      <c r="B333" s="3">
        <f t="shared" si="10"/>
        <v>0</v>
      </c>
      <c r="C333" t="s">
        <v>1713</v>
      </c>
      <c r="D333" s="3">
        <f t="shared" ca="1" si="11"/>
        <v>54</v>
      </c>
      <c r="E333" t="s">
        <v>1716</v>
      </c>
      <c r="F333" t="s">
        <v>1542</v>
      </c>
      <c r="G333" t="s">
        <v>1543</v>
      </c>
      <c r="H333">
        <v>779430094</v>
      </c>
      <c r="I333" t="s">
        <v>27</v>
      </c>
      <c r="J333" t="s">
        <v>28</v>
      </c>
      <c r="K333" t="s">
        <v>29</v>
      </c>
      <c r="L333" t="s">
        <v>30</v>
      </c>
      <c r="N333" t="s">
        <v>83</v>
      </c>
      <c r="O333" t="s">
        <v>32</v>
      </c>
      <c r="P333" t="s">
        <v>70</v>
      </c>
      <c r="Q333" t="s">
        <v>1544</v>
      </c>
      <c r="R333" t="s">
        <v>213</v>
      </c>
      <c r="S333" s="1">
        <v>42749</v>
      </c>
      <c r="T333" s="2">
        <v>0.43194444444444446</v>
      </c>
      <c r="U333" s="1">
        <v>42749</v>
      </c>
      <c r="V333" s="2">
        <v>0.43402777777777773</v>
      </c>
      <c r="W333" t="s">
        <v>73</v>
      </c>
      <c r="X333" t="s">
        <v>1545</v>
      </c>
      <c r="Y333" t="s">
        <v>213</v>
      </c>
      <c r="Z333" s="1">
        <v>42749</v>
      </c>
      <c r="AA333" s="2">
        <v>0.47430555555555554</v>
      </c>
      <c r="AB333" t="s">
        <v>1133</v>
      </c>
      <c r="AC333" t="s">
        <v>1540</v>
      </c>
      <c r="AD333" t="s">
        <v>1541</v>
      </c>
      <c r="AE333" s="1">
        <v>42749</v>
      </c>
      <c r="AF333" s="2">
        <v>0</v>
      </c>
    </row>
    <row r="334" spans="1:32">
      <c r="A334">
        <v>339697199</v>
      </c>
      <c r="B334" s="3">
        <f t="shared" si="10"/>
        <v>0</v>
      </c>
      <c r="C334" t="s">
        <v>1713</v>
      </c>
      <c r="D334" s="3">
        <f t="shared" ca="1" si="11"/>
        <v>54</v>
      </c>
      <c r="E334" t="s">
        <v>1716</v>
      </c>
      <c r="F334" t="s">
        <v>1546</v>
      </c>
      <c r="G334">
        <v>777900608</v>
      </c>
      <c r="H334" t="s">
        <v>1547</v>
      </c>
      <c r="I334" t="s">
        <v>27</v>
      </c>
      <c r="J334" t="s">
        <v>28</v>
      </c>
      <c r="K334" t="s">
        <v>69</v>
      </c>
      <c r="L334" t="s">
        <v>43</v>
      </c>
      <c r="N334" t="s">
        <v>31</v>
      </c>
      <c r="O334" t="s">
        <v>32</v>
      </c>
      <c r="P334" t="s">
        <v>335</v>
      </c>
      <c r="Q334" t="s">
        <v>1548</v>
      </c>
      <c r="R334" t="s">
        <v>482</v>
      </c>
      <c r="S334" s="1">
        <v>42749</v>
      </c>
      <c r="T334" s="2">
        <v>0.81319444444444444</v>
      </c>
      <c r="U334" s="1">
        <v>42749</v>
      </c>
      <c r="V334" s="2">
        <v>0.82500000000000007</v>
      </c>
      <c r="W334" t="s">
        <v>36</v>
      </c>
      <c r="X334" t="s">
        <v>1549</v>
      </c>
      <c r="Y334" t="s">
        <v>482</v>
      </c>
      <c r="AC334" t="s">
        <v>38</v>
      </c>
      <c r="AE334" s="1">
        <v>42749</v>
      </c>
      <c r="AF334" s="2">
        <v>0</v>
      </c>
    </row>
    <row r="335" spans="1:32">
      <c r="A335">
        <v>339703197</v>
      </c>
      <c r="B335" s="3">
        <f t="shared" si="10"/>
        <v>0</v>
      </c>
      <c r="C335" t="s">
        <v>1713</v>
      </c>
      <c r="D335" s="3">
        <f t="shared" ca="1" si="11"/>
        <v>54</v>
      </c>
      <c r="E335" t="s">
        <v>1716</v>
      </c>
      <c r="F335" t="s">
        <v>1550</v>
      </c>
      <c r="G335">
        <v>707635688</v>
      </c>
      <c r="H335" t="s">
        <v>1551</v>
      </c>
      <c r="I335" t="s">
        <v>27</v>
      </c>
      <c r="J335" t="s">
        <v>28</v>
      </c>
      <c r="K335" t="s">
        <v>29</v>
      </c>
      <c r="L335" t="s">
        <v>30</v>
      </c>
      <c r="N335" t="s">
        <v>31</v>
      </c>
      <c r="O335" t="s">
        <v>32</v>
      </c>
      <c r="P335" t="s">
        <v>70</v>
      </c>
      <c r="Q335" t="s">
        <v>1552</v>
      </c>
      <c r="R335" t="s">
        <v>46</v>
      </c>
      <c r="S335" s="1">
        <v>42749</v>
      </c>
      <c r="T335" s="2">
        <v>0.64652777777777781</v>
      </c>
      <c r="U335" s="1">
        <v>42749</v>
      </c>
      <c r="V335" s="2">
        <v>0.64861111111111114</v>
      </c>
      <c r="W335" t="s">
        <v>73</v>
      </c>
      <c r="X335" t="s">
        <v>1553</v>
      </c>
      <c r="Y335" t="s">
        <v>46</v>
      </c>
      <c r="AC335" t="s">
        <v>1554</v>
      </c>
      <c r="AE335" s="1">
        <v>42749</v>
      </c>
      <c r="AF335" s="2">
        <v>0</v>
      </c>
    </row>
    <row r="336" spans="1:32">
      <c r="A336">
        <v>339706989</v>
      </c>
      <c r="B336" s="3">
        <f t="shared" si="10"/>
        <v>0</v>
      </c>
      <c r="C336" t="s">
        <v>1713</v>
      </c>
      <c r="D336" s="3">
        <f t="shared" ca="1" si="11"/>
        <v>54</v>
      </c>
      <c r="E336" t="s">
        <v>1716</v>
      </c>
      <c r="F336" t="s">
        <v>1555</v>
      </c>
      <c r="G336">
        <v>777929532</v>
      </c>
      <c r="H336">
        <v>775327790</v>
      </c>
      <c r="I336" t="s">
        <v>27</v>
      </c>
      <c r="J336" t="s">
        <v>28</v>
      </c>
      <c r="K336" t="s">
        <v>29</v>
      </c>
      <c r="L336" t="s">
        <v>30</v>
      </c>
      <c r="N336" t="s">
        <v>31</v>
      </c>
      <c r="O336" t="s">
        <v>32</v>
      </c>
      <c r="P336" t="s">
        <v>108</v>
      </c>
      <c r="Q336" t="s">
        <v>1556</v>
      </c>
      <c r="R336" t="s">
        <v>1557</v>
      </c>
      <c r="S336" s="1">
        <v>42749</v>
      </c>
      <c r="T336" s="2">
        <v>0.59305555555555556</v>
      </c>
      <c r="U336" s="1">
        <v>42749</v>
      </c>
      <c r="V336" s="2">
        <v>0.59861111111111109</v>
      </c>
      <c r="W336" t="s">
        <v>73</v>
      </c>
      <c r="X336" t="s">
        <v>1558</v>
      </c>
      <c r="Y336" t="s">
        <v>1557</v>
      </c>
      <c r="AC336" t="s">
        <v>1554</v>
      </c>
      <c r="AE336" s="1">
        <v>42750</v>
      </c>
      <c r="AF336" s="2">
        <v>0</v>
      </c>
    </row>
    <row r="337" spans="1:32">
      <c r="A337">
        <v>339707620</v>
      </c>
      <c r="B337" s="3">
        <f t="shared" si="10"/>
        <v>2</v>
      </c>
      <c r="C337" t="s">
        <v>1714</v>
      </c>
      <c r="D337" s="3">
        <f t="shared" ca="1" si="11"/>
        <v>59</v>
      </c>
      <c r="E337" t="s">
        <v>1718</v>
      </c>
      <c r="F337" t="s">
        <v>1559</v>
      </c>
      <c r="G337">
        <v>763972143</v>
      </c>
      <c r="H337" t="s">
        <v>842</v>
      </c>
      <c r="I337" t="s">
        <v>27</v>
      </c>
      <c r="J337" t="s">
        <v>28</v>
      </c>
      <c r="K337" t="s">
        <v>29</v>
      </c>
      <c r="L337" t="s">
        <v>30</v>
      </c>
      <c r="N337" t="s">
        <v>83</v>
      </c>
      <c r="O337" t="s">
        <v>32</v>
      </c>
      <c r="P337" t="s">
        <v>33</v>
      </c>
      <c r="Q337" t="s">
        <v>1560</v>
      </c>
      <c r="R337" t="s">
        <v>1561</v>
      </c>
      <c r="S337" s="1">
        <v>42744</v>
      </c>
      <c r="T337" s="2">
        <v>0.70624999999999993</v>
      </c>
      <c r="U337" s="1">
        <v>42746</v>
      </c>
      <c r="V337" s="2">
        <v>0.41250000000000003</v>
      </c>
      <c r="W337" t="s">
        <v>73</v>
      </c>
      <c r="X337" t="s">
        <v>1562</v>
      </c>
      <c r="Y337" t="s">
        <v>400</v>
      </c>
      <c r="Z337" s="1">
        <v>42746</v>
      </c>
      <c r="AA337" s="2">
        <v>0.50208333333333333</v>
      </c>
      <c r="AB337" t="s">
        <v>97</v>
      </c>
      <c r="AC337" t="s">
        <v>1563</v>
      </c>
      <c r="AD337" t="s">
        <v>1564</v>
      </c>
      <c r="AE337" s="1">
        <v>42746</v>
      </c>
      <c r="AF337" s="2">
        <v>0</v>
      </c>
    </row>
    <row r="338" spans="1:32">
      <c r="A338">
        <v>339712285</v>
      </c>
      <c r="B338" s="3">
        <f t="shared" si="10"/>
        <v>0</v>
      </c>
      <c r="C338" t="s">
        <v>1713</v>
      </c>
      <c r="D338" s="3">
        <f t="shared" ca="1" si="11"/>
        <v>54</v>
      </c>
      <c r="E338" t="s">
        <v>1716</v>
      </c>
      <c r="F338" t="s">
        <v>1565</v>
      </c>
      <c r="G338">
        <v>771372303</v>
      </c>
      <c r="H338" t="s">
        <v>888</v>
      </c>
      <c r="I338" t="s">
        <v>27</v>
      </c>
      <c r="J338" t="s">
        <v>28</v>
      </c>
      <c r="K338" t="s">
        <v>29</v>
      </c>
      <c r="L338" t="s">
        <v>30</v>
      </c>
      <c r="N338" t="s">
        <v>31</v>
      </c>
      <c r="O338" t="s">
        <v>32</v>
      </c>
      <c r="P338" t="s">
        <v>70</v>
      </c>
      <c r="Q338" t="s">
        <v>1566</v>
      </c>
      <c r="R338" t="s">
        <v>55</v>
      </c>
      <c r="S338" s="1">
        <v>42749</v>
      </c>
      <c r="T338" s="2">
        <v>0.67013888888888884</v>
      </c>
      <c r="U338" s="1">
        <v>42749</v>
      </c>
      <c r="V338" s="2">
        <v>0.67222222222222217</v>
      </c>
      <c r="W338" t="s">
        <v>73</v>
      </c>
      <c r="X338" t="s">
        <v>1074</v>
      </c>
      <c r="Y338" t="s">
        <v>55</v>
      </c>
      <c r="AC338" t="s">
        <v>1554</v>
      </c>
      <c r="AE338" s="1">
        <v>42750</v>
      </c>
      <c r="AF338" s="2">
        <v>0</v>
      </c>
    </row>
    <row r="339" spans="1:32">
      <c r="A339">
        <v>339743085</v>
      </c>
      <c r="B339" s="3">
        <f t="shared" si="10"/>
        <v>0</v>
      </c>
      <c r="C339" t="s">
        <v>1713</v>
      </c>
      <c r="D339" s="3">
        <f t="shared" ca="1" si="11"/>
        <v>54</v>
      </c>
      <c r="E339" t="s">
        <v>1716</v>
      </c>
      <c r="F339" t="s">
        <v>1567</v>
      </c>
      <c r="G339">
        <v>783018788</v>
      </c>
      <c r="H339" t="s">
        <v>1295</v>
      </c>
      <c r="I339" t="s">
        <v>27</v>
      </c>
      <c r="J339" t="s">
        <v>28</v>
      </c>
      <c r="K339" t="s">
        <v>69</v>
      </c>
      <c r="L339" t="s">
        <v>43</v>
      </c>
      <c r="N339" t="s">
        <v>31</v>
      </c>
      <c r="O339" t="s">
        <v>151</v>
      </c>
      <c r="P339" t="s">
        <v>44</v>
      </c>
      <c r="Q339" t="s">
        <v>1568</v>
      </c>
      <c r="R339" t="s">
        <v>815</v>
      </c>
      <c r="S339" s="1">
        <v>42749</v>
      </c>
      <c r="T339" s="2">
        <v>0.81874999999999998</v>
      </c>
      <c r="U339" s="1">
        <v>42749</v>
      </c>
      <c r="V339" s="2">
        <v>0.81944444444444453</v>
      </c>
      <c r="W339" t="s">
        <v>73</v>
      </c>
      <c r="X339" t="s">
        <v>1569</v>
      </c>
      <c r="Y339" t="s">
        <v>815</v>
      </c>
      <c r="AC339" t="s">
        <v>38</v>
      </c>
      <c r="AE339" s="1">
        <v>42749</v>
      </c>
      <c r="AF339" s="2">
        <v>0</v>
      </c>
    </row>
    <row r="340" spans="1:32">
      <c r="A340">
        <v>339743089</v>
      </c>
      <c r="B340" s="3">
        <f t="shared" si="10"/>
        <v>0</v>
      </c>
      <c r="C340" t="s">
        <v>1713</v>
      </c>
      <c r="D340" s="3">
        <f t="shared" ca="1" si="11"/>
        <v>54</v>
      </c>
      <c r="E340" t="s">
        <v>1716</v>
      </c>
      <c r="F340" t="s">
        <v>1570</v>
      </c>
      <c r="G340">
        <v>776180896</v>
      </c>
      <c r="H340" t="s">
        <v>1571</v>
      </c>
      <c r="I340" t="s">
        <v>27</v>
      </c>
      <c r="J340" t="s">
        <v>28</v>
      </c>
      <c r="K340" t="s">
        <v>29</v>
      </c>
      <c r="L340" t="s">
        <v>30</v>
      </c>
      <c r="N340" t="s">
        <v>31</v>
      </c>
      <c r="O340" t="s">
        <v>32</v>
      </c>
      <c r="P340" t="s">
        <v>70</v>
      </c>
      <c r="Q340" t="s">
        <v>895</v>
      </c>
      <c r="R340" t="s">
        <v>299</v>
      </c>
      <c r="S340" s="1">
        <v>42749</v>
      </c>
      <c r="T340" s="2">
        <v>0.52361111111111114</v>
      </c>
      <c r="U340" s="1">
        <v>42749</v>
      </c>
      <c r="V340" s="2">
        <v>0.56805555555555554</v>
      </c>
      <c r="W340" t="s">
        <v>87</v>
      </c>
      <c r="X340" t="s">
        <v>1572</v>
      </c>
      <c r="Y340" t="s">
        <v>1006</v>
      </c>
      <c r="AC340" t="s">
        <v>1554</v>
      </c>
      <c r="AE340" s="1">
        <v>42750</v>
      </c>
      <c r="AF340" s="2">
        <v>0</v>
      </c>
    </row>
    <row r="341" spans="1:32">
      <c r="A341">
        <v>339752077</v>
      </c>
      <c r="B341" s="3">
        <f t="shared" si="10"/>
        <v>0</v>
      </c>
      <c r="C341" t="s">
        <v>1713</v>
      </c>
      <c r="D341" s="3">
        <f t="shared" ca="1" si="11"/>
        <v>54</v>
      </c>
      <c r="E341" t="s">
        <v>1716</v>
      </c>
      <c r="F341" t="s">
        <v>1573</v>
      </c>
      <c r="G341">
        <v>786316447</v>
      </c>
      <c r="H341" t="s">
        <v>82</v>
      </c>
      <c r="I341" t="s">
        <v>27</v>
      </c>
      <c r="J341" t="s">
        <v>28</v>
      </c>
      <c r="K341" t="s">
        <v>29</v>
      </c>
      <c r="L341" t="s">
        <v>30</v>
      </c>
      <c r="N341" t="s">
        <v>158</v>
      </c>
      <c r="O341" t="s">
        <v>32</v>
      </c>
      <c r="P341" t="s">
        <v>33</v>
      </c>
      <c r="Q341" t="s">
        <v>1574</v>
      </c>
      <c r="R341" t="s">
        <v>103</v>
      </c>
      <c r="S341" s="1">
        <v>42749</v>
      </c>
      <c r="T341" s="2">
        <v>0.4145833333333333</v>
      </c>
      <c r="U341" s="1">
        <v>42749</v>
      </c>
      <c r="V341" s="2">
        <v>0.4152777777777778</v>
      </c>
      <c r="W341" t="s">
        <v>36</v>
      </c>
      <c r="X341" t="s">
        <v>1575</v>
      </c>
      <c r="Y341" t="s">
        <v>103</v>
      </c>
      <c r="Z341" s="1">
        <v>42749</v>
      </c>
      <c r="AA341" s="2">
        <v>0.80486111111111114</v>
      </c>
      <c r="AB341" t="s">
        <v>726</v>
      </c>
      <c r="AC341" t="s">
        <v>38</v>
      </c>
      <c r="AD341" t="s">
        <v>169</v>
      </c>
      <c r="AE341" s="1">
        <v>42749</v>
      </c>
      <c r="AF341" t="s">
        <v>1576</v>
      </c>
    </row>
    <row r="342" spans="1:32">
      <c r="A342">
        <v>339753398</v>
      </c>
      <c r="B342" s="3">
        <f t="shared" si="10"/>
        <v>0</v>
      </c>
      <c r="C342" t="s">
        <v>1713</v>
      </c>
      <c r="D342" s="3">
        <f t="shared" ca="1" si="11"/>
        <v>54</v>
      </c>
      <c r="E342" t="s">
        <v>1716</v>
      </c>
      <c r="F342" t="s">
        <v>1235</v>
      </c>
      <c r="G342">
        <v>339753398</v>
      </c>
      <c r="H342" t="s">
        <v>883</v>
      </c>
      <c r="I342" t="s">
        <v>27</v>
      </c>
      <c r="J342" t="s">
        <v>28</v>
      </c>
      <c r="K342" t="s">
        <v>1299</v>
      </c>
      <c r="L342" t="s">
        <v>30</v>
      </c>
      <c r="N342" t="s">
        <v>31</v>
      </c>
      <c r="O342" t="s">
        <v>32</v>
      </c>
      <c r="P342" t="s">
        <v>200</v>
      </c>
      <c r="Q342" t="s">
        <v>1577</v>
      </c>
      <c r="R342" t="s">
        <v>757</v>
      </c>
      <c r="S342" s="1">
        <v>42749</v>
      </c>
      <c r="T342" s="2">
        <v>0.76874999999999993</v>
      </c>
      <c r="U342" s="1">
        <v>42749</v>
      </c>
      <c r="V342" s="2">
        <v>0.76944444444444438</v>
      </c>
      <c r="W342" t="s">
        <v>73</v>
      </c>
      <c r="X342" t="s">
        <v>1578</v>
      </c>
      <c r="Y342" t="s">
        <v>757</v>
      </c>
      <c r="AC342" t="s">
        <v>1563</v>
      </c>
      <c r="AE342" s="1">
        <v>42749</v>
      </c>
      <c r="AF342" s="2">
        <v>0</v>
      </c>
    </row>
    <row r="343" spans="1:32">
      <c r="A343">
        <v>339753616</v>
      </c>
      <c r="B343" s="3">
        <f t="shared" si="10"/>
        <v>0</v>
      </c>
      <c r="C343" t="s">
        <v>1713</v>
      </c>
      <c r="D343" s="3">
        <f t="shared" ca="1" si="11"/>
        <v>54</v>
      </c>
      <c r="E343" t="s">
        <v>1716</v>
      </c>
      <c r="F343" t="s">
        <v>1579</v>
      </c>
      <c r="G343">
        <v>773187777</v>
      </c>
      <c r="H343" t="s">
        <v>1580</v>
      </c>
      <c r="I343" t="s">
        <v>27</v>
      </c>
      <c r="J343" t="s">
        <v>28</v>
      </c>
      <c r="K343" t="s">
        <v>29</v>
      </c>
      <c r="L343" t="s">
        <v>30</v>
      </c>
      <c r="N343" t="s">
        <v>158</v>
      </c>
      <c r="O343" t="s">
        <v>32</v>
      </c>
      <c r="P343" t="s">
        <v>44</v>
      </c>
      <c r="Q343" t="s">
        <v>1581</v>
      </c>
      <c r="R343" t="s">
        <v>342</v>
      </c>
      <c r="S343" s="1">
        <v>42749</v>
      </c>
      <c r="T343" s="2">
        <v>0.36249999999999999</v>
      </c>
      <c r="U343" s="1">
        <v>42749</v>
      </c>
      <c r="V343" s="2">
        <v>0.36527777777777781</v>
      </c>
      <c r="W343" t="s">
        <v>36</v>
      </c>
      <c r="X343" t="s">
        <v>1582</v>
      </c>
      <c r="Y343" t="s">
        <v>342</v>
      </c>
      <c r="Z343" s="1">
        <v>42749</v>
      </c>
      <c r="AA343" s="2">
        <v>0.7368055555555556</v>
      </c>
      <c r="AB343" t="s">
        <v>726</v>
      </c>
      <c r="AC343">
        <v>1413</v>
      </c>
      <c r="AD343" t="s">
        <v>354</v>
      </c>
      <c r="AE343" s="1">
        <v>42749</v>
      </c>
      <c r="AF343" t="s">
        <v>1583</v>
      </c>
    </row>
    <row r="344" spans="1:32">
      <c r="A344">
        <v>339760945</v>
      </c>
      <c r="B344" s="3">
        <f t="shared" si="10"/>
        <v>0</v>
      </c>
      <c r="C344" t="s">
        <v>1713</v>
      </c>
      <c r="D344" s="3">
        <f t="shared" ca="1" si="11"/>
        <v>65</v>
      </c>
      <c r="E344" t="s">
        <v>1718</v>
      </c>
      <c r="F344" t="s">
        <v>1584</v>
      </c>
      <c r="G344" t="s">
        <v>1585</v>
      </c>
      <c r="I344" t="s">
        <v>1586</v>
      </c>
      <c r="J344" t="s">
        <v>1587</v>
      </c>
      <c r="K344" t="s">
        <v>62</v>
      </c>
      <c r="L344" t="s">
        <v>131</v>
      </c>
      <c r="N344" t="s">
        <v>31</v>
      </c>
      <c r="O344" t="s">
        <v>32</v>
      </c>
      <c r="P344" t="s">
        <v>33</v>
      </c>
      <c r="Q344" t="s">
        <v>1588</v>
      </c>
      <c r="R344" t="s">
        <v>1589</v>
      </c>
      <c r="S344" s="1">
        <v>42738</v>
      </c>
      <c r="T344" s="2">
        <v>0.57916666666666672</v>
      </c>
      <c r="U344" s="1">
        <v>42738</v>
      </c>
      <c r="V344" s="2">
        <v>0.58263888888888882</v>
      </c>
      <c r="W344" t="s">
        <v>1590</v>
      </c>
      <c r="X344" t="s">
        <v>1591</v>
      </c>
      <c r="Y344" t="s">
        <v>1589</v>
      </c>
      <c r="AC344" t="s">
        <v>1592</v>
      </c>
      <c r="AE344" s="1">
        <v>42738</v>
      </c>
      <c r="AF344" s="2">
        <v>0</v>
      </c>
    </row>
    <row r="345" spans="1:32">
      <c r="A345">
        <v>339766937</v>
      </c>
      <c r="B345" s="3">
        <f t="shared" si="10"/>
        <v>0</v>
      </c>
      <c r="C345" t="s">
        <v>1713</v>
      </c>
      <c r="D345" s="3">
        <f t="shared" ca="1" si="11"/>
        <v>55</v>
      </c>
      <c r="E345" t="s">
        <v>1716</v>
      </c>
      <c r="F345" t="s">
        <v>1593</v>
      </c>
      <c r="G345">
        <v>775204937</v>
      </c>
      <c r="H345" t="s">
        <v>82</v>
      </c>
      <c r="I345" t="s">
        <v>27</v>
      </c>
      <c r="J345" t="s">
        <v>28</v>
      </c>
      <c r="K345" t="s">
        <v>523</v>
      </c>
      <c r="N345" t="s">
        <v>158</v>
      </c>
      <c r="O345" t="s">
        <v>32</v>
      </c>
      <c r="P345" t="s">
        <v>232</v>
      </c>
      <c r="Q345" t="s">
        <v>1594</v>
      </c>
      <c r="R345" t="s">
        <v>86</v>
      </c>
      <c r="S345" s="1">
        <v>42748</v>
      </c>
      <c r="T345" s="2">
        <v>0.64166666666666672</v>
      </c>
      <c r="U345" s="1">
        <v>42748</v>
      </c>
      <c r="V345" s="2">
        <v>0.64236111111111105</v>
      </c>
      <c r="W345" t="s">
        <v>36</v>
      </c>
      <c r="X345" t="s">
        <v>1595</v>
      </c>
      <c r="Y345" t="s">
        <v>86</v>
      </c>
      <c r="Z345" s="1">
        <v>42749</v>
      </c>
      <c r="AA345" s="2">
        <v>0.38750000000000001</v>
      </c>
      <c r="AB345" t="s">
        <v>89</v>
      </c>
      <c r="AC345" t="s">
        <v>1596</v>
      </c>
      <c r="AD345" t="s">
        <v>1597</v>
      </c>
      <c r="AE345" s="1">
        <v>42749</v>
      </c>
      <c r="AF345" t="s">
        <v>1598</v>
      </c>
    </row>
    <row r="346" spans="1:32">
      <c r="A346">
        <v>339767686</v>
      </c>
      <c r="B346" s="3">
        <f t="shared" si="10"/>
        <v>0</v>
      </c>
      <c r="C346" t="s">
        <v>1713</v>
      </c>
      <c r="D346" s="3">
        <f t="shared" ca="1" si="11"/>
        <v>54</v>
      </c>
      <c r="E346" t="s">
        <v>1716</v>
      </c>
      <c r="F346" t="s">
        <v>1599</v>
      </c>
      <c r="G346">
        <v>772869167</v>
      </c>
      <c r="H346" t="s">
        <v>1600</v>
      </c>
      <c r="I346" t="s">
        <v>27</v>
      </c>
      <c r="J346" t="s">
        <v>28</v>
      </c>
      <c r="K346" t="s">
        <v>29</v>
      </c>
      <c r="L346" t="s">
        <v>30</v>
      </c>
      <c r="N346" t="s">
        <v>158</v>
      </c>
      <c r="O346" t="s">
        <v>32</v>
      </c>
      <c r="P346" t="s">
        <v>232</v>
      </c>
      <c r="Q346" t="s">
        <v>1601</v>
      </c>
      <c r="R346" t="s">
        <v>299</v>
      </c>
      <c r="S346" s="1">
        <v>42749</v>
      </c>
      <c r="T346" s="2">
        <v>0.39861111111111108</v>
      </c>
      <c r="U346" s="1">
        <v>42749</v>
      </c>
      <c r="V346" s="2">
        <v>0.40347222222222223</v>
      </c>
      <c r="W346" t="s">
        <v>47</v>
      </c>
      <c r="X346" t="s">
        <v>1602</v>
      </c>
      <c r="Y346" t="s">
        <v>299</v>
      </c>
      <c r="Z346" s="1">
        <v>42749</v>
      </c>
      <c r="AA346" s="2">
        <v>0.45833333333333331</v>
      </c>
      <c r="AB346" t="s">
        <v>89</v>
      </c>
      <c r="AC346" t="s">
        <v>1596</v>
      </c>
      <c r="AD346" t="s">
        <v>1597</v>
      </c>
      <c r="AE346" s="1">
        <v>42749</v>
      </c>
      <c r="AF346" t="s">
        <v>1603</v>
      </c>
    </row>
    <row r="347" spans="1:32">
      <c r="A347">
        <v>339769386</v>
      </c>
      <c r="B347" s="3">
        <f t="shared" si="10"/>
        <v>1</v>
      </c>
      <c r="C347" t="s">
        <v>1713</v>
      </c>
      <c r="D347" s="3">
        <f t="shared" ca="1" si="11"/>
        <v>56</v>
      </c>
      <c r="E347" t="s">
        <v>1716</v>
      </c>
      <c r="F347" t="s">
        <v>1604</v>
      </c>
      <c r="G347">
        <v>770994981</v>
      </c>
      <c r="H347" t="s">
        <v>1605</v>
      </c>
      <c r="I347" t="s">
        <v>27</v>
      </c>
      <c r="J347" t="s">
        <v>28</v>
      </c>
      <c r="K347" t="s">
        <v>42</v>
      </c>
      <c r="L347" t="s">
        <v>43</v>
      </c>
      <c r="N347" t="s">
        <v>83</v>
      </c>
      <c r="O347" t="s">
        <v>32</v>
      </c>
      <c r="P347" t="s">
        <v>70</v>
      </c>
      <c r="Q347" t="s">
        <v>1606</v>
      </c>
      <c r="R347" t="s">
        <v>278</v>
      </c>
      <c r="S347" s="1">
        <v>42747</v>
      </c>
      <c r="T347" s="2">
        <v>0.35069444444444442</v>
      </c>
      <c r="U347" s="1">
        <v>42748</v>
      </c>
      <c r="V347" s="2">
        <v>0.6479166666666667</v>
      </c>
      <c r="W347" t="s">
        <v>87</v>
      </c>
      <c r="X347" t="s">
        <v>1607</v>
      </c>
      <c r="Y347" t="s">
        <v>89</v>
      </c>
      <c r="Z347" s="1">
        <v>42748</v>
      </c>
      <c r="AA347" s="2">
        <v>0.64861111111111114</v>
      </c>
      <c r="AB347" t="s">
        <v>89</v>
      </c>
      <c r="AC347" t="s">
        <v>1596</v>
      </c>
      <c r="AD347" t="s">
        <v>1608</v>
      </c>
      <c r="AE347" s="1">
        <v>42748</v>
      </c>
      <c r="AF347" s="2">
        <v>0</v>
      </c>
    </row>
    <row r="348" spans="1:32">
      <c r="A348">
        <v>339780082</v>
      </c>
      <c r="B348" s="3">
        <f t="shared" si="10"/>
        <v>0</v>
      </c>
      <c r="C348" t="s">
        <v>1713</v>
      </c>
      <c r="D348" s="3">
        <f t="shared" ca="1" si="11"/>
        <v>56</v>
      </c>
      <c r="E348" t="s">
        <v>1716</v>
      </c>
      <c r="F348" t="s">
        <v>1609</v>
      </c>
      <c r="G348">
        <v>779072974</v>
      </c>
      <c r="H348" t="s">
        <v>1610</v>
      </c>
      <c r="I348" t="s">
        <v>27</v>
      </c>
      <c r="J348" t="s">
        <v>28</v>
      </c>
      <c r="K348" t="s">
        <v>29</v>
      </c>
      <c r="L348" t="s">
        <v>30</v>
      </c>
      <c r="N348" t="s">
        <v>83</v>
      </c>
      <c r="O348" t="s">
        <v>32</v>
      </c>
      <c r="P348" t="s">
        <v>1611</v>
      </c>
      <c r="Q348" t="s">
        <v>1612</v>
      </c>
      <c r="R348" t="s">
        <v>312</v>
      </c>
      <c r="S348" s="1">
        <v>42747</v>
      </c>
      <c r="T348" s="2">
        <v>0.48888888888888887</v>
      </c>
      <c r="U348" s="1">
        <v>42747</v>
      </c>
      <c r="V348" s="2">
        <v>0.7583333333333333</v>
      </c>
      <c r="W348" t="s">
        <v>36</v>
      </c>
      <c r="X348" t="s">
        <v>1613</v>
      </c>
      <c r="Y348" t="s">
        <v>135</v>
      </c>
      <c r="Z348" s="1">
        <v>42749</v>
      </c>
      <c r="AA348" s="2">
        <v>0.43472222222222223</v>
      </c>
      <c r="AB348" t="s">
        <v>318</v>
      </c>
      <c r="AC348" t="s">
        <v>38</v>
      </c>
      <c r="AD348" t="s">
        <v>169</v>
      </c>
      <c r="AE348" s="1">
        <v>42749</v>
      </c>
      <c r="AF348" s="2">
        <v>0</v>
      </c>
    </row>
    <row r="349" spans="1:32">
      <c r="A349">
        <v>339780567</v>
      </c>
      <c r="B349" s="3">
        <f t="shared" si="10"/>
        <v>0</v>
      </c>
      <c r="C349" t="s">
        <v>1713</v>
      </c>
      <c r="D349" s="3">
        <f t="shared" ca="1" si="11"/>
        <v>54</v>
      </c>
      <c r="E349" t="s">
        <v>1716</v>
      </c>
      <c r="F349" t="s">
        <v>1614</v>
      </c>
      <c r="G349">
        <v>772471308</v>
      </c>
      <c r="H349" t="s">
        <v>1615</v>
      </c>
      <c r="I349" t="s">
        <v>27</v>
      </c>
      <c r="J349" t="s">
        <v>28</v>
      </c>
      <c r="K349" t="s">
        <v>1299</v>
      </c>
      <c r="L349" t="s">
        <v>30</v>
      </c>
      <c r="N349" t="s">
        <v>158</v>
      </c>
      <c r="O349" t="s">
        <v>32</v>
      </c>
      <c r="P349" t="s">
        <v>44</v>
      </c>
      <c r="Q349" t="s">
        <v>1616</v>
      </c>
      <c r="R349" t="s">
        <v>141</v>
      </c>
      <c r="S349" s="1">
        <v>42749</v>
      </c>
      <c r="T349" s="2">
        <v>0.40208333333333335</v>
      </c>
      <c r="U349" s="1">
        <v>42749</v>
      </c>
      <c r="V349" s="2">
        <v>0.40486111111111112</v>
      </c>
      <c r="W349" t="s">
        <v>73</v>
      </c>
      <c r="X349" t="s">
        <v>1617</v>
      </c>
      <c r="Y349" t="s">
        <v>141</v>
      </c>
      <c r="Z349" s="1">
        <v>42749</v>
      </c>
      <c r="AA349" s="2">
        <v>0.63611111111111118</v>
      </c>
      <c r="AB349" t="s">
        <v>332</v>
      </c>
      <c r="AC349" t="s">
        <v>38</v>
      </c>
      <c r="AD349" t="s">
        <v>849</v>
      </c>
      <c r="AE349" s="1">
        <v>42749</v>
      </c>
      <c r="AF349" t="s">
        <v>1618</v>
      </c>
    </row>
    <row r="350" spans="1:32">
      <c r="A350">
        <v>339781091</v>
      </c>
      <c r="B350" s="3">
        <f t="shared" si="10"/>
        <v>0</v>
      </c>
      <c r="C350" t="s">
        <v>1713</v>
      </c>
      <c r="D350" s="3">
        <f t="shared" ca="1" si="11"/>
        <v>54</v>
      </c>
      <c r="E350" t="s">
        <v>1716</v>
      </c>
      <c r="F350" t="s">
        <v>1619</v>
      </c>
      <c r="G350">
        <v>773715025</v>
      </c>
      <c r="H350" t="s">
        <v>1620</v>
      </c>
      <c r="I350" t="s">
        <v>27</v>
      </c>
      <c r="J350" t="s">
        <v>28</v>
      </c>
      <c r="K350" t="s">
        <v>1299</v>
      </c>
      <c r="L350" t="s">
        <v>30</v>
      </c>
      <c r="N350" t="s">
        <v>31</v>
      </c>
      <c r="O350" t="s">
        <v>32</v>
      </c>
      <c r="P350" t="s">
        <v>70</v>
      </c>
      <c r="Q350" t="s">
        <v>1621</v>
      </c>
      <c r="R350" t="s">
        <v>178</v>
      </c>
      <c r="S350" s="1">
        <v>42749</v>
      </c>
      <c r="T350" s="2">
        <v>0.72083333333333333</v>
      </c>
      <c r="U350" s="1">
        <v>42749</v>
      </c>
      <c r="V350" s="2">
        <v>0.72361111111111109</v>
      </c>
      <c r="W350" t="s">
        <v>73</v>
      </c>
      <c r="X350" t="s">
        <v>1622</v>
      </c>
      <c r="Y350" t="s">
        <v>178</v>
      </c>
      <c r="AC350" t="s">
        <v>1554</v>
      </c>
      <c r="AE350" s="1">
        <v>42749</v>
      </c>
      <c r="AF350" s="2">
        <v>0</v>
      </c>
    </row>
    <row r="351" spans="1:32">
      <c r="A351">
        <v>339788030</v>
      </c>
      <c r="B351" s="3">
        <f t="shared" si="10"/>
        <v>2</v>
      </c>
      <c r="C351" t="s">
        <v>1714</v>
      </c>
      <c r="D351" s="3">
        <f t="shared" ca="1" si="11"/>
        <v>57</v>
      </c>
      <c r="E351" t="s">
        <v>1717</v>
      </c>
      <c r="F351" t="s">
        <v>1623</v>
      </c>
      <c r="G351">
        <v>773285917</v>
      </c>
      <c r="H351" t="s">
        <v>1624</v>
      </c>
      <c r="I351" t="s">
        <v>27</v>
      </c>
      <c r="J351" t="s">
        <v>28</v>
      </c>
      <c r="K351" t="s">
        <v>29</v>
      </c>
      <c r="L351" t="s">
        <v>30</v>
      </c>
      <c r="N351" t="s">
        <v>83</v>
      </c>
      <c r="O351" t="s">
        <v>32</v>
      </c>
      <c r="P351" t="s">
        <v>44</v>
      </c>
      <c r="Q351" t="s">
        <v>1625</v>
      </c>
      <c r="R351" t="s">
        <v>178</v>
      </c>
      <c r="S351" s="1">
        <v>42746</v>
      </c>
      <c r="T351" s="2">
        <v>0.8965277777777777</v>
      </c>
      <c r="U351" s="1">
        <v>42748</v>
      </c>
      <c r="V351" s="2">
        <v>0.50694444444444442</v>
      </c>
      <c r="W351" t="s">
        <v>1626</v>
      </c>
      <c r="X351" t="s">
        <v>1627</v>
      </c>
      <c r="Y351" t="s">
        <v>227</v>
      </c>
      <c r="Z351" s="1">
        <v>42748</v>
      </c>
      <c r="AA351" s="2">
        <v>0.52708333333333335</v>
      </c>
      <c r="AB351" t="s">
        <v>89</v>
      </c>
      <c r="AC351" t="s">
        <v>1596</v>
      </c>
      <c r="AD351" t="s">
        <v>1608</v>
      </c>
      <c r="AE351" s="1">
        <v>42748</v>
      </c>
      <c r="AF351" s="2">
        <v>0</v>
      </c>
    </row>
    <row r="352" spans="1:32">
      <c r="A352">
        <v>339789598</v>
      </c>
      <c r="B352" s="3">
        <f t="shared" si="10"/>
        <v>0</v>
      </c>
      <c r="C352" t="s">
        <v>1713</v>
      </c>
      <c r="D352" s="3">
        <f t="shared" ca="1" si="11"/>
        <v>57</v>
      </c>
      <c r="E352" t="s">
        <v>1717</v>
      </c>
      <c r="F352" t="s">
        <v>1628</v>
      </c>
      <c r="G352">
        <v>775107096</v>
      </c>
      <c r="H352" t="s">
        <v>950</v>
      </c>
      <c r="I352" t="s">
        <v>1629</v>
      </c>
      <c r="J352" t="s">
        <v>1489</v>
      </c>
      <c r="K352" t="s">
        <v>29</v>
      </c>
      <c r="L352" t="s">
        <v>30</v>
      </c>
      <c r="N352" t="s">
        <v>83</v>
      </c>
      <c r="O352" t="s">
        <v>32</v>
      </c>
      <c r="P352" t="s">
        <v>70</v>
      </c>
      <c r="Q352" t="s">
        <v>1630</v>
      </c>
      <c r="R352" t="s">
        <v>110</v>
      </c>
      <c r="S352" s="1">
        <v>42746</v>
      </c>
      <c r="T352" s="2">
        <v>0.58819444444444446</v>
      </c>
      <c r="U352" s="1">
        <v>42746</v>
      </c>
      <c r="V352" s="2">
        <v>0.59166666666666667</v>
      </c>
      <c r="W352" t="s">
        <v>73</v>
      </c>
      <c r="X352" t="s">
        <v>1631</v>
      </c>
      <c r="Y352" t="s">
        <v>110</v>
      </c>
      <c r="Z352" s="1">
        <v>42747</v>
      </c>
      <c r="AA352" s="2">
        <v>0.35902777777777778</v>
      </c>
      <c r="AB352" t="s">
        <v>89</v>
      </c>
      <c r="AC352" t="s">
        <v>1596</v>
      </c>
      <c r="AD352" t="s">
        <v>1632</v>
      </c>
      <c r="AE352" s="1">
        <v>42747</v>
      </c>
      <c r="AF352" s="2">
        <v>0</v>
      </c>
    </row>
    <row r="353" spans="1:32">
      <c r="A353">
        <v>339789656</v>
      </c>
      <c r="B353" s="3">
        <f t="shared" si="10"/>
        <v>0</v>
      </c>
      <c r="C353" t="s">
        <v>1713</v>
      </c>
      <c r="D353" s="3">
        <f t="shared" ca="1" si="11"/>
        <v>54</v>
      </c>
      <c r="E353" t="s">
        <v>1716</v>
      </c>
      <c r="F353" t="s">
        <v>1633</v>
      </c>
      <c r="G353">
        <v>778217777</v>
      </c>
      <c r="H353" t="s">
        <v>594</v>
      </c>
      <c r="I353" t="s">
        <v>27</v>
      </c>
      <c r="J353" t="s">
        <v>28</v>
      </c>
      <c r="K353" t="s">
        <v>100</v>
      </c>
      <c r="L353" t="s">
        <v>101</v>
      </c>
      <c r="N353" t="s">
        <v>31</v>
      </c>
      <c r="O353" t="s">
        <v>32</v>
      </c>
      <c r="P353" t="s">
        <v>44</v>
      </c>
      <c r="Q353" t="s">
        <v>1634</v>
      </c>
      <c r="R353" t="s">
        <v>342</v>
      </c>
      <c r="S353" s="1">
        <v>42749</v>
      </c>
      <c r="T353" s="2">
        <v>0.57291666666666663</v>
      </c>
      <c r="U353" s="1">
        <v>42749</v>
      </c>
      <c r="V353" s="2">
        <v>0.8881944444444444</v>
      </c>
      <c r="W353" t="s">
        <v>73</v>
      </c>
      <c r="X353" t="s">
        <v>1635</v>
      </c>
      <c r="Y353" t="s">
        <v>332</v>
      </c>
      <c r="AC353" t="s">
        <v>1554</v>
      </c>
      <c r="AE353" s="1">
        <v>42749</v>
      </c>
      <c r="AF353" s="2">
        <v>0</v>
      </c>
    </row>
    <row r="354" spans="1:32">
      <c r="A354">
        <v>339803412</v>
      </c>
      <c r="B354" s="3">
        <f t="shared" si="10"/>
        <v>1</v>
      </c>
      <c r="C354" t="s">
        <v>1713</v>
      </c>
      <c r="D354" s="3">
        <f t="shared" ca="1" si="11"/>
        <v>59</v>
      </c>
      <c r="E354" t="s">
        <v>1718</v>
      </c>
      <c r="F354" t="s">
        <v>1636</v>
      </c>
      <c r="G354">
        <v>779116488</v>
      </c>
      <c r="H354" t="s">
        <v>1168</v>
      </c>
      <c r="I354" t="s">
        <v>27</v>
      </c>
      <c r="J354" t="s">
        <v>28</v>
      </c>
      <c r="K354" t="s">
        <v>69</v>
      </c>
      <c r="L354" t="s">
        <v>43</v>
      </c>
      <c r="N354" t="s">
        <v>83</v>
      </c>
      <c r="O354" t="s">
        <v>32</v>
      </c>
      <c r="P354" t="s">
        <v>351</v>
      </c>
      <c r="Q354" t="s">
        <v>1637</v>
      </c>
      <c r="R354" t="s">
        <v>160</v>
      </c>
      <c r="S354" s="1">
        <v>42744</v>
      </c>
      <c r="T354" s="2">
        <v>0.59444444444444444</v>
      </c>
      <c r="U354" s="1">
        <v>42745</v>
      </c>
      <c r="V354" s="2">
        <v>0.42777777777777781</v>
      </c>
      <c r="W354" t="s">
        <v>36</v>
      </c>
      <c r="X354" t="s">
        <v>1638</v>
      </c>
      <c r="Y354" t="s">
        <v>1639</v>
      </c>
      <c r="Z354" s="1">
        <v>42745</v>
      </c>
      <c r="AA354" s="2">
        <v>0.4694444444444445</v>
      </c>
      <c r="AB354" t="s">
        <v>90</v>
      </c>
      <c r="AC354" t="s">
        <v>1503</v>
      </c>
      <c r="AD354" t="s">
        <v>1640</v>
      </c>
      <c r="AE354" s="1">
        <v>42745</v>
      </c>
      <c r="AF354" s="2">
        <v>0</v>
      </c>
    </row>
    <row r="355" spans="1:32">
      <c r="A355">
        <v>339803431</v>
      </c>
      <c r="B355" s="3">
        <f t="shared" si="10"/>
        <v>0</v>
      </c>
      <c r="C355" t="s">
        <v>1713</v>
      </c>
      <c r="D355" s="3">
        <f t="shared" ca="1" si="11"/>
        <v>54</v>
      </c>
      <c r="E355" t="s">
        <v>1716</v>
      </c>
      <c r="F355" t="s">
        <v>1641</v>
      </c>
      <c r="G355">
        <v>771458946</v>
      </c>
      <c r="H355" t="s">
        <v>1642</v>
      </c>
      <c r="I355" t="s">
        <v>27</v>
      </c>
      <c r="J355" t="s">
        <v>28</v>
      </c>
      <c r="K355" t="s">
        <v>69</v>
      </c>
      <c r="L355" t="s">
        <v>43</v>
      </c>
      <c r="N355" t="s">
        <v>158</v>
      </c>
      <c r="O355" t="s">
        <v>32</v>
      </c>
      <c r="P355" t="s">
        <v>351</v>
      </c>
      <c r="Q355" t="s">
        <v>1643</v>
      </c>
      <c r="R355" t="s">
        <v>374</v>
      </c>
      <c r="S355" s="1">
        <v>42749</v>
      </c>
      <c r="T355" s="2">
        <v>0.40347222222222223</v>
      </c>
      <c r="U355" s="1">
        <v>42749</v>
      </c>
      <c r="V355" s="2">
        <v>0.40486111111111112</v>
      </c>
      <c r="W355" t="s">
        <v>36</v>
      </c>
      <c r="X355" t="s">
        <v>1644</v>
      </c>
      <c r="Y355" t="s">
        <v>374</v>
      </c>
      <c r="Z355" s="1">
        <v>42749</v>
      </c>
      <c r="AA355" s="2">
        <v>0.77083333333333337</v>
      </c>
      <c r="AB355" t="s">
        <v>726</v>
      </c>
      <c r="AC355">
        <v>1413</v>
      </c>
      <c r="AD355" t="s">
        <v>354</v>
      </c>
      <c r="AE355" s="1">
        <v>42749</v>
      </c>
      <c r="AF355" t="s">
        <v>1645</v>
      </c>
    </row>
    <row r="356" spans="1:32">
      <c r="A356">
        <v>339804709</v>
      </c>
      <c r="B356" s="3">
        <f t="shared" si="10"/>
        <v>0</v>
      </c>
      <c r="C356" t="s">
        <v>1713</v>
      </c>
      <c r="D356" s="3">
        <f t="shared" ca="1" si="11"/>
        <v>54</v>
      </c>
      <c r="E356" t="s">
        <v>1716</v>
      </c>
      <c r="F356" t="s">
        <v>1646</v>
      </c>
      <c r="G356">
        <v>776364215</v>
      </c>
      <c r="H356" t="s">
        <v>1647</v>
      </c>
      <c r="I356" t="s">
        <v>27</v>
      </c>
      <c r="J356" t="s">
        <v>28</v>
      </c>
      <c r="K356" t="s">
        <v>69</v>
      </c>
      <c r="L356" t="s">
        <v>43</v>
      </c>
      <c r="N356" t="s">
        <v>31</v>
      </c>
      <c r="O356" t="s">
        <v>151</v>
      </c>
      <c r="P356" t="s">
        <v>173</v>
      </c>
      <c r="Q356" t="s">
        <v>1648</v>
      </c>
      <c r="R356" t="s">
        <v>188</v>
      </c>
      <c r="S356" s="1">
        <v>42749</v>
      </c>
      <c r="T356" s="2">
        <v>0.5395833333333333</v>
      </c>
      <c r="U356" s="1">
        <v>42749</v>
      </c>
      <c r="V356" s="2">
        <v>0.54097222222222219</v>
      </c>
      <c r="W356" t="s">
        <v>73</v>
      </c>
      <c r="X356" t="s">
        <v>1649</v>
      </c>
      <c r="Y356" t="s">
        <v>188</v>
      </c>
      <c r="AC356" t="s">
        <v>1650</v>
      </c>
      <c r="AE356" s="1">
        <v>42749</v>
      </c>
      <c r="AF356" s="2">
        <v>0</v>
      </c>
    </row>
    <row r="357" spans="1:32">
      <c r="A357">
        <v>339822253</v>
      </c>
      <c r="B357" s="3">
        <f t="shared" si="10"/>
        <v>0</v>
      </c>
      <c r="C357" t="s">
        <v>1713</v>
      </c>
      <c r="D357" s="3">
        <f t="shared" ca="1" si="11"/>
        <v>55</v>
      </c>
      <c r="E357" t="s">
        <v>1716</v>
      </c>
      <c r="F357" t="s">
        <v>1651</v>
      </c>
      <c r="G357">
        <v>775311202</v>
      </c>
      <c r="H357" t="s">
        <v>1652</v>
      </c>
      <c r="I357" t="s">
        <v>27</v>
      </c>
      <c r="J357" t="s">
        <v>28</v>
      </c>
      <c r="K357" t="s">
        <v>42</v>
      </c>
      <c r="L357" t="s">
        <v>43</v>
      </c>
      <c r="N357" t="s">
        <v>83</v>
      </c>
      <c r="O357" t="s">
        <v>32</v>
      </c>
      <c r="P357" t="s">
        <v>70</v>
      </c>
      <c r="Q357" t="s">
        <v>1653</v>
      </c>
      <c r="R357" t="s">
        <v>55</v>
      </c>
      <c r="S357" s="1">
        <v>42748</v>
      </c>
      <c r="T357" s="2">
        <v>0.39861111111111108</v>
      </c>
      <c r="U357" s="1">
        <v>42748</v>
      </c>
      <c r="V357" s="2">
        <v>0.40138888888888885</v>
      </c>
      <c r="W357" t="s">
        <v>73</v>
      </c>
      <c r="X357" t="s">
        <v>1654</v>
      </c>
      <c r="Y357" t="s">
        <v>55</v>
      </c>
      <c r="Z357" s="1">
        <v>42748</v>
      </c>
      <c r="AA357" s="2">
        <v>0.41736111111111113</v>
      </c>
      <c r="AB357" t="s">
        <v>749</v>
      </c>
      <c r="AC357" t="s">
        <v>1655</v>
      </c>
      <c r="AD357" t="s">
        <v>1656</v>
      </c>
      <c r="AE357" s="1">
        <v>42748</v>
      </c>
      <c r="AF357" s="2">
        <v>0</v>
      </c>
    </row>
    <row r="358" spans="1:32">
      <c r="A358">
        <v>339831097</v>
      </c>
      <c r="B358" s="3">
        <f t="shared" si="10"/>
        <v>0</v>
      </c>
      <c r="C358" t="s">
        <v>1713</v>
      </c>
      <c r="D358" s="3">
        <f t="shared" ca="1" si="11"/>
        <v>54</v>
      </c>
      <c r="E358" t="s">
        <v>1716</v>
      </c>
      <c r="F358" t="s">
        <v>1657</v>
      </c>
      <c r="G358">
        <v>784991281</v>
      </c>
      <c r="H358" t="s">
        <v>1226</v>
      </c>
      <c r="I358" t="s">
        <v>27</v>
      </c>
      <c r="J358" t="s">
        <v>28</v>
      </c>
      <c r="K358" t="s">
        <v>42</v>
      </c>
      <c r="L358" t="s">
        <v>43</v>
      </c>
      <c r="N358" t="s">
        <v>31</v>
      </c>
      <c r="O358" t="s">
        <v>32</v>
      </c>
      <c r="P358" t="s">
        <v>44</v>
      </c>
      <c r="Q358" t="s">
        <v>1658</v>
      </c>
      <c r="R358" t="s">
        <v>141</v>
      </c>
      <c r="S358" s="1">
        <v>42749</v>
      </c>
      <c r="T358" s="2">
        <v>0.54305555555555551</v>
      </c>
      <c r="U358" s="1">
        <v>42749</v>
      </c>
      <c r="V358" s="2">
        <v>0.54375000000000007</v>
      </c>
      <c r="W358" t="s">
        <v>73</v>
      </c>
      <c r="X358" t="s">
        <v>1659</v>
      </c>
      <c r="Y358" t="s">
        <v>141</v>
      </c>
      <c r="AC358" t="s">
        <v>1650</v>
      </c>
      <c r="AE358" s="1">
        <v>42749</v>
      </c>
      <c r="AF358" s="2">
        <v>0</v>
      </c>
    </row>
    <row r="359" spans="1:32">
      <c r="A359">
        <v>339832733</v>
      </c>
      <c r="B359" s="3">
        <f t="shared" si="10"/>
        <v>0</v>
      </c>
      <c r="C359" t="s">
        <v>1713</v>
      </c>
      <c r="D359" s="3">
        <f t="shared" ca="1" si="11"/>
        <v>55</v>
      </c>
      <c r="E359" t="s">
        <v>1716</v>
      </c>
      <c r="F359" t="s">
        <v>1660</v>
      </c>
      <c r="G359">
        <v>779639908</v>
      </c>
      <c r="H359" t="s">
        <v>1661</v>
      </c>
      <c r="I359" t="s">
        <v>27</v>
      </c>
      <c r="J359" t="s">
        <v>28</v>
      </c>
      <c r="K359" t="s">
        <v>69</v>
      </c>
      <c r="L359" t="s">
        <v>43</v>
      </c>
      <c r="N359" t="s">
        <v>31</v>
      </c>
      <c r="O359" t="s">
        <v>151</v>
      </c>
      <c r="P359" t="s">
        <v>70</v>
      </c>
      <c r="Q359" t="s">
        <v>1662</v>
      </c>
      <c r="R359" t="s">
        <v>183</v>
      </c>
      <c r="S359" s="1">
        <v>42748</v>
      </c>
      <c r="T359" s="2">
        <v>0.87986111111111109</v>
      </c>
      <c r="U359" s="1">
        <v>42748</v>
      </c>
      <c r="V359" s="2">
        <v>0.90069444444444446</v>
      </c>
      <c r="W359" t="s">
        <v>73</v>
      </c>
      <c r="X359" t="s">
        <v>1663</v>
      </c>
      <c r="Y359" t="s">
        <v>127</v>
      </c>
      <c r="AC359" t="s">
        <v>1664</v>
      </c>
      <c r="AE359" s="1">
        <v>42749</v>
      </c>
      <c r="AF359" s="2">
        <v>0</v>
      </c>
    </row>
    <row r="360" spans="1:32">
      <c r="A360">
        <v>339851122</v>
      </c>
      <c r="B360" s="3">
        <f t="shared" si="10"/>
        <v>1</v>
      </c>
      <c r="C360" t="s">
        <v>1713</v>
      </c>
      <c r="D360" s="3">
        <f t="shared" ca="1" si="11"/>
        <v>56</v>
      </c>
      <c r="E360" t="s">
        <v>1716</v>
      </c>
      <c r="F360" t="s">
        <v>746</v>
      </c>
      <c r="G360">
        <v>778704222</v>
      </c>
      <c r="H360" t="s">
        <v>157</v>
      </c>
      <c r="I360" t="s">
        <v>27</v>
      </c>
      <c r="J360" t="s">
        <v>28</v>
      </c>
      <c r="K360" t="s">
        <v>69</v>
      </c>
      <c r="L360" t="s">
        <v>43</v>
      </c>
      <c r="N360" t="s">
        <v>83</v>
      </c>
      <c r="O360" t="s">
        <v>32</v>
      </c>
      <c r="P360" t="s">
        <v>33</v>
      </c>
      <c r="Q360" t="s">
        <v>1665</v>
      </c>
      <c r="R360" t="s">
        <v>267</v>
      </c>
      <c r="S360" s="1">
        <v>42747</v>
      </c>
      <c r="T360" s="2">
        <v>0.71944444444444444</v>
      </c>
      <c r="U360" s="1">
        <v>42748</v>
      </c>
      <c r="V360" s="2">
        <v>0.3979166666666667</v>
      </c>
      <c r="W360" t="s">
        <v>73</v>
      </c>
      <c r="X360" t="s">
        <v>1666</v>
      </c>
      <c r="Y360" t="s">
        <v>1667</v>
      </c>
      <c r="Z360" s="1">
        <v>42748</v>
      </c>
      <c r="AA360" s="2">
        <v>0.49444444444444446</v>
      </c>
      <c r="AB360" t="s">
        <v>136</v>
      </c>
      <c r="AC360" t="s">
        <v>1668</v>
      </c>
      <c r="AD360" t="s">
        <v>1669</v>
      </c>
      <c r="AE360" s="1">
        <v>42748</v>
      </c>
      <c r="AF360" s="2">
        <v>0</v>
      </c>
    </row>
    <row r="361" spans="1:32">
      <c r="A361">
        <v>339851588</v>
      </c>
      <c r="B361" s="3">
        <f t="shared" si="10"/>
        <v>1</v>
      </c>
      <c r="C361" t="s">
        <v>1713</v>
      </c>
      <c r="D361" s="3">
        <f t="shared" ca="1" si="11"/>
        <v>65</v>
      </c>
      <c r="E361" t="s">
        <v>1718</v>
      </c>
      <c r="F361" t="s">
        <v>1670</v>
      </c>
      <c r="G361">
        <v>775328810</v>
      </c>
      <c r="H361" t="s">
        <v>1671</v>
      </c>
      <c r="I361" t="s">
        <v>27</v>
      </c>
      <c r="J361" t="s">
        <v>28</v>
      </c>
      <c r="K361" t="s">
        <v>42</v>
      </c>
      <c r="L361" t="s">
        <v>43</v>
      </c>
      <c r="N361" t="s">
        <v>83</v>
      </c>
      <c r="O361" t="s">
        <v>151</v>
      </c>
      <c r="P361" t="s">
        <v>200</v>
      </c>
      <c r="Q361" t="s">
        <v>1672</v>
      </c>
      <c r="R361" t="s">
        <v>1037</v>
      </c>
      <c r="S361" s="1">
        <v>42738</v>
      </c>
      <c r="T361" s="2">
        <v>0.86944444444444446</v>
      </c>
      <c r="U361" s="1">
        <v>42739</v>
      </c>
      <c r="V361" s="2">
        <v>0.78194444444444444</v>
      </c>
      <c r="W361" t="s">
        <v>73</v>
      </c>
      <c r="X361" t="s">
        <v>317</v>
      </c>
      <c r="Y361" t="s">
        <v>318</v>
      </c>
      <c r="Z361" s="1">
        <v>42740</v>
      </c>
      <c r="AA361" s="2">
        <v>0.37152777777777773</v>
      </c>
      <c r="AB361" t="s">
        <v>227</v>
      </c>
      <c r="AC361" t="s">
        <v>1668</v>
      </c>
      <c r="AD361" t="s">
        <v>1669</v>
      </c>
      <c r="AE361" s="1">
        <v>42740</v>
      </c>
      <c r="AF361" s="2">
        <v>0</v>
      </c>
    </row>
    <row r="362" spans="1:32">
      <c r="A362">
        <v>339904249</v>
      </c>
      <c r="B362" s="3">
        <f t="shared" si="10"/>
        <v>0</v>
      </c>
      <c r="C362" t="s">
        <v>1713</v>
      </c>
      <c r="D362" s="3">
        <f t="shared" ca="1" si="11"/>
        <v>54</v>
      </c>
      <c r="E362" t="s">
        <v>1716</v>
      </c>
      <c r="F362" t="s">
        <v>1673</v>
      </c>
      <c r="G362">
        <v>773832172</v>
      </c>
      <c r="H362" t="s">
        <v>1674</v>
      </c>
      <c r="I362" t="s">
        <v>27</v>
      </c>
      <c r="J362" t="s">
        <v>28</v>
      </c>
      <c r="K362" t="s">
        <v>29</v>
      </c>
      <c r="L362" t="s">
        <v>30</v>
      </c>
      <c r="N362" t="s">
        <v>31</v>
      </c>
      <c r="O362" t="s">
        <v>32</v>
      </c>
      <c r="P362" t="s">
        <v>44</v>
      </c>
      <c r="Q362" t="s">
        <v>1675</v>
      </c>
      <c r="R362" t="s">
        <v>273</v>
      </c>
      <c r="S362" s="1">
        <v>42749</v>
      </c>
      <c r="T362" s="2">
        <v>0.8041666666666667</v>
      </c>
      <c r="U362" s="1">
        <v>42749</v>
      </c>
      <c r="V362" s="2">
        <v>0.80486111111111114</v>
      </c>
      <c r="W362" t="s">
        <v>243</v>
      </c>
      <c r="X362" t="s">
        <v>1676</v>
      </c>
      <c r="Y362" t="s">
        <v>273</v>
      </c>
      <c r="AC362" t="s">
        <v>1677</v>
      </c>
      <c r="AE362" s="1">
        <v>42749</v>
      </c>
      <c r="AF362" s="2">
        <v>0</v>
      </c>
    </row>
    <row r="363" spans="1:32">
      <c r="A363">
        <v>339906329</v>
      </c>
      <c r="B363" s="3">
        <f t="shared" si="10"/>
        <v>0</v>
      </c>
      <c r="C363" t="s">
        <v>1713</v>
      </c>
      <c r="D363" s="3">
        <f t="shared" ca="1" si="11"/>
        <v>54</v>
      </c>
      <c r="E363" t="s">
        <v>1716</v>
      </c>
      <c r="F363" t="s">
        <v>1678</v>
      </c>
      <c r="G363">
        <v>775748802</v>
      </c>
      <c r="H363" t="s">
        <v>1679</v>
      </c>
      <c r="I363" t="s">
        <v>27</v>
      </c>
      <c r="J363" t="s">
        <v>28</v>
      </c>
      <c r="K363" t="s">
        <v>29</v>
      </c>
      <c r="L363" t="s">
        <v>30</v>
      </c>
      <c r="N363" t="s">
        <v>158</v>
      </c>
      <c r="O363" t="s">
        <v>32</v>
      </c>
      <c r="P363" t="s">
        <v>33</v>
      </c>
      <c r="Q363" t="s">
        <v>1680</v>
      </c>
      <c r="R363" t="s">
        <v>46</v>
      </c>
      <c r="S363" s="1">
        <v>42749</v>
      </c>
      <c r="T363" s="2">
        <v>0.6430555555555556</v>
      </c>
      <c r="U363" s="1">
        <v>42749</v>
      </c>
      <c r="V363" s="2">
        <v>0.64374999999999993</v>
      </c>
      <c r="W363" t="s">
        <v>73</v>
      </c>
      <c r="X363" t="s">
        <v>1681</v>
      </c>
      <c r="Y363" t="s">
        <v>46</v>
      </c>
      <c r="Z363" s="1">
        <v>42749</v>
      </c>
      <c r="AA363" s="2">
        <v>0.80833333333333324</v>
      </c>
      <c r="AB363" t="s">
        <v>434</v>
      </c>
      <c r="AC363" t="s">
        <v>38</v>
      </c>
      <c r="AD363" t="s">
        <v>169</v>
      </c>
      <c r="AE363" s="1">
        <v>42750</v>
      </c>
      <c r="AF363" t="s">
        <v>1682</v>
      </c>
    </row>
    <row r="364" spans="1:32">
      <c r="A364">
        <v>339930440</v>
      </c>
      <c r="B364" s="3">
        <f t="shared" si="10"/>
        <v>0</v>
      </c>
      <c r="C364" t="s">
        <v>1713</v>
      </c>
      <c r="D364" s="3">
        <f t="shared" ca="1" si="11"/>
        <v>55</v>
      </c>
      <c r="E364" t="s">
        <v>1716</v>
      </c>
      <c r="F364" t="s">
        <v>1683</v>
      </c>
      <c r="G364">
        <v>775501398</v>
      </c>
      <c r="H364" t="s">
        <v>1684</v>
      </c>
      <c r="I364" t="s">
        <v>27</v>
      </c>
      <c r="J364" t="s">
        <v>28</v>
      </c>
      <c r="K364" t="s">
        <v>29</v>
      </c>
      <c r="L364" t="s">
        <v>30</v>
      </c>
      <c r="N364" t="s">
        <v>31</v>
      </c>
      <c r="O364" t="s">
        <v>1685</v>
      </c>
      <c r="P364" t="s">
        <v>33</v>
      </c>
      <c r="Q364" t="s">
        <v>1686</v>
      </c>
      <c r="R364" t="s">
        <v>374</v>
      </c>
      <c r="S364" s="1">
        <v>42748</v>
      </c>
      <c r="T364" s="2">
        <v>0.60347222222222219</v>
      </c>
      <c r="U364" s="1">
        <v>42748</v>
      </c>
      <c r="V364" s="2">
        <v>0.60486111111111118</v>
      </c>
      <c r="W364" t="s">
        <v>36</v>
      </c>
      <c r="X364" t="s">
        <v>1687</v>
      </c>
      <c r="Y364" t="s">
        <v>374</v>
      </c>
      <c r="AC364" t="s">
        <v>38</v>
      </c>
      <c r="AE364" s="1">
        <v>42748</v>
      </c>
      <c r="AF364" s="2">
        <v>0</v>
      </c>
    </row>
    <row r="365" spans="1:32">
      <c r="A365">
        <v>339935175</v>
      </c>
      <c r="B365" s="3">
        <f t="shared" si="10"/>
        <v>1</v>
      </c>
      <c r="C365" t="s">
        <v>1713</v>
      </c>
      <c r="D365" s="3">
        <f t="shared" ca="1" si="11"/>
        <v>57</v>
      </c>
      <c r="E365" t="s">
        <v>1717</v>
      </c>
      <c r="F365" t="s">
        <v>1688</v>
      </c>
      <c r="G365">
        <v>773792469</v>
      </c>
      <c r="H365" t="s">
        <v>1689</v>
      </c>
      <c r="I365" t="s">
        <v>27</v>
      </c>
      <c r="J365" t="s">
        <v>28</v>
      </c>
      <c r="K365" t="s">
        <v>69</v>
      </c>
      <c r="L365" t="s">
        <v>43</v>
      </c>
      <c r="N365" t="s">
        <v>31</v>
      </c>
      <c r="O365" t="s">
        <v>151</v>
      </c>
      <c r="P365" t="s">
        <v>33</v>
      </c>
      <c r="Q365" t="s">
        <v>1690</v>
      </c>
      <c r="R365" t="s">
        <v>1215</v>
      </c>
      <c r="S365" s="1">
        <v>42746</v>
      </c>
      <c r="T365" s="2">
        <v>0.6430555555555556</v>
      </c>
      <c r="U365" s="1">
        <v>42747</v>
      </c>
      <c r="V365" s="2">
        <v>0.62083333333333335</v>
      </c>
      <c r="W365" t="s">
        <v>36</v>
      </c>
      <c r="X365" t="s">
        <v>1691</v>
      </c>
      <c r="Y365" t="s">
        <v>119</v>
      </c>
      <c r="AC365" t="s">
        <v>1175</v>
      </c>
      <c r="AE365" s="1">
        <v>42747</v>
      </c>
      <c r="AF365" s="2">
        <v>0</v>
      </c>
    </row>
    <row r="366" spans="1:32">
      <c r="A366">
        <v>339940494</v>
      </c>
      <c r="B366" s="3">
        <f t="shared" si="10"/>
        <v>1</v>
      </c>
      <c r="C366" t="s">
        <v>1713</v>
      </c>
      <c r="D366" s="3">
        <f t="shared" ca="1" si="11"/>
        <v>56</v>
      </c>
      <c r="E366" t="s">
        <v>1716</v>
      </c>
      <c r="F366" t="s">
        <v>1692</v>
      </c>
      <c r="G366">
        <v>775488220</v>
      </c>
      <c r="H366" t="s">
        <v>1693</v>
      </c>
      <c r="I366" t="s">
        <v>27</v>
      </c>
      <c r="J366" t="s">
        <v>28</v>
      </c>
      <c r="K366" t="s">
        <v>29</v>
      </c>
      <c r="L366" t="s">
        <v>30</v>
      </c>
      <c r="N366" t="s">
        <v>31</v>
      </c>
      <c r="O366" t="s">
        <v>32</v>
      </c>
      <c r="P366" t="s">
        <v>94</v>
      </c>
      <c r="Q366" t="s">
        <v>1694</v>
      </c>
      <c r="R366" t="s">
        <v>207</v>
      </c>
      <c r="S366" s="1">
        <v>42747</v>
      </c>
      <c r="T366" s="2">
        <v>0.90069444444444446</v>
      </c>
      <c r="U366" s="1">
        <v>42748</v>
      </c>
      <c r="V366" s="2">
        <v>0.69305555555555554</v>
      </c>
      <c r="W366" t="s">
        <v>36</v>
      </c>
      <c r="X366" t="s">
        <v>126</v>
      </c>
      <c r="Y366" t="s">
        <v>127</v>
      </c>
      <c r="AC366" t="s">
        <v>1695</v>
      </c>
      <c r="AE366" s="1">
        <v>42752</v>
      </c>
      <c r="AF366" s="2">
        <v>0</v>
      </c>
    </row>
    <row r="367" spans="1:32">
      <c r="A367" t="s">
        <v>1696</v>
      </c>
      <c r="B367" s="3">
        <f t="shared" si="10"/>
        <v>0</v>
      </c>
      <c r="C367" t="s">
        <v>1713</v>
      </c>
      <c r="D367" s="3">
        <f t="shared" ca="1" si="11"/>
        <v>55</v>
      </c>
      <c r="E367" t="s">
        <v>1716</v>
      </c>
      <c r="F367" t="s">
        <v>1697</v>
      </c>
      <c r="G367">
        <v>773633842</v>
      </c>
      <c r="H367" t="s">
        <v>1698</v>
      </c>
      <c r="I367" t="s">
        <v>27</v>
      </c>
      <c r="J367" t="s">
        <v>28</v>
      </c>
      <c r="K367" t="s">
        <v>1699</v>
      </c>
      <c r="N367" t="s">
        <v>158</v>
      </c>
      <c r="O367" t="s">
        <v>32</v>
      </c>
      <c r="P367" t="s">
        <v>33</v>
      </c>
      <c r="Q367" t="s">
        <v>1700</v>
      </c>
      <c r="R367" t="s">
        <v>267</v>
      </c>
      <c r="S367" s="1">
        <v>42748</v>
      </c>
      <c r="T367" s="2">
        <v>0.83611111111111114</v>
      </c>
      <c r="U367" s="1">
        <v>42748</v>
      </c>
      <c r="V367" s="2">
        <v>0.83750000000000002</v>
      </c>
      <c r="W367" t="s">
        <v>36</v>
      </c>
      <c r="X367" t="s">
        <v>1701</v>
      </c>
      <c r="Y367" t="s">
        <v>267</v>
      </c>
      <c r="Z367" s="1">
        <v>42749</v>
      </c>
      <c r="AA367" s="2">
        <v>0.72986111111111107</v>
      </c>
      <c r="AB367" t="s">
        <v>726</v>
      </c>
      <c r="AC367" t="s">
        <v>38</v>
      </c>
      <c r="AD367" t="s">
        <v>169</v>
      </c>
      <c r="AE367" s="1">
        <v>42749</v>
      </c>
      <c r="AF367" t="s">
        <v>1702</v>
      </c>
    </row>
    <row r="368" spans="1:32">
      <c r="A368" t="s">
        <v>1703</v>
      </c>
      <c r="B368" s="3">
        <f t="shared" si="10"/>
        <v>0</v>
      </c>
      <c r="C368" t="s">
        <v>1713</v>
      </c>
      <c r="D368" s="3">
        <f t="shared" ca="1" si="11"/>
        <v>54</v>
      </c>
      <c r="E368" t="s">
        <v>1716</v>
      </c>
      <c r="F368" t="s">
        <v>1704</v>
      </c>
      <c r="G368">
        <v>775013879</v>
      </c>
      <c r="H368" t="s">
        <v>1705</v>
      </c>
      <c r="I368" t="s">
        <v>27</v>
      </c>
      <c r="J368" t="s">
        <v>28</v>
      </c>
      <c r="K368" t="s">
        <v>1699</v>
      </c>
      <c r="N368" t="s">
        <v>31</v>
      </c>
      <c r="O368" t="s">
        <v>32</v>
      </c>
      <c r="P368" t="s">
        <v>33</v>
      </c>
      <c r="Q368" t="s">
        <v>1706</v>
      </c>
      <c r="R368" t="s">
        <v>178</v>
      </c>
      <c r="S368" s="1">
        <v>42749</v>
      </c>
      <c r="T368" s="2">
        <v>0.66180555555555554</v>
      </c>
      <c r="U368" s="1">
        <v>42749</v>
      </c>
      <c r="V368" s="2">
        <v>0.66388888888888886</v>
      </c>
      <c r="W368" t="s">
        <v>36</v>
      </c>
      <c r="X368" t="s">
        <v>1707</v>
      </c>
      <c r="Y368" t="s">
        <v>178</v>
      </c>
      <c r="AC368" t="s">
        <v>38</v>
      </c>
      <c r="AE368" s="1">
        <v>42749</v>
      </c>
      <c r="AF368" s="2">
        <v>0</v>
      </c>
    </row>
    <row r="9992" spans="1:6">
      <c r="A9992" t="s">
        <v>1708</v>
      </c>
    </row>
    <row r="9993" spans="1:6">
      <c r="A9993" t="s">
        <v>1709</v>
      </c>
      <c r="F9993" t="s">
        <v>1710</v>
      </c>
    </row>
  </sheetData>
  <autoFilter ref="A1:AG1000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I5" sqref="I5"/>
    </sheetView>
  </sheetViews>
  <sheetFormatPr baseColWidth="10" defaultRowHeight="14" x14ac:dyDescent="0"/>
  <cols>
    <col min="1" max="1" width="26" bestFit="1" customWidth="1"/>
    <col min="2" max="2" width="12" customWidth="1"/>
    <col min="3" max="3" width="13.1640625" customWidth="1"/>
    <col min="6" max="6" width="12.6640625" bestFit="1" customWidth="1"/>
    <col min="7" max="8" width="14" bestFit="1" customWidth="1"/>
  </cols>
  <sheetData>
    <row r="1" spans="1:8">
      <c r="A1" s="48" t="s">
        <v>1736</v>
      </c>
      <c r="B1" s="48"/>
      <c r="C1" s="48"/>
      <c r="D1" s="48"/>
    </row>
    <row r="2" spans="1:8">
      <c r="A2" s="11" t="s">
        <v>1731</v>
      </c>
      <c r="B2" s="11" t="s">
        <v>1732</v>
      </c>
      <c r="C2" s="11" t="s">
        <v>1733</v>
      </c>
      <c r="D2" s="11" t="s">
        <v>1734</v>
      </c>
    </row>
    <row r="3" spans="1:8">
      <c r="A3" s="9" t="s">
        <v>1729</v>
      </c>
      <c r="B3" s="10">
        <v>12</v>
      </c>
      <c r="C3" s="10">
        <v>13</v>
      </c>
      <c r="D3" s="8">
        <v>25</v>
      </c>
    </row>
    <row r="4" spans="1:8">
      <c r="A4" s="9" t="s">
        <v>1730</v>
      </c>
      <c r="B4" s="10">
        <v>1</v>
      </c>
      <c r="C4" s="10">
        <v>2</v>
      </c>
      <c r="D4" s="8">
        <v>3</v>
      </c>
    </row>
    <row r="5" spans="1:8">
      <c r="A5" s="12" t="s">
        <v>1723</v>
      </c>
      <c r="B5" s="13">
        <v>13</v>
      </c>
      <c r="C5" s="13">
        <v>15</v>
      </c>
      <c r="D5" s="13">
        <v>28</v>
      </c>
    </row>
    <row r="9" spans="1:8" ht="15" thickBot="1"/>
    <row r="10" spans="1:8" ht="15" thickBot="1">
      <c r="A10" s="45" t="s">
        <v>1735</v>
      </c>
      <c r="B10" s="46"/>
      <c r="C10" s="46"/>
      <c r="D10" s="47"/>
      <c r="F10" s="29" t="s">
        <v>1742</v>
      </c>
      <c r="G10" s="29" t="s">
        <v>1734</v>
      </c>
      <c r="H10" s="30" t="s">
        <v>9</v>
      </c>
    </row>
    <row r="11" spans="1:8">
      <c r="A11" s="11" t="s">
        <v>1735</v>
      </c>
      <c r="B11" s="11" t="s">
        <v>1732</v>
      </c>
      <c r="C11" s="11" t="s">
        <v>1733</v>
      </c>
      <c r="D11" s="11" t="s">
        <v>1734</v>
      </c>
      <c r="F11" s="31">
        <v>0</v>
      </c>
      <c r="G11" s="32">
        <v>37</v>
      </c>
      <c r="H11" s="49" t="s">
        <v>1739</v>
      </c>
    </row>
    <row r="12" spans="1:8">
      <c r="A12" s="8" t="s">
        <v>1716</v>
      </c>
      <c r="B12" s="8">
        <v>79</v>
      </c>
      <c r="C12" s="8">
        <v>132</v>
      </c>
      <c r="D12" s="8">
        <f>+B12+C12</f>
        <v>211</v>
      </c>
      <c r="F12" s="33">
        <v>1</v>
      </c>
      <c r="G12" s="34">
        <v>1</v>
      </c>
      <c r="H12" s="50"/>
    </row>
    <row r="13" spans="1:8" ht="15" thickBot="1">
      <c r="A13" s="8" t="s">
        <v>1717</v>
      </c>
      <c r="B13" s="8">
        <v>6</v>
      </c>
      <c r="C13" s="8">
        <v>6</v>
      </c>
      <c r="D13" s="8">
        <f>+B13+C13</f>
        <v>12</v>
      </c>
      <c r="F13" s="40">
        <v>2</v>
      </c>
      <c r="G13" s="41">
        <v>15</v>
      </c>
      <c r="H13" s="50"/>
    </row>
    <row r="14" spans="1:8" ht="15" thickBot="1">
      <c r="A14" s="8" t="s">
        <v>1718</v>
      </c>
      <c r="B14" s="8">
        <v>5</v>
      </c>
      <c r="C14" s="8">
        <v>6</v>
      </c>
      <c r="D14" s="8">
        <f>+C14+B14</f>
        <v>11</v>
      </c>
      <c r="F14" s="44">
        <v>3</v>
      </c>
      <c r="G14" s="35">
        <v>6</v>
      </c>
      <c r="H14" s="35" t="s">
        <v>1740</v>
      </c>
    </row>
    <row r="15" spans="1:8">
      <c r="A15" s="11" t="s">
        <v>1723</v>
      </c>
      <c r="B15" s="11">
        <f>+B12+B13+B14</f>
        <v>90</v>
      </c>
      <c r="C15" s="11">
        <f>+C12+C13+C14</f>
        <v>144</v>
      </c>
      <c r="D15" s="11">
        <f>+D12+D13+D14</f>
        <v>234</v>
      </c>
      <c r="F15" s="42">
        <v>4</v>
      </c>
      <c r="G15" s="43">
        <v>1</v>
      </c>
      <c r="H15" s="51" t="s">
        <v>1741</v>
      </c>
    </row>
    <row r="16" spans="1:8">
      <c r="F16" s="36">
        <v>5</v>
      </c>
      <c r="G16" s="37">
        <v>2</v>
      </c>
      <c r="H16" s="51"/>
    </row>
    <row r="17" spans="1:26">
      <c r="F17" s="36">
        <v>8</v>
      </c>
      <c r="G17" s="37">
        <v>1</v>
      </c>
      <c r="H17" s="51"/>
    </row>
    <row r="18" spans="1:26" ht="15" thickBot="1">
      <c r="F18" s="38">
        <v>11</v>
      </c>
      <c r="G18" s="39">
        <v>1</v>
      </c>
      <c r="H18" s="51"/>
    </row>
    <row r="19" spans="1:26" ht="15" thickBot="1">
      <c r="A19" s="27" t="s">
        <v>1738</v>
      </c>
    </row>
    <row r="21" spans="1:26">
      <c r="A21" s="14" t="s">
        <v>0</v>
      </c>
      <c r="B21" s="15" t="s">
        <v>1712</v>
      </c>
      <c r="C21" s="15" t="s">
        <v>1</v>
      </c>
      <c r="D21" s="15" t="s">
        <v>2</v>
      </c>
      <c r="E21" s="15" t="s">
        <v>3</v>
      </c>
      <c r="F21" s="15" t="s">
        <v>6</v>
      </c>
      <c r="G21" s="15" t="s">
        <v>7</v>
      </c>
      <c r="H21" s="15" t="s">
        <v>8</v>
      </c>
      <c r="I21" s="15" t="s">
        <v>1737</v>
      </c>
      <c r="J21" s="15" t="s">
        <v>10</v>
      </c>
      <c r="K21" s="15" t="s">
        <v>11</v>
      </c>
      <c r="L21" s="15" t="s">
        <v>12</v>
      </c>
      <c r="M21" s="15" t="s">
        <v>13</v>
      </c>
      <c r="N21" s="15" t="s">
        <v>14</v>
      </c>
      <c r="O21" s="15" t="s">
        <v>1719</v>
      </c>
      <c r="P21" s="15" t="s">
        <v>15</v>
      </c>
      <c r="Q21" s="15" t="s">
        <v>1720</v>
      </c>
      <c r="R21" s="15" t="s">
        <v>16</v>
      </c>
      <c r="S21" s="15" t="s">
        <v>17</v>
      </c>
      <c r="T21" s="15" t="s">
        <v>18</v>
      </c>
      <c r="U21" s="15" t="s">
        <v>19</v>
      </c>
      <c r="V21" s="15" t="s">
        <v>1721</v>
      </c>
      <c r="W21" s="15" t="s">
        <v>20</v>
      </c>
      <c r="X21" s="15" t="s">
        <v>21</v>
      </c>
      <c r="Y21" s="15" t="s">
        <v>22</v>
      </c>
      <c r="Z21" s="16" t="s">
        <v>23</v>
      </c>
    </row>
    <row r="22" spans="1:26">
      <c r="A22" s="17">
        <v>339788030</v>
      </c>
      <c r="B22" s="18">
        <v>2</v>
      </c>
      <c r="C22" s="18" t="s">
        <v>1623</v>
      </c>
      <c r="D22" s="18">
        <v>773285917</v>
      </c>
      <c r="E22" s="18" t="s">
        <v>1624</v>
      </c>
      <c r="F22" s="18" t="s">
        <v>29</v>
      </c>
      <c r="G22" s="18" t="s">
        <v>30</v>
      </c>
      <c r="H22" s="18"/>
      <c r="I22" s="18" t="s">
        <v>83</v>
      </c>
      <c r="J22" s="18" t="s">
        <v>32</v>
      </c>
      <c r="K22" s="18" t="s">
        <v>44</v>
      </c>
      <c r="L22" s="18" t="s">
        <v>1625</v>
      </c>
      <c r="M22" s="18" t="s">
        <v>178</v>
      </c>
      <c r="N22" s="19">
        <v>42746</v>
      </c>
      <c r="O22" s="20">
        <v>0.8965277777777777</v>
      </c>
      <c r="P22" s="19">
        <v>42748</v>
      </c>
      <c r="Q22" s="20">
        <v>0.50694444444444442</v>
      </c>
      <c r="R22" s="18" t="s">
        <v>1626</v>
      </c>
      <c r="S22" s="18" t="s">
        <v>1627</v>
      </c>
      <c r="T22" s="18" t="s">
        <v>227</v>
      </c>
      <c r="U22" s="19">
        <v>42748</v>
      </c>
      <c r="V22" s="20">
        <v>0.52708333333333335</v>
      </c>
      <c r="W22" s="18" t="s">
        <v>89</v>
      </c>
      <c r="X22" s="18" t="s">
        <v>1596</v>
      </c>
      <c r="Y22" s="18" t="s">
        <v>1608</v>
      </c>
      <c r="Z22" s="21">
        <v>42748</v>
      </c>
    </row>
    <row r="23" spans="1:26">
      <c r="A23" s="17">
        <v>339707620</v>
      </c>
      <c r="B23" s="18">
        <v>2</v>
      </c>
      <c r="C23" s="18" t="s">
        <v>1559</v>
      </c>
      <c r="D23" s="18">
        <v>763972143</v>
      </c>
      <c r="E23" s="18" t="s">
        <v>842</v>
      </c>
      <c r="F23" s="18" t="s">
        <v>29</v>
      </c>
      <c r="G23" s="18" t="s">
        <v>30</v>
      </c>
      <c r="H23" s="18"/>
      <c r="I23" s="18" t="s">
        <v>83</v>
      </c>
      <c r="J23" s="18" t="s">
        <v>32</v>
      </c>
      <c r="K23" s="18" t="s">
        <v>33</v>
      </c>
      <c r="L23" s="18" t="s">
        <v>1560</v>
      </c>
      <c r="M23" s="18" t="s">
        <v>1561</v>
      </c>
      <c r="N23" s="19">
        <v>42744</v>
      </c>
      <c r="O23" s="20">
        <v>0.70624999999999993</v>
      </c>
      <c r="P23" s="19">
        <v>42746</v>
      </c>
      <c r="Q23" s="20">
        <v>0.41250000000000003</v>
      </c>
      <c r="R23" s="18" t="s">
        <v>73</v>
      </c>
      <c r="S23" s="18" t="s">
        <v>1562</v>
      </c>
      <c r="T23" s="18" t="s">
        <v>400</v>
      </c>
      <c r="U23" s="19">
        <v>42746</v>
      </c>
      <c r="V23" s="20">
        <v>0.50208333333333333</v>
      </c>
      <c r="W23" s="18" t="s">
        <v>97</v>
      </c>
      <c r="X23" s="18" t="s">
        <v>1563</v>
      </c>
      <c r="Y23" s="18" t="s">
        <v>1564</v>
      </c>
      <c r="Z23" s="21">
        <v>42746</v>
      </c>
    </row>
    <row r="24" spans="1:26">
      <c r="A24" s="17">
        <v>339641711</v>
      </c>
      <c r="B24" s="18">
        <v>2</v>
      </c>
      <c r="C24" s="18" t="s">
        <v>1486</v>
      </c>
      <c r="D24" s="18">
        <v>773723011</v>
      </c>
      <c r="E24" s="18" t="s">
        <v>1487</v>
      </c>
      <c r="F24" s="18" t="s">
        <v>223</v>
      </c>
      <c r="G24" s="18" t="s">
        <v>524</v>
      </c>
      <c r="H24" s="18"/>
      <c r="I24" s="18" t="s">
        <v>31</v>
      </c>
      <c r="J24" s="18" t="s">
        <v>32</v>
      </c>
      <c r="K24" s="18" t="s">
        <v>44</v>
      </c>
      <c r="L24" s="18" t="s">
        <v>1490</v>
      </c>
      <c r="M24" s="18" t="s">
        <v>86</v>
      </c>
      <c r="N24" s="19">
        <v>42747</v>
      </c>
      <c r="O24" s="20">
        <v>0.57500000000000007</v>
      </c>
      <c r="P24" s="19">
        <v>42749</v>
      </c>
      <c r="Q24" s="20">
        <v>0.51666666666666672</v>
      </c>
      <c r="R24" s="18" t="s">
        <v>36</v>
      </c>
      <c r="S24" s="18" t="s">
        <v>1491</v>
      </c>
      <c r="T24" s="18" t="s">
        <v>127</v>
      </c>
      <c r="U24" s="18"/>
      <c r="V24" s="18"/>
      <c r="W24" s="18"/>
      <c r="X24" s="18" t="s">
        <v>120</v>
      </c>
      <c r="Y24" s="18"/>
      <c r="Z24" s="21">
        <v>42749</v>
      </c>
    </row>
    <row r="25" spans="1:26">
      <c r="A25" s="17">
        <v>339633933</v>
      </c>
      <c r="B25" s="18">
        <v>2</v>
      </c>
      <c r="C25" s="18" t="s">
        <v>1476</v>
      </c>
      <c r="D25" s="18">
        <v>779121440</v>
      </c>
      <c r="E25" s="18" t="s">
        <v>1477</v>
      </c>
      <c r="F25" s="18" t="s">
        <v>29</v>
      </c>
      <c r="G25" s="18" t="s">
        <v>30</v>
      </c>
      <c r="H25" s="18"/>
      <c r="I25" s="18" t="s">
        <v>31</v>
      </c>
      <c r="J25" s="18" t="s">
        <v>32</v>
      </c>
      <c r="K25" s="18" t="s">
        <v>33</v>
      </c>
      <c r="L25" s="18" t="s">
        <v>1478</v>
      </c>
      <c r="M25" s="18" t="s">
        <v>299</v>
      </c>
      <c r="N25" s="19">
        <v>42747</v>
      </c>
      <c r="O25" s="20">
        <v>0.63680555555555551</v>
      </c>
      <c r="P25" s="19">
        <v>42749</v>
      </c>
      <c r="Q25" s="20">
        <v>0.51874999999999993</v>
      </c>
      <c r="R25" s="18" t="s">
        <v>36</v>
      </c>
      <c r="S25" s="18" t="s">
        <v>1479</v>
      </c>
      <c r="T25" s="18" t="s">
        <v>127</v>
      </c>
      <c r="U25" s="18"/>
      <c r="V25" s="18"/>
      <c r="W25" s="18"/>
      <c r="X25" s="18" t="s">
        <v>120</v>
      </c>
      <c r="Y25" s="18"/>
      <c r="Z25" s="21">
        <v>42749</v>
      </c>
    </row>
    <row r="26" spans="1:26">
      <c r="A26" s="17">
        <v>339578042</v>
      </c>
      <c r="B26" s="18">
        <v>2</v>
      </c>
      <c r="C26" s="18" t="s">
        <v>1448</v>
      </c>
      <c r="D26" s="18">
        <v>786337087</v>
      </c>
      <c r="E26" s="18" t="s">
        <v>1449</v>
      </c>
      <c r="F26" s="18" t="s">
        <v>69</v>
      </c>
      <c r="G26" s="18" t="s">
        <v>43</v>
      </c>
      <c r="H26" s="18"/>
      <c r="I26" s="18" t="s">
        <v>83</v>
      </c>
      <c r="J26" s="18" t="s">
        <v>151</v>
      </c>
      <c r="K26" s="18" t="s">
        <v>70</v>
      </c>
      <c r="L26" s="18" t="s">
        <v>1450</v>
      </c>
      <c r="M26" s="18" t="s">
        <v>455</v>
      </c>
      <c r="N26" s="19">
        <v>42746</v>
      </c>
      <c r="O26" s="20">
        <v>0.47986111111111113</v>
      </c>
      <c r="P26" s="19">
        <v>42748</v>
      </c>
      <c r="Q26" s="20">
        <v>0.49583333333333335</v>
      </c>
      <c r="R26" s="18" t="s">
        <v>73</v>
      </c>
      <c r="S26" s="18"/>
      <c r="T26" s="18" t="s">
        <v>1416</v>
      </c>
      <c r="U26" s="19">
        <v>42748</v>
      </c>
      <c r="V26" s="20">
        <v>0.49583333333333335</v>
      </c>
      <c r="W26" s="18" t="s">
        <v>1416</v>
      </c>
      <c r="X26" s="18" t="s">
        <v>1327</v>
      </c>
      <c r="Y26" s="18" t="s">
        <v>1447</v>
      </c>
      <c r="Z26" s="21">
        <v>42748</v>
      </c>
    </row>
    <row r="27" spans="1:26">
      <c r="A27" s="17">
        <v>339570466</v>
      </c>
      <c r="B27" s="18">
        <v>3</v>
      </c>
      <c r="C27" s="18" t="s">
        <v>1406</v>
      </c>
      <c r="D27" s="18">
        <v>339570466</v>
      </c>
      <c r="E27" s="18" t="s">
        <v>329</v>
      </c>
      <c r="F27" s="18" t="s">
        <v>69</v>
      </c>
      <c r="G27" s="18" t="s">
        <v>43</v>
      </c>
      <c r="H27" s="18" t="s">
        <v>43</v>
      </c>
      <c r="I27" s="18" t="s">
        <v>31</v>
      </c>
      <c r="J27" s="18" t="s">
        <v>32</v>
      </c>
      <c r="K27" s="18" t="s">
        <v>115</v>
      </c>
      <c r="L27" s="18" t="s">
        <v>1407</v>
      </c>
      <c r="M27" s="18" t="s">
        <v>207</v>
      </c>
      <c r="N27" s="19">
        <v>42746</v>
      </c>
      <c r="O27" s="20">
        <v>0.65</v>
      </c>
      <c r="P27" s="19">
        <v>42749</v>
      </c>
      <c r="Q27" s="20">
        <v>0.53472222222222221</v>
      </c>
      <c r="R27" s="18" t="s">
        <v>36</v>
      </c>
      <c r="S27" s="18" t="s">
        <v>1408</v>
      </c>
      <c r="T27" s="18" t="s">
        <v>127</v>
      </c>
      <c r="U27" s="18"/>
      <c r="V27" s="18"/>
      <c r="W27" s="18"/>
      <c r="X27" s="18" t="s">
        <v>120</v>
      </c>
      <c r="Y27" s="18"/>
      <c r="Z27" s="21">
        <v>42749</v>
      </c>
    </row>
    <row r="28" spans="1:26">
      <c r="A28" s="17">
        <v>339554502</v>
      </c>
      <c r="B28" s="18">
        <v>2</v>
      </c>
      <c r="C28" s="18" t="s">
        <v>1386</v>
      </c>
      <c r="D28" s="18">
        <v>781086516</v>
      </c>
      <c r="E28" s="18" t="s">
        <v>1387</v>
      </c>
      <c r="F28" s="18" t="s">
        <v>69</v>
      </c>
      <c r="G28" s="18" t="s">
        <v>43</v>
      </c>
      <c r="H28" s="18"/>
      <c r="I28" s="18" t="s">
        <v>31</v>
      </c>
      <c r="J28" s="18" t="s">
        <v>1388</v>
      </c>
      <c r="K28" s="18" t="s">
        <v>1389</v>
      </c>
      <c r="L28" s="18" t="s">
        <v>1390</v>
      </c>
      <c r="M28" s="18" t="s">
        <v>1391</v>
      </c>
      <c r="N28" s="19">
        <v>42747</v>
      </c>
      <c r="O28" s="20">
        <v>0.59375</v>
      </c>
      <c r="P28" s="19">
        <v>42749</v>
      </c>
      <c r="Q28" s="20">
        <v>0.4826388888888889</v>
      </c>
      <c r="R28" s="18" t="s">
        <v>36</v>
      </c>
      <c r="S28" s="18" t="s">
        <v>1392</v>
      </c>
      <c r="T28" s="18" t="s">
        <v>127</v>
      </c>
      <c r="U28" s="18"/>
      <c r="V28" s="18"/>
      <c r="W28" s="18"/>
      <c r="X28" s="18" t="s">
        <v>120</v>
      </c>
      <c r="Y28" s="18"/>
      <c r="Z28" s="21">
        <v>42749</v>
      </c>
    </row>
    <row r="29" spans="1:26">
      <c r="A29" s="17">
        <v>338719171</v>
      </c>
      <c r="B29" s="18">
        <v>3</v>
      </c>
      <c r="C29" s="18" t="s">
        <v>1225</v>
      </c>
      <c r="D29" s="18">
        <v>774502158</v>
      </c>
      <c r="E29" s="18" t="s">
        <v>1226</v>
      </c>
      <c r="F29" s="18" t="s">
        <v>42</v>
      </c>
      <c r="G29" s="18" t="s">
        <v>43</v>
      </c>
      <c r="H29" s="18"/>
      <c r="I29" s="18" t="s">
        <v>83</v>
      </c>
      <c r="J29" s="18" t="s">
        <v>32</v>
      </c>
      <c r="K29" s="18" t="s">
        <v>44</v>
      </c>
      <c r="L29" s="18" t="s">
        <v>1227</v>
      </c>
      <c r="M29" s="18" t="s">
        <v>1152</v>
      </c>
      <c r="N29" s="19">
        <v>42746</v>
      </c>
      <c r="O29" s="20">
        <v>0.75763888888888886</v>
      </c>
      <c r="P29" s="19">
        <v>42749</v>
      </c>
      <c r="Q29" s="20">
        <v>0.40347222222222223</v>
      </c>
      <c r="R29" s="18" t="s">
        <v>36</v>
      </c>
      <c r="S29" s="18"/>
      <c r="T29" s="18" t="s">
        <v>89</v>
      </c>
      <c r="U29" s="19">
        <v>42749</v>
      </c>
      <c r="V29" s="20">
        <v>0.41180555555555554</v>
      </c>
      <c r="W29" s="18" t="s">
        <v>89</v>
      </c>
      <c r="X29" s="18" t="s">
        <v>782</v>
      </c>
      <c r="Y29" s="18" t="s">
        <v>881</v>
      </c>
      <c r="Z29" s="21">
        <v>42749</v>
      </c>
    </row>
    <row r="30" spans="1:26">
      <c r="A30" s="17">
        <v>338678549</v>
      </c>
      <c r="B30" s="18">
        <v>2</v>
      </c>
      <c r="C30" s="18" t="s">
        <v>1200</v>
      </c>
      <c r="D30" s="18">
        <v>338678549</v>
      </c>
      <c r="E30" s="18" t="s">
        <v>1201</v>
      </c>
      <c r="F30" s="18" t="s">
        <v>100</v>
      </c>
      <c r="G30" s="18" t="s">
        <v>101</v>
      </c>
      <c r="H30" s="18" t="s">
        <v>101</v>
      </c>
      <c r="I30" s="18" t="s">
        <v>31</v>
      </c>
      <c r="J30" s="18" t="s">
        <v>32</v>
      </c>
      <c r="K30" s="18" t="s">
        <v>1202</v>
      </c>
      <c r="L30" s="18" t="s">
        <v>1203</v>
      </c>
      <c r="M30" s="18" t="s">
        <v>519</v>
      </c>
      <c r="N30" s="19">
        <v>42747</v>
      </c>
      <c r="O30" s="20">
        <v>0.39027777777777778</v>
      </c>
      <c r="P30" s="19">
        <v>42749</v>
      </c>
      <c r="Q30" s="20">
        <v>0.52083333333333337</v>
      </c>
      <c r="R30" s="18" t="s">
        <v>36</v>
      </c>
      <c r="S30" s="18" t="s">
        <v>1204</v>
      </c>
      <c r="T30" s="18" t="s">
        <v>127</v>
      </c>
      <c r="U30" s="18"/>
      <c r="V30" s="18"/>
      <c r="W30" s="18"/>
      <c r="X30" s="18" t="s">
        <v>120</v>
      </c>
      <c r="Y30" s="18"/>
      <c r="Z30" s="21">
        <v>42749</v>
      </c>
    </row>
    <row r="31" spans="1:26">
      <c r="A31" s="17">
        <v>338556425</v>
      </c>
      <c r="B31" s="18">
        <v>2</v>
      </c>
      <c r="C31" s="18" t="s">
        <v>968</v>
      </c>
      <c r="D31" s="18">
        <v>776569965</v>
      </c>
      <c r="E31" s="18" t="s">
        <v>969</v>
      </c>
      <c r="F31" s="18" t="s">
        <v>69</v>
      </c>
      <c r="G31" s="18" t="s">
        <v>43</v>
      </c>
      <c r="H31" s="18" t="s">
        <v>43</v>
      </c>
      <c r="I31" s="18" t="s">
        <v>31</v>
      </c>
      <c r="J31" s="18" t="s">
        <v>32</v>
      </c>
      <c r="K31" s="18" t="s">
        <v>115</v>
      </c>
      <c r="L31" s="18" t="s">
        <v>970</v>
      </c>
      <c r="M31" s="18" t="s">
        <v>117</v>
      </c>
      <c r="N31" s="19">
        <v>42747</v>
      </c>
      <c r="O31" s="20">
        <v>0.44791666666666669</v>
      </c>
      <c r="P31" s="19">
        <v>42749</v>
      </c>
      <c r="Q31" s="20">
        <v>0.53194444444444444</v>
      </c>
      <c r="R31" s="18" t="s">
        <v>36</v>
      </c>
      <c r="S31" s="18" t="s">
        <v>971</v>
      </c>
      <c r="T31" s="18" t="s">
        <v>127</v>
      </c>
      <c r="U31" s="18"/>
      <c r="V31" s="18"/>
      <c r="W31" s="18"/>
      <c r="X31" s="18" t="s">
        <v>120</v>
      </c>
      <c r="Y31" s="18"/>
      <c r="Z31" s="21">
        <v>42749</v>
      </c>
    </row>
    <row r="32" spans="1:26">
      <c r="A32" s="17">
        <v>338425747</v>
      </c>
      <c r="B32" s="18">
        <v>2</v>
      </c>
      <c r="C32" s="18" t="s">
        <v>900</v>
      </c>
      <c r="D32" s="18">
        <v>771219856</v>
      </c>
      <c r="E32" s="18" t="s">
        <v>901</v>
      </c>
      <c r="F32" s="18" t="s">
        <v>100</v>
      </c>
      <c r="G32" s="18" t="s">
        <v>101</v>
      </c>
      <c r="H32" s="18" t="s">
        <v>101</v>
      </c>
      <c r="I32" s="18" t="s">
        <v>83</v>
      </c>
      <c r="J32" s="18" t="s">
        <v>32</v>
      </c>
      <c r="K32" s="18" t="s">
        <v>94</v>
      </c>
      <c r="L32" s="18" t="s">
        <v>902</v>
      </c>
      <c r="M32" s="18" t="s">
        <v>160</v>
      </c>
      <c r="N32" s="19">
        <v>42746</v>
      </c>
      <c r="O32" s="20">
        <v>0.62361111111111112</v>
      </c>
      <c r="P32" s="19">
        <v>42748</v>
      </c>
      <c r="Q32" s="20">
        <v>0.50902777777777775</v>
      </c>
      <c r="R32" s="18" t="s">
        <v>243</v>
      </c>
      <c r="S32" s="18"/>
      <c r="T32" s="18" t="s">
        <v>97</v>
      </c>
      <c r="U32" s="19">
        <v>42748</v>
      </c>
      <c r="V32" s="20">
        <v>0.51736111111111105</v>
      </c>
      <c r="W32" s="18" t="s">
        <v>256</v>
      </c>
      <c r="X32" s="18" t="s">
        <v>257</v>
      </c>
      <c r="Y32" s="18" t="s">
        <v>286</v>
      </c>
      <c r="Z32" s="21">
        <v>42748</v>
      </c>
    </row>
    <row r="33" spans="1:26">
      <c r="A33" s="17">
        <v>338360057</v>
      </c>
      <c r="B33" s="18">
        <v>3</v>
      </c>
      <c r="C33" s="18" t="s">
        <v>778</v>
      </c>
      <c r="D33" s="18">
        <v>775409239</v>
      </c>
      <c r="E33" s="18" t="s">
        <v>779</v>
      </c>
      <c r="F33" s="18" t="s">
        <v>29</v>
      </c>
      <c r="G33" s="18" t="s">
        <v>30</v>
      </c>
      <c r="H33" s="18"/>
      <c r="I33" s="18" t="s">
        <v>83</v>
      </c>
      <c r="J33" s="18" t="s">
        <v>32</v>
      </c>
      <c r="K33" s="18" t="s">
        <v>33</v>
      </c>
      <c r="L33" s="18" t="s">
        <v>780</v>
      </c>
      <c r="M33" s="18" t="s">
        <v>482</v>
      </c>
      <c r="N33" s="19">
        <v>42745</v>
      </c>
      <c r="O33" s="20">
        <v>0.74305555555555547</v>
      </c>
      <c r="P33" s="19">
        <v>42748</v>
      </c>
      <c r="Q33" s="20">
        <v>0.42777777777777781</v>
      </c>
      <c r="R33" s="18" t="s">
        <v>36</v>
      </c>
      <c r="S33" s="18" t="s">
        <v>781</v>
      </c>
      <c r="T33" s="18" t="s">
        <v>227</v>
      </c>
      <c r="U33" s="19">
        <v>42749</v>
      </c>
      <c r="V33" s="20">
        <v>0.37847222222222227</v>
      </c>
      <c r="W33" s="18" t="s">
        <v>136</v>
      </c>
      <c r="X33" s="18" t="s">
        <v>782</v>
      </c>
      <c r="Y33" s="18" t="s">
        <v>783</v>
      </c>
      <c r="Z33" s="21">
        <v>42749</v>
      </c>
    </row>
    <row r="34" spans="1:26">
      <c r="A34" s="17">
        <v>338327712</v>
      </c>
      <c r="B34" s="18">
        <v>8</v>
      </c>
      <c r="C34" s="18" t="s">
        <v>686</v>
      </c>
      <c r="D34" s="18">
        <v>776384993</v>
      </c>
      <c r="E34" s="18" t="s">
        <v>315</v>
      </c>
      <c r="F34" s="18" t="s">
        <v>69</v>
      </c>
      <c r="G34" s="18" t="s">
        <v>43</v>
      </c>
      <c r="H34" s="18" t="s">
        <v>43</v>
      </c>
      <c r="I34" s="18" t="s">
        <v>31</v>
      </c>
      <c r="J34" s="18" t="s">
        <v>32</v>
      </c>
      <c r="K34" s="18" t="s">
        <v>173</v>
      </c>
      <c r="L34" s="18" t="s">
        <v>687</v>
      </c>
      <c r="M34" s="18" t="s">
        <v>338</v>
      </c>
      <c r="N34" s="19">
        <v>42741</v>
      </c>
      <c r="O34" s="20">
        <v>0.88888888888888884</v>
      </c>
      <c r="P34" s="19">
        <v>42749</v>
      </c>
      <c r="Q34" s="20">
        <v>0.55902777777777779</v>
      </c>
      <c r="R34" s="18" t="s">
        <v>36</v>
      </c>
      <c r="S34" s="18"/>
      <c r="T34" s="18" t="s">
        <v>97</v>
      </c>
      <c r="U34" s="18"/>
      <c r="V34" s="18"/>
      <c r="W34" s="18"/>
      <c r="X34" s="18" t="s">
        <v>214</v>
      </c>
      <c r="Y34" s="18"/>
      <c r="Z34" s="21">
        <v>42750</v>
      </c>
    </row>
    <row r="35" spans="1:26">
      <c r="A35" s="17">
        <v>338236506</v>
      </c>
      <c r="B35" s="18">
        <v>2</v>
      </c>
      <c r="C35" s="18" t="s">
        <v>414</v>
      </c>
      <c r="D35" s="18">
        <v>775615038</v>
      </c>
      <c r="E35" s="18" t="s">
        <v>415</v>
      </c>
      <c r="F35" s="18" t="s">
        <v>52</v>
      </c>
      <c r="G35" s="18"/>
      <c r="H35" s="18" t="s">
        <v>416</v>
      </c>
      <c r="I35" s="18" t="s">
        <v>83</v>
      </c>
      <c r="J35" s="18" t="s">
        <v>32</v>
      </c>
      <c r="K35" s="18" t="s">
        <v>115</v>
      </c>
      <c r="L35" s="18" t="s">
        <v>417</v>
      </c>
      <c r="M35" s="18" t="s">
        <v>418</v>
      </c>
      <c r="N35" s="19">
        <v>42746</v>
      </c>
      <c r="O35" s="20">
        <v>0.83263888888888893</v>
      </c>
      <c r="P35" s="19">
        <v>42748</v>
      </c>
      <c r="Q35" s="20">
        <v>0.72152777777777777</v>
      </c>
      <c r="R35" s="18" t="s">
        <v>36</v>
      </c>
      <c r="S35" s="18"/>
      <c r="T35" s="18" t="s">
        <v>97</v>
      </c>
      <c r="U35" s="19">
        <v>42749</v>
      </c>
      <c r="V35" s="20">
        <v>0.39097222222222222</v>
      </c>
      <c r="W35" s="18" t="s">
        <v>136</v>
      </c>
      <c r="X35" s="18" t="s">
        <v>214</v>
      </c>
      <c r="Y35" s="18" t="s">
        <v>215</v>
      </c>
      <c r="Z35" s="21">
        <v>42749</v>
      </c>
    </row>
    <row r="36" spans="1:26">
      <c r="A36" s="17">
        <v>338220050</v>
      </c>
      <c r="B36" s="18">
        <v>2</v>
      </c>
      <c r="C36" s="18" t="s">
        <v>282</v>
      </c>
      <c r="D36" s="18">
        <v>776122463</v>
      </c>
      <c r="E36" s="18" t="s">
        <v>283</v>
      </c>
      <c r="F36" s="18" t="s">
        <v>42</v>
      </c>
      <c r="G36" s="18" t="s">
        <v>43</v>
      </c>
      <c r="H36" s="18"/>
      <c r="I36" s="18" t="s">
        <v>83</v>
      </c>
      <c r="J36" s="18" t="s">
        <v>151</v>
      </c>
      <c r="K36" s="18" t="s">
        <v>70</v>
      </c>
      <c r="L36" s="18" t="s">
        <v>284</v>
      </c>
      <c r="M36" s="18" t="s">
        <v>183</v>
      </c>
      <c r="N36" s="19">
        <v>42747</v>
      </c>
      <c r="O36" s="20">
        <v>0.8354166666666667</v>
      </c>
      <c r="P36" s="19">
        <v>42749</v>
      </c>
      <c r="Q36" s="20">
        <v>0.58333333333333337</v>
      </c>
      <c r="R36" s="18" t="s">
        <v>285</v>
      </c>
      <c r="S36" s="18"/>
      <c r="T36" s="18" t="s">
        <v>74</v>
      </c>
      <c r="U36" s="19">
        <v>42749</v>
      </c>
      <c r="V36" s="20">
        <v>0.59861111111111109</v>
      </c>
      <c r="W36" s="18" t="s">
        <v>90</v>
      </c>
      <c r="X36" s="18" t="s">
        <v>257</v>
      </c>
      <c r="Y36" s="18" t="s">
        <v>286</v>
      </c>
      <c r="Z36" s="21">
        <v>42749</v>
      </c>
    </row>
    <row r="37" spans="1:26">
      <c r="A37" s="17">
        <v>338211955</v>
      </c>
      <c r="B37" s="18">
        <v>2</v>
      </c>
      <c r="C37" s="18" t="s">
        <v>198</v>
      </c>
      <c r="D37" s="18">
        <v>776394959</v>
      </c>
      <c r="E37" s="18" t="s">
        <v>199</v>
      </c>
      <c r="F37" s="18" t="s">
        <v>100</v>
      </c>
      <c r="G37" s="18" t="s">
        <v>101</v>
      </c>
      <c r="H37" s="18" t="s">
        <v>101</v>
      </c>
      <c r="I37" s="18" t="s">
        <v>31</v>
      </c>
      <c r="J37" s="18" t="s">
        <v>123</v>
      </c>
      <c r="K37" s="18" t="s">
        <v>200</v>
      </c>
      <c r="L37" s="18" t="s">
        <v>201</v>
      </c>
      <c r="M37" s="18" t="s">
        <v>202</v>
      </c>
      <c r="N37" s="19">
        <v>42747</v>
      </c>
      <c r="O37" s="20">
        <v>0.54652777777777783</v>
      </c>
      <c r="P37" s="19">
        <v>42749</v>
      </c>
      <c r="Q37" s="20">
        <v>0.56527777777777777</v>
      </c>
      <c r="R37" s="18" t="s">
        <v>36</v>
      </c>
      <c r="S37" s="18" t="s">
        <v>203</v>
      </c>
      <c r="T37" s="18" t="s">
        <v>127</v>
      </c>
      <c r="U37" s="18"/>
      <c r="V37" s="18"/>
      <c r="W37" s="18"/>
      <c r="X37" s="18" t="s">
        <v>185</v>
      </c>
      <c r="Y37" s="18"/>
      <c r="Z37" s="21">
        <v>42749</v>
      </c>
    </row>
    <row r="38" spans="1:26">
      <c r="A38" s="22">
        <v>338209136</v>
      </c>
      <c r="B38" s="23">
        <v>3</v>
      </c>
      <c r="C38" s="23" t="s">
        <v>149</v>
      </c>
      <c r="D38" s="23">
        <v>776825654</v>
      </c>
      <c r="E38" s="23" t="s">
        <v>150</v>
      </c>
      <c r="F38" s="23" t="s">
        <v>69</v>
      </c>
      <c r="G38" s="23" t="s">
        <v>43</v>
      </c>
      <c r="H38" s="23" t="s">
        <v>43</v>
      </c>
      <c r="I38" s="23" t="s">
        <v>83</v>
      </c>
      <c r="J38" s="23" t="s">
        <v>151</v>
      </c>
      <c r="K38" s="23" t="s">
        <v>70</v>
      </c>
      <c r="L38" s="23" t="s">
        <v>152</v>
      </c>
      <c r="M38" s="23" t="s">
        <v>153</v>
      </c>
      <c r="N38" s="24">
        <v>42746</v>
      </c>
      <c r="O38" s="25">
        <v>0.45208333333333334</v>
      </c>
      <c r="P38" s="24">
        <v>42749</v>
      </c>
      <c r="Q38" s="25">
        <v>0.41875000000000001</v>
      </c>
      <c r="R38" s="23" t="s">
        <v>36</v>
      </c>
      <c r="S38" s="23" t="s">
        <v>154</v>
      </c>
      <c r="T38" s="23" t="s">
        <v>155</v>
      </c>
      <c r="U38" s="24">
        <v>42749</v>
      </c>
      <c r="V38" s="25">
        <v>0.41944444444444445</v>
      </c>
      <c r="W38" s="23" t="s">
        <v>155</v>
      </c>
      <c r="X38" s="23" t="s">
        <v>75</v>
      </c>
      <c r="Y38" s="23" t="s">
        <v>91</v>
      </c>
      <c r="Z38" s="26">
        <v>42749</v>
      </c>
    </row>
  </sheetData>
  <mergeCells count="4">
    <mergeCell ref="A10:D10"/>
    <mergeCell ref="A1:D1"/>
    <mergeCell ref="H11:H13"/>
    <mergeCell ref="H15:H18"/>
  </mergeCell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SYnthèse Haut débit MT</vt:lpstr>
      <vt:lpstr>Synthese Bas débit</vt:lpstr>
      <vt:lpstr>Details retards de signalisatio</vt:lpstr>
      <vt:lpstr>Retard de signalisation</vt:lpstr>
      <vt:lpstr>Instances DIG et KOCC Haut debi</vt:lpstr>
      <vt:lpstr>Instances DIG et KOCC bas debi</vt:lpstr>
      <vt:lpstr>Z_DRG_ENCOURS_HPE_1421804</vt:lpstr>
      <vt:lpstr>Synthèse S02 Global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 NDIAYE </dc:creator>
  <cp:lastModifiedBy>Mac</cp:lastModifiedBy>
  <dcterms:created xsi:type="dcterms:W3CDTF">2017-01-15T00:23:04Z</dcterms:created>
  <dcterms:modified xsi:type="dcterms:W3CDTF">2017-03-09T15:34:59Z</dcterms:modified>
</cp:coreProperties>
</file>