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Thanh Phuc\Dự án quản lý KPI\Tài liệu\"/>
    </mc:Choice>
  </mc:AlternateContent>
  <xr:revisionPtr revIDLastSave="0" documentId="13_ncr:1_{15DF7385-543A-49DE-9C72-5275729253D2}" xr6:coauthVersionLast="47" xr6:coauthVersionMax="47" xr10:uidLastSave="{00000000-0000-0000-0000-000000000000}"/>
  <bookViews>
    <workbookView xWindow="-120" yWindow="-120" windowWidth="29040" windowHeight="16440" xr2:uid="{53E9DAAD-4316-F04A-9208-95739AEFA13E}"/>
  </bookViews>
  <sheets>
    <sheet name="A7.10.Lanh Dao Khoa.Phong-Năm" sheetId="42" r:id="rId1"/>
    <sheet name="A7.1.Muc tieu benh vien" sheetId="13" r:id="rId2"/>
    <sheet name="A7.2.Muc tieu tong hop" sheetId="24" r:id="rId3"/>
    <sheet name="A7.3.Muc tieu khoa.phong" sheetId="23" r:id="rId4"/>
    <sheet name="A7.4.Muc tieu NV" sheetId="31" r:id="rId5"/>
    <sheet name="A7.5.KPI Benh Vien" sheetId="25" r:id="rId6"/>
    <sheet name="A7.6.KPI Khoa.Phong" sheetId="26" r:id="rId7"/>
    <sheet name="A7.7.Lanh Dao Khoa.Phong - Quy" sheetId="39" r:id="rId8"/>
    <sheet name="A7.8.Form Cá Nhân - Quý" sheetId="40" r:id="rId9"/>
    <sheet name="A7.9 Form Cá Nhân - Năm" sheetId="41" r:id="rId10"/>
  </sheets>
  <definedNames>
    <definedName name="_xlnm.Print_Area" localSheetId="1">'A7.1.Muc tieu benh vien'!$A$2:$E$40</definedName>
    <definedName name="_xlnm.Print_Area" localSheetId="0">'A7.10.Lanh Dao Khoa.Phong-Năm'!$A$1:$J$24</definedName>
    <definedName name="_xlnm.Print_Area" localSheetId="2">'A7.2.Muc tieu tong hop'!$A$1:$CV$31</definedName>
    <definedName name="_xlnm.Print_Area" localSheetId="3">'A7.3.Muc tieu khoa.phong'!$A$1:$F$39</definedName>
    <definedName name="_xlnm.Print_Area" localSheetId="4">'A7.4.Muc tieu NV'!$A$1:$R$39</definedName>
    <definedName name="_xlnm.Print_Area" localSheetId="5">'A7.5.KPI Benh Vien'!$A$1:$M$40</definedName>
    <definedName name="_xlnm.Print_Area" localSheetId="6">'A7.6.KPI Khoa.Phong'!$A$1:$M$40</definedName>
    <definedName name="_xlnm.Print_Area" localSheetId="7">'A7.7.Lanh Dao Khoa.Phong - Quy'!$A$1:$L$32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39" l="1"/>
  <c r="L10" i="39"/>
  <c r="L11" i="39"/>
  <c r="L12" i="39"/>
  <c r="L13" i="39"/>
  <c r="L15" i="39"/>
  <c r="L16" i="39"/>
  <c r="L17" i="39"/>
  <c r="L18" i="39"/>
  <c r="L19" i="39"/>
  <c r="L21" i="39"/>
  <c r="L22" i="39"/>
  <c r="L23" i="39"/>
  <c r="L24" i="39"/>
  <c r="L25" i="39"/>
  <c r="L27" i="39"/>
  <c r="L28" i="39"/>
  <c r="L29" i="39"/>
  <c r="L30" i="39"/>
  <c r="L31" i="39"/>
  <c r="D32" i="39"/>
  <c r="L32" i="39"/>
  <c r="M30" i="25"/>
  <c r="M29" i="25"/>
  <c r="M28" i="25"/>
  <c r="M27" i="25"/>
  <c r="M26" i="25"/>
  <c r="M25" i="25"/>
  <c r="D24" i="25"/>
  <c r="M23" i="25"/>
  <c r="M22" i="25"/>
  <c r="M21" i="25"/>
  <c r="M20" i="25"/>
  <c r="M19" i="25"/>
  <c r="D18" i="25"/>
  <c r="M17" i="25"/>
  <c r="M16" i="25"/>
  <c r="M15" i="25"/>
  <c r="M14" i="25"/>
  <c r="M13" i="25"/>
  <c r="D12" i="25"/>
  <c r="M11" i="25"/>
  <c r="M10" i="25"/>
  <c r="M9" i="25"/>
  <c r="M8" i="25"/>
  <c r="M7" i="25"/>
  <c r="D6" i="25"/>
  <c r="D30" i="25" s="1"/>
  <c r="M7" i="26"/>
  <c r="M30" i="26"/>
  <c r="M29" i="26"/>
  <c r="M28" i="26"/>
  <c r="M27" i="26"/>
  <c r="M26" i="26"/>
  <c r="M25" i="26"/>
  <c r="M23" i="26"/>
  <c r="M22" i="26"/>
  <c r="M21" i="26"/>
  <c r="M20" i="26"/>
  <c r="M19" i="26"/>
  <c r="M17" i="26"/>
  <c r="M16" i="26"/>
  <c r="M15" i="26"/>
  <c r="M14" i="26"/>
  <c r="M13" i="26"/>
  <c r="M11" i="26"/>
  <c r="M10" i="26"/>
  <c r="M9" i="26"/>
  <c r="M8" i="26"/>
  <c r="D24" i="26"/>
  <c r="D18" i="26"/>
  <c r="D12" i="26"/>
  <c r="D6" i="26"/>
  <c r="D30" i="26" s="1"/>
  <c r="S30" i="31"/>
  <c r="J30" i="31"/>
  <c r="O30" i="31"/>
  <c r="P30" i="31"/>
  <c r="Q30" i="31"/>
  <c r="R30" i="31"/>
  <c r="D30" i="31"/>
  <c r="E19" i="42"/>
  <c r="G19" i="42" s="1"/>
  <c r="E18" i="42"/>
  <c r="G18" i="42" s="1"/>
  <c r="J9" i="42"/>
  <c r="E20" i="42" s="1"/>
  <c r="G20" i="42" s="1"/>
  <c r="G27" i="41"/>
  <c r="I27" i="41" s="1"/>
  <c r="G26" i="41"/>
  <c r="I26" i="41" s="1"/>
  <c r="B20" i="41"/>
  <c r="B21" i="41" s="1"/>
  <c r="B22" i="41" s="1"/>
  <c r="B23" i="41" s="1"/>
  <c r="L17" i="41"/>
  <c r="G29" i="41" s="1"/>
  <c r="I29" i="41" s="1"/>
  <c r="L16" i="41"/>
  <c r="L15" i="41"/>
  <c r="L14" i="41"/>
  <c r="L13" i="41"/>
  <c r="L12" i="41"/>
  <c r="B51" i="40"/>
  <c r="B52" i="40" s="1"/>
  <c r="B53" i="40" s="1"/>
  <c r="B54" i="40" s="1"/>
  <c r="B55" i="40" s="1"/>
  <c r="B56" i="40" s="1"/>
  <c r="B44" i="40"/>
  <c r="B45" i="40" s="1"/>
  <c r="D19" i="40"/>
  <c r="K18" i="40"/>
  <c r="K16" i="40"/>
  <c r="K15" i="40"/>
  <c r="K14" i="40"/>
  <c r="K13" i="40"/>
  <c r="K12" i="40"/>
  <c r="K8" i="40"/>
  <c r="F30" i="23"/>
  <c r="CL30" i="24"/>
  <c r="X30" i="24"/>
  <c r="CV30" i="24"/>
  <c r="CT30" i="24"/>
  <c r="CR30" i="24"/>
  <c r="CP30" i="24"/>
  <c r="CN30" i="24"/>
  <c r="CJ30" i="24"/>
  <c r="CH30" i="24"/>
  <c r="BD30" i="24"/>
  <c r="BB30" i="24"/>
  <c r="AZ30" i="24"/>
  <c r="AX30" i="24"/>
  <c r="AV30" i="24"/>
  <c r="AT30" i="24"/>
  <c r="AR30" i="24"/>
  <c r="AP30" i="24"/>
  <c r="BT30" i="24"/>
  <c r="BR30" i="24"/>
  <c r="BP30" i="24"/>
  <c r="BN30" i="24"/>
  <c r="BL30" i="24"/>
  <c r="BJ30" i="24"/>
  <c r="BH30" i="24"/>
  <c r="BF30" i="24"/>
  <c r="CB30" i="24"/>
  <c r="BZ30" i="24"/>
  <c r="BX30" i="24"/>
  <c r="BV30" i="24"/>
  <c r="CF30" i="24"/>
  <c r="CD30" i="24"/>
  <c r="L30" i="24"/>
  <c r="J30" i="24"/>
  <c r="H30" i="24"/>
  <c r="F30" i="24"/>
  <c r="T30" i="24"/>
  <c r="R30" i="24"/>
  <c r="P30" i="24"/>
  <c r="N30" i="24"/>
  <c r="AB30" i="24"/>
  <c r="Z30" i="24"/>
  <c r="V30" i="24"/>
  <c r="AJ30" i="24"/>
  <c r="AH30" i="24"/>
  <c r="AF30" i="24"/>
  <c r="AD30" i="24"/>
  <c r="D24" i="24"/>
  <c r="D18" i="24"/>
  <c r="D12" i="24"/>
  <c r="D6" i="24"/>
  <c r="AN30" i="24"/>
  <c r="AL30" i="24"/>
  <c r="D30" i="24" l="1"/>
  <c r="D30" i="23"/>
  <c r="L10" i="41"/>
  <c r="G28" i="41" s="1"/>
  <c r="I28" i="41" s="1"/>
  <c r="K10" i="40"/>
  <c r="K19" i="40" s="1"/>
  <c r="J16" i="42"/>
  <c r="L24" i="41"/>
</calcChain>
</file>

<file path=xl/sharedStrings.xml><?xml version="1.0" encoding="utf-8"?>
<sst xmlns="http://schemas.openxmlformats.org/spreadsheetml/2006/main" count="561" uniqueCount="205">
  <si>
    <t>Stt</t>
  </si>
  <si>
    <t>STT</t>
  </si>
  <si>
    <t>Ghi chú</t>
  </si>
  <si>
    <t>TOTAL</t>
  </si>
  <si>
    <t>TÀI CHÍNH (F)</t>
  </si>
  <si>
    <t>VẬN HÀNH (B)</t>
  </si>
  <si>
    <t>KHÁCH HÀNG (C)</t>
  </si>
  <si>
    <t>PHÁT TRIỂN (L)</t>
  </si>
  <si>
    <t>Nội dung</t>
  </si>
  <si>
    <t xml:space="preserve">PHÁT TRIỂN (L) </t>
  </si>
  <si>
    <t>Thực hiện</t>
  </si>
  <si>
    <t>A7.1</t>
  </si>
  <si>
    <t>A7.2</t>
  </si>
  <si>
    <t>A7.3</t>
  </si>
  <si>
    <t>A7.4</t>
  </si>
  <si>
    <t>A7.5</t>
  </si>
  <si>
    <t>A7.6</t>
  </si>
  <si>
    <t>Họ và tên:</t>
  </si>
  <si>
    <t>Chức danh:</t>
  </si>
  <si>
    <t>Mã nhân viên:</t>
  </si>
  <si>
    <t>Mục tiêu đánh giá</t>
  </si>
  <si>
    <t>Phương pháp đo</t>
  </si>
  <si>
    <t>ĐVT</t>
  </si>
  <si>
    <t>Kế hoạch</t>
  </si>
  <si>
    <t>Kết quả KPI</t>
  </si>
  <si>
    <t xml:space="preserve">I </t>
  </si>
  <si>
    <t>II</t>
  </si>
  <si>
    <t>MỤC TIÊU CÔNG VIỆC</t>
  </si>
  <si>
    <t>Ngày (Date) ....../....../......</t>
  </si>
  <si>
    <t>A7.7</t>
  </si>
  <si>
    <t>Trọng số</t>
  </si>
  <si>
    <t>Mục tiêu</t>
  </si>
  <si>
    <t>Tiêu chí đánh giá  (KQ)</t>
  </si>
  <si>
    <t>Hoàn thành</t>
  </si>
  <si>
    <t>KẾT QUẢ</t>
  </si>
  <si>
    <t>Người lập (Prepared by)</t>
  </si>
  <si>
    <t>Xem xét (Checked by)</t>
  </si>
  <si>
    <t xml:space="preserve">         Phê duyệt (Aprroved by)</t>
  </si>
  <si>
    <t>Thời điểm 
ghi nhận</t>
  </si>
  <si>
    <t>A7.8</t>
  </si>
  <si>
    <t>Chứng minh</t>
  </si>
  <si>
    <t>A7.9</t>
  </si>
  <si>
    <t>Tiêu chí đánh giá</t>
  </si>
  <si>
    <t>III</t>
  </si>
  <si>
    <t>Xu hướng</t>
  </si>
  <si>
    <t>IV</t>
  </si>
  <si>
    <t>KẾT QUẢ CỦA QUÁ TRÌNH ĐÁNH GIÁ</t>
  </si>
  <si>
    <t>Tổng điểm</t>
  </si>
  <si>
    <t>Danh hiệu</t>
  </si>
  <si>
    <t>V</t>
  </si>
  <si>
    <t>NHẬN XÉT CHUNG</t>
  </si>
  <si>
    <t>Xu hướng năng lực</t>
  </si>
  <si>
    <t>Đi xuống - Down</t>
  </si>
  <si>
    <t>Ổn định - Stable</t>
  </si>
  <si>
    <t>Đi lên - Up</t>
  </si>
  <si>
    <t>Nhận xét khác</t>
  </si>
  <si>
    <t>- …
- …
- …</t>
  </si>
  <si>
    <t>A7.10</t>
  </si>
  <si>
    <t>MỤC TIÊU QUAN TRỌNG TRONG NĂM</t>
  </si>
  <si>
    <t>Duyệt đăng ký KPI</t>
  </si>
  <si>
    <t>Duyệt kết quả KPI</t>
  </si>
  <si>
    <t>Cải thiện</t>
  </si>
  <si>
    <t>Đạt</t>
  </si>
  <si>
    <t>Phê duyệt (Aprroved by)</t>
  </si>
  <si>
    <t xml:space="preserve">Phê duyệt (Aprroved by)    </t>
  </si>
  <si>
    <t>Nguồn
chứng minh</t>
  </si>
  <si>
    <t/>
  </si>
  <si>
    <t>TỔNG CỘNG</t>
  </si>
  <si>
    <t>Người nhận tiêu chí (Prepared by)</t>
  </si>
  <si>
    <t>KPI NHÂN VIÊN - NĂM 20….</t>
  </si>
  <si>
    <t>Đi xuống 
Down</t>
  </si>
  <si>
    <t>Ổn định
Stable</t>
  </si>
  <si>
    <t>Đi lên
Up</t>
  </si>
  <si>
    <t>Phù hợp</t>
  </si>
  <si>
    <t>Trọng Số (%)</t>
  </si>
  <si>
    <t>Trọng Số
(%)</t>
  </si>
  <si>
    <t>BỆNH VIỆN NHI ĐỒNG 2</t>
  </si>
  <si>
    <t>MỤC TIÊU BỆNH VIỆN</t>
  </si>
  <si>
    <t>KHOA/PHÒNG:</t>
  </si>
  <si>
    <t>MỤC TIÊU KHOA/PHÒNG</t>
  </si>
  <si>
    <t>KPI CẢ NĂM CỦA BỆNH VIỆN VÀ KHOA/PHÒNG</t>
  </si>
  <si>
    <t>Kết quả KPI Bệnh Viện</t>
  </si>
  <si>
    <t>Kết quả KPI Khoa/Phòng</t>
  </si>
  <si>
    <t>SỰ PHÙ HỢP VỚI GIÁ TRỊ CỐT LÕI BỆNH VIỆN</t>
  </si>
  <si>
    <t>Khoa/Phòng</t>
  </si>
  <si>
    <t>Khoa/Phòng/Bộ phận:</t>
  </si>
  <si>
    <t>KPIs LÃNH ĐẠO KHOA/PHÒNG - NĂM 2023</t>
  </si>
  <si>
    <t>Mục tiêu bắt buộc (Theo mục tiêu Khoa/Phòng)</t>
  </si>
  <si>
    <t>P. TỔ CHỨC CÁN BỘ</t>
  </si>
  <si>
    <t>P. KẾ HOẠCH TỔNG HỢP</t>
  </si>
  <si>
    <t>P. ĐIỀU DƯỠNG</t>
  </si>
  <si>
    <t>P. TÀI CHÍNH KẾ TOÁN</t>
  </si>
  <si>
    <t>P. QUẢN LÝ CHẤT LƯỢNG</t>
  </si>
  <si>
    <t>P. CHỈ ĐẠO TUYẾN</t>
  </si>
  <si>
    <t>P. CÔNG TÁC XÃ HỘI</t>
  </si>
  <si>
    <t>P. VẬT TƯ-THIẾT BỊ Y TẾ</t>
  </si>
  <si>
    <t>P. HÀNH CHÍNH QUẢN TRỊ</t>
  </si>
  <si>
    <t>P. CÔNG NGHỆ THÔNG TIN</t>
  </si>
  <si>
    <t>KHOA CẤP CỨU</t>
  </si>
  <si>
    <t>KHOA SƠ SINH</t>
  </si>
  <si>
    <t>KHOA HỒI SỨC SƠ SINH</t>
  </si>
  <si>
    <t>KHOA TIÊU HÓA</t>
  </si>
  <si>
    <t>KHOA NỘI TỔNG HỢP</t>
  </si>
  <si>
    <t>KHOA KHÁM BỆNH</t>
  </si>
  <si>
    <t>KHOA TÂM LÝ</t>
  </si>
  <si>
    <t>KHOA SỨC KHỎE TRẺ EM</t>
  </si>
  <si>
    <t>KHOA UNG BƯỚU HUYẾT HỌC</t>
  </si>
  <si>
    <t>KHOA NHIỄM</t>
  </si>
  <si>
    <t>KHOA THÂN NỘI TIẾT</t>
  </si>
  <si>
    <t>KHOA THẦN KINH</t>
  </si>
  <si>
    <t>KHOA TIM MẠCH</t>
  </si>
  <si>
    <t>KHOA NỘI 1</t>
  </si>
  <si>
    <t>KHOA NỘI 2</t>
  </si>
  <si>
    <t>KHOA NỘI 3</t>
  </si>
  <si>
    <t>KHOA HÔ HẤP 1</t>
  </si>
  <si>
    <t>KHOA HÔ HẤP 2</t>
  </si>
  <si>
    <t>KHOA DINH DƯỠNG</t>
  </si>
  <si>
    <t>KHOA ĐIỀU TRỊ BAN NGÀY</t>
  </si>
  <si>
    <t>KHOA HỒI SỨC TC - CHỐNG ĐỘC</t>
  </si>
  <si>
    <t>KHOA GAN, MẬT, TỤY &amp; GHÉP GAN</t>
  </si>
  <si>
    <t>KHOA COVID-19</t>
  </si>
  <si>
    <t>KHOA HỒI SỨC TC NHIỄM &amp; COVID-19</t>
  </si>
  <si>
    <t>KHOA KIỂM SOÁT NHIỄM KHUẨN</t>
  </si>
  <si>
    <t>KHOA DƯỢC</t>
  </si>
  <si>
    <t>KHOA HUYẾT HỌC</t>
  </si>
  <si>
    <t>KHOA HÓA SINH</t>
  </si>
  <si>
    <t>KHOA VI SINH</t>
  </si>
  <si>
    <t>KHOA GIẢI PHẪU BỆNH</t>
  </si>
  <si>
    <t>KHOA CHẨN ĐOÁN HÌNH ẢNH</t>
  </si>
  <si>
    <t>KHOA NGOẠI TỔNG HỢP</t>
  </si>
  <si>
    <t>KHOA THẬN NIỆU</t>
  </si>
  <si>
    <t>KHOA BỎNG CHỈNH TRỰC</t>
  </si>
  <si>
    <t>KHOA PHẪU THUẬT TRONG NGÀY</t>
  </si>
  <si>
    <t>KHOA GÂY MÊ HỒI SỨC</t>
  </si>
  <si>
    <t>LIÊN CHUYÊN KHOA</t>
  </si>
  <si>
    <t>KHOA NGOẠI THẦN KINH</t>
  </si>
  <si>
    <t>C</t>
  </si>
  <si>
    <t>Lưu ý khi đăng ký KPI</t>
  </si>
  <si>
    <t>KPI cá nhân tháng/quý bao gồm 2 phần: Thái độ hành vi và mục tiêu công việc, tổng trọng số 2 phần bằng 100%, trọng số của 02 nội dung đánh giá này do Ban Giám đốc quyết định, cấp quản lý và nhân viên không được thay đổi trọng số này.</t>
  </si>
  <si>
    <t>Phần mục tiêu công việc trong KPI cá nhân tháng/quý bao gồm mục tiêu bắt buộc và mục tiêu đăng ký thêm sẽ có tối thiểu là 3 và tối đa là 5 mục tiêu. Tổng trọng số các mục tiêu là 100%, cấp quản lý trực tiếp có quyền điều chỉnh trọng số của các mục tiêu này.</t>
  </si>
  <si>
    <t>Không đăng ký quá nhiều mục tiêu cho KPI cá nhân tháng/quý, mỗi cá nhân đi làm đều làm theo bảng Mô tả công việc, do đó việc cần làm rất nhiều, nhưng trong tháng/quý thì công việc nào quan trọng, trở thành mục tiêu quan trọng, thì phải đo mức độ hoàn thành của các mục tiêu này. (tối thiểu 3 - tối đa 5 mục tiêu)</t>
  </si>
  <si>
    <t>D</t>
  </si>
  <si>
    <t>Lưu ý khi đánh giá KPI tháng/quý/năm</t>
  </si>
  <si>
    <t>Khi đánh giá kết quả KPI tháng/quý, đối với những mục chưa hoàn thành, nhân viên cần đưa ra được nguyên nhân, đề xuất các phương án, giải pháp (nếu có) nhằm nâng cao hiệu quả cho việc hoàn thành mục tiêu lần tới.</t>
  </si>
  <si>
    <t>Kết quả KPI không xét nguyên nhân hay quá trình cần làm những gì, KPI chỉ đánh giá kết quả cuối cùng, do đó không vì lý do khách quan, chủ quan để đánh giá kết quả khác so với kết quả cuối cùng</t>
  </si>
  <si>
    <t>Đăng ký mục tiêu KPI cá nhân bắt buộc phải thực hiện đúng quy trình và thời gian quy định để không ảnh hưởng đến tiến độ đánh giá KPI của toàn Bệnh viện/Phòng/Ban</t>
  </si>
  <si>
    <t>Đánh giá KPI cá nhân tháng/quý/năm đều bắt buộc thực hiện đúng quy trình và thời gian quy định để không ảnh hưởng đến tiến độ xét KPI của toàn phòng/ban/Bệnh viện</t>
  </si>
  <si>
    <t>Bệnh viện cần tăng cường công tác truyền thông nội bộ nhằm giúp nhân viên thấu hiểu, chủ động tham gia tích cực, tự nguyện làm việc có định hướng hiệu quả, biến việc thực hiện BSC-KPI trở thành thói quen, nét Văn hóa doanh nghiệp</t>
  </si>
  <si>
    <t>Quản lý trực tiếp rà soát kỹ mục tiêu nhân viên đăng ký hàng tháng/quý trước khi duyệt, đảm bảo các mục tiêu đăng ký đúng theo bảng phân bổ mục tiêu từ Khoa/phòng xuống cá nhân được thực hiện, tránh nhân viên đăng ký các mục tiêu công việc không quan trọng, không góp phần hoàn thành mục tiêu Khoa/phòng, mục tiêu Bệnh viện.</t>
  </si>
  <si>
    <t>Ngoài các mục tiêu từ Khoa/phòng phân bổ xuống cho nhân viên, cấp quản lý trực tiếp ưu tiên giao các mục tiêu định hướng giải quyết các tồn đọng, nâng cao hiệu quả hoạt động của Khoa/phòng và có thể đề xuất các mục tiêu để Khoa/phòng liên quan phối hợp đăng ký thực hiện.</t>
  </si>
  <si>
    <t xml:space="preserve">Ban kiểm soát KPI có trách nhiệm triển khai, rà soát, kiểm tra công tác hoạch định KPI Bệnh viện, phân bổ KPI, đăng ký và đánh giá KPI của các Khoa/phòng và nhân viên </t>
  </si>
  <si>
    <t>Ban kiểm soát KPI cần thường xuyên theo dõi, giám sát quá trình thực hiện KPI từ các Khoa/phòng, mạnh dạn chỉ ra những Khoa/phòng, cá nhân đi ngược lại định hướng của Bệnh viện để sớm xử lý</t>
  </si>
  <si>
    <t>Định kỳ hàng quý/6 tháng, Ban kiểm soát KPI tổ chức họp với Ban Giám đốc và cấp lãnh đạo Khoa/phòng để tổng kết quá trình thực hiện mục tiêu Bệnh viện, phòng ban, cập nhật các thay đổi, biến động để đưa ra những điều chỉnh mục tiêu hoặc chỉ tiêu cho phù hợp</t>
  </si>
  <si>
    <t>Trưởng Khoa/Phòng</t>
  </si>
  <si>
    <t>Giám Đốc</t>
  </si>
  <si>
    <t>Giám đốc</t>
  </si>
  <si>
    <t>KPI CÁ NHÂN - QUÝ …. /  20…</t>
  </si>
  <si>
    <t>Tỷ lệ (%)
hoàn thành</t>
  </si>
  <si>
    <t>QUY TẮC ỨNG XỬ</t>
  </si>
  <si>
    <t>Mục tiêu đăng ký thêm (Theo ngân hàng KPI cá nhân)</t>
  </si>
  <si>
    <t>Kết quả KPI năm Bệnh viện</t>
  </si>
  <si>
    <t>Kết quả KPI năm Khoa/Phòng</t>
  </si>
  <si>
    <t>Kết quả mục tiêu năm của cá nhân</t>
  </si>
  <si>
    <t>Sự phù hợp với giá trị cốt lõi Bệnh viện</t>
  </si>
  <si>
    <t>Kết quả KPI Bệnh viện</t>
  </si>
  <si>
    <t>Chức danh</t>
  </si>
  <si>
    <t>Quý</t>
  </si>
  <si>
    <t>Năm</t>
  </si>
  <si>
    <t>MỤC TIÊU BỆNH VIỆN - NĂM 2024</t>
  </si>
  <si>
    <t>MỤC TIÊU TOÀN BỆNH VIỆN - NĂM 2024</t>
  </si>
  <si>
    <t>MỤC TIÊU KHOA/PHÒNG - NĂM 2024</t>
  </si>
  <si>
    <t>MỤC TIÊU NHÂN VIÊN - NĂM 2024</t>
  </si>
  <si>
    <t>Chức danh 1</t>
  </si>
  <si>
    <t>KPI BỆNH VIỆN NĂM 2024</t>
  </si>
  <si>
    <t>KPI KHOA/PHÒNG - NĂM 2024</t>
  </si>
  <si>
    <t xml:space="preserve">KHOA/PHÒNG: </t>
  </si>
  <si>
    <t>KPI LÃNH ĐẠO - QUÝ</t>
  </si>
  <si>
    <t>F1</t>
  </si>
  <si>
    <t>F2</t>
  </si>
  <si>
    <t>F3</t>
  </si>
  <si>
    <t>F4</t>
  </si>
  <si>
    <t>F5</t>
  </si>
  <si>
    <t>C1</t>
  </si>
  <si>
    <t>C2</t>
  </si>
  <si>
    <t>C3</t>
  </si>
  <si>
    <t>C4</t>
  </si>
  <si>
    <t>C5</t>
  </si>
  <si>
    <t>B1</t>
  </si>
  <si>
    <t>B2</t>
  </si>
  <si>
    <t>B3</t>
  </si>
  <si>
    <t>B4</t>
  </si>
  <si>
    <t>B5</t>
  </si>
  <si>
    <t>L1</t>
  </si>
  <si>
    <t>L2</t>
  </si>
  <si>
    <t>L3</t>
  </si>
  <si>
    <t>L5</t>
  </si>
  <si>
    <t>L4</t>
  </si>
  <si>
    <t>No</t>
  </si>
  <si>
    <t>TỐT</t>
  </si>
  <si>
    <t>Giá trị 1</t>
  </si>
  <si>
    <t>Giá trị 2</t>
  </si>
  <si>
    <t>Giá trị 3</t>
  </si>
  <si>
    <t>Giá trị 4</t>
  </si>
  <si>
    <t>Giá trị 5</t>
  </si>
  <si>
    <t xml:space="preserve">Giá trị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</si>
</sst>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47">
    <font>
      <sz val="12"/>
      <color theme="1"/>
      <name val="Calibri"/>
      <family val="2"/>
      <scheme val="minor"/>
    </font>
    <font>
      <sz val="11"/>
      <color theme="1"/>
      <name val="Calibri"/>
      <family val="2"/>
      <scheme val="minor"/>
    </font>
    <font>
      <sz val="12"/>
      <color theme="1"/>
      <name val="Calibri"/>
      <family val="2"/>
      <scheme val="minor"/>
    </font>
    <font>
      <sz val="10"/>
      <color theme="1"/>
      <name val="Arial"/>
      <family val="2"/>
    </font>
    <font>
      <sz val="10"/>
      <color rgb="FF002060"/>
      <name val="Arial"/>
      <family val="2"/>
    </font>
    <font>
      <sz val="8"/>
      <name val="Calibri"/>
      <family val="2"/>
      <scheme val="minor"/>
    </font>
    <font>
      <b/>
      <sz val="16"/>
      <color rgb="FF002060"/>
      <name val="Arial"/>
      <family val="2"/>
    </font>
    <font>
      <sz val="16"/>
      <color rgb="FF002060"/>
      <name val="Arial"/>
      <family val="2"/>
    </font>
    <font>
      <sz val="11"/>
      <color theme="1"/>
      <name val="Times New Roman"/>
      <family val="2"/>
    </font>
    <font>
      <sz val="10"/>
      <name val="Arial"/>
      <family val="2"/>
    </font>
    <font>
      <b/>
      <sz val="10"/>
      <color rgb="FF002060"/>
      <name val="Arial"/>
      <family val="2"/>
    </font>
    <font>
      <i/>
      <sz val="10"/>
      <color rgb="FF002060"/>
      <name val="Arial"/>
      <family val="2"/>
    </font>
    <font>
      <sz val="11"/>
      <color theme="1"/>
      <name val="Calibri"/>
      <family val="2"/>
      <scheme val="minor"/>
    </font>
    <font>
      <b/>
      <sz val="18"/>
      <color rgb="FF002060"/>
      <name val="Arial"/>
      <family val="2"/>
    </font>
    <font>
      <sz val="11"/>
      <color theme="1"/>
      <name val="Arial"/>
      <family val="2"/>
    </font>
    <font>
      <sz val="10"/>
      <color rgb="FFFF0000"/>
      <name val="Arial"/>
      <family val="2"/>
    </font>
    <font>
      <b/>
      <sz val="16"/>
      <color rgb="FFFF0000"/>
      <name val="Arial"/>
      <family val="2"/>
    </font>
    <font>
      <sz val="16"/>
      <name val="Arial"/>
      <family val="2"/>
    </font>
    <font>
      <b/>
      <sz val="10"/>
      <name val="Arial"/>
      <family val="2"/>
    </font>
    <font>
      <b/>
      <sz val="10"/>
      <color rgb="FFFF0000"/>
      <name val="Arial"/>
      <family val="2"/>
    </font>
    <font>
      <sz val="10"/>
      <name val="VNI-Times"/>
    </font>
    <font>
      <b/>
      <sz val="14"/>
      <color rgb="FFFF0000"/>
      <name val="Arial"/>
      <family val="2"/>
    </font>
    <font>
      <sz val="12"/>
      <name val="VNI-Times"/>
    </font>
    <font>
      <sz val="10"/>
      <name val="Times New Roman"/>
      <family val="1"/>
    </font>
    <font>
      <sz val="16"/>
      <color rgb="FFFF0000"/>
      <name val="Arial"/>
      <family val="2"/>
    </font>
    <font>
      <sz val="13"/>
      <color rgb="FF002060"/>
      <name val="Arial"/>
      <family val="2"/>
    </font>
    <font>
      <b/>
      <sz val="12"/>
      <color rgb="FF002060"/>
      <name val="Arial"/>
      <family val="2"/>
    </font>
    <font>
      <b/>
      <sz val="11"/>
      <color rgb="FF002060"/>
      <name val="Arial"/>
      <family val="2"/>
    </font>
    <font>
      <sz val="12"/>
      <color theme="1"/>
      <name val="Arial"/>
      <family val="2"/>
    </font>
    <font>
      <sz val="11"/>
      <color rgb="FF002060"/>
      <name val="Arial"/>
      <family val="2"/>
    </font>
    <font>
      <sz val="8"/>
      <color rgb="FF002060"/>
      <name val="Arial"/>
      <family val="2"/>
    </font>
    <font>
      <u/>
      <sz val="12"/>
      <color theme="10"/>
      <name val="Calibri"/>
      <family val="2"/>
      <scheme val="minor"/>
    </font>
    <font>
      <b/>
      <u/>
      <sz val="16"/>
      <color theme="10"/>
      <name val="Arial"/>
      <family val="2"/>
    </font>
    <font>
      <b/>
      <sz val="12"/>
      <color rgb="FFFF0000"/>
      <name val="Arial"/>
      <family val="2"/>
    </font>
    <font>
      <sz val="14"/>
      <color rgb="FF002060"/>
      <name val="Arial"/>
      <family val="2"/>
    </font>
    <font>
      <b/>
      <u/>
      <sz val="14"/>
      <color theme="10"/>
      <name val="Arial"/>
      <family val="2"/>
    </font>
    <font>
      <b/>
      <u/>
      <sz val="12"/>
      <color theme="10"/>
      <name val="Arial"/>
      <family val="2"/>
    </font>
    <font>
      <b/>
      <sz val="14"/>
      <color rgb="FF002060"/>
      <name val="Arial"/>
      <family val="2"/>
    </font>
    <font>
      <sz val="14"/>
      <color rgb="FFFF0000"/>
      <name val="Arial"/>
      <family val="2"/>
    </font>
    <font>
      <sz val="12"/>
      <color theme="1"/>
      <name val="Times New Roman"/>
      <family val="1"/>
    </font>
    <font>
      <b/>
      <sz val="14"/>
      <color theme="1"/>
      <name val="Times New Roman"/>
      <family val="1"/>
    </font>
    <font>
      <b/>
      <sz val="12"/>
      <color theme="1"/>
      <name val="Times New Roman"/>
      <family val="1"/>
    </font>
    <font>
      <sz val="13"/>
      <color theme="1"/>
      <name val="Times New Roman"/>
      <family val="1"/>
    </font>
    <font>
      <b/>
      <sz val="13"/>
      <color theme="1"/>
      <name val="Times New Roman"/>
      <family val="1"/>
    </font>
    <font>
      <sz val="10"/>
      <color theme="0"/>
      <name val="Arial"/>
      <family val="2"/>
    </font>
    <font>
      <sz val="12"/>
      <name val="Times New Roman"/>
      <family val="1"/>
    </font>
    <font>
      <sz val="11"/>
      <color theme="1"/>
      <name val="Times New Roman"/>
      <family val="1"/>
    </font>
  </fonts>
  <fills count="1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bgColor indexed="64"/>
      </patternFill>
    </fill>
    <fill>
      <patternFill patternType="solid">
        <fgColor indexed="9"/>
        <bgColor indexed="64"/>
      </patternFill>
    </fill>
    <fill>
      <patternFill patternType="solid">
        <fgColor theme="8" tint="0.79998168889431442"/>
        <bgColor rgb="FF000000"/>
      </patternFill>
    </fill>
    <fill>
      <patternFill patternType="solid">
        <fgColor theme="0" tint="-4.9989318521683403E-2"/>
        <bgColor indexed="64"/>
      </patternFill>
    </fill>
    <fill>
      <patternFill patternType="solid">
        <fgColor theme="7" tint="0.79998168889431442"/>
        <bgColor rgb="FF000000"/>
      </patternFill>
    </fill>
    <fill>
      <patternFill patternType="solid">
        <fgColor rgb="FFDDEBF7"/>
        <bgColor indexed="64"/>
      </patternFill>
    </fill>
    <fill>
      <patternFill patternType="solid">
        <fgColor rgb="FFFFF2CC"/>
        <bgColor indexed="64"/>
      </patternFill>
    </fill>
    <fill>
      <patternFill patternType="solid">
        <fgColor theme="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79995117038483843"/>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right/>
      <top style="thin">
        <color auto="1"/>
      </top>
      <bottom/>
      <diagonal/>
    </border>
    <border>
      <left style="thin">
        <color auto="1"/>
      </left>
      <right/>
      <top/>
      <bottom/>
      <diagonal/>
    </border>
    <border>
      <left/>
      <right style="thin">
        <color auto="1"/>
      </right>
      <top/>
      <bottom/>
      <diagonal/>
    </border>
    <border>
      <left style="hair">
        <color theme="0" tint="-0.249977111117893"/>
      </left>
      <right style="thin">
        <color auto="1"/>
      </right>
      <top/>
      <bottom style="hair">
        <color theme="0" tint="-0.249977111117893"/>
      </bottom>
      <diagonal/>
    </border>
    <border>
      <left style="hair">
        <color theme="0" tint="-0.249977111117893"/>
      </left>
      <right style="thin">
        <color auto="1"/>
      </right>
      <top style="hair">
        <color theme="0" tint="-0.249977111117893"/>
      </top>
      <bottom/>
      <diagonal/>
    </border>
    <border>
      <left style="hair">
        <color theme="0" tint="-0.249977111117893"/>
      </left>
      <right style="hair">
        <color theme="0" tint="-0.249977111117893"/>
      </right>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diagonal/>
    </border>
    <border>
      <left/>
      <right style="hair">
        <color rgb="FFBFBFBF"/>
      </right>
      <top/>
      <bottom style="hair">
        <color rgb="FFBFBFBF"/>
      </bottom>
      <diagonal/>
    </border>
    <border>
      <left style="thin">
        <color auto="1"/>
      </left>
      <right/>
      <top style="thin">
        <color auto="1"/>
      </top>
      <bottom/>
      <diagonal/>
    </border>
    <border>
      <left style="thin">
        <color auto="1"/>
      </left>
      <right style="hair">
        <color theme="0" tint="-0.249977111117893"/>
      </right>
      <top style="hair">
        <color theme="0" tint="-0.249977111117893"/>
      </top>
      <bottom style="hair">
        <color theme="0" tint="-0.249977111117893"/>
      </bottom>
      <diagonal/>
    </border>
    <border>
      <left/>
      <right/>
      <top style="thin">
        <color indexed="64"/>
      </top>
      <bottom style="hair">
        <color theme="0" tint="-0.249977111117893"/>
      </bottom>
      <diagonal/>
    </border>
    <border>
      <left/>
      <right/>
      <top style="hair">
        <color theme="0" tint="-0.249977111117893"/>
      </top>
      <bottom style="thin">
        <color auto="1"/>
      </bottom>
      <diagonal/>
    </border>
    <border>
      <left/>
      <right style="thin">
        <color auto="1"/>
      </right>
      <top style="hair">
        <color theme="0" tint="-0.249977111117893"/>
      </top>
      <bottom style="hair">
        <color theme="0" tint="-0.249977111117893"/>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hair">
        <color theme="0" tint="-0.249977111117893"/>
      </left>
      <right/>
      <top/>
      <bottom style="hair">
        <color theme="0" tint="-0.249977111117893"/>
      </bottom>
      <diagonal/>
    </border>
    <border>
      <left/>
      <right/>
      <top style="hair">
        <color theme="0" tint="-0.249977111117893"/>
      </top>
      <bottom/>
      <diagonal/>
    </border>
    <border>
      <left/>
      <right/>
      <top style="thin">
        <color indexed="64"/>
      </top>
      <bottom style="hair">
        <color theme="0" tint="-0.34998626667073579"/>
      </bottom>
      <diagonal/>
    </border>
    <border>
      <left/>
      <right/>
      <top style="hair">
        <color theme="0" tint="-0.249977111117893"/>
      </top>
      <bottom style="hair">
        <color theme="0" tint="-0.249977111117893"/>
      </bottom>
      <diagonal/>
    </border>
    <border>
      <left/>
      <right/>
      <top style="hair">
        <color theme="0" tint="-0.34998626667073579"/>
      </top>
      <bottom style="hair">
        <color theme="0" tint="-0.34998626667073579"/>
      </bottom>
      <diagonal/>
    </border>
    <border>
      <left/>
      <right/>
      <top/>
      <bottom style="hair">
        <color theme="0" tint="-0.249977111117893"/>
      </bottom>
      <diagonal/>
    </border>
    <border>
      <left/>
      <right style="thin">
        <color auto="1"/>
      </right>
      <top/>
      <bottom style="hair">
        <color theme="0" tint="-0.249977111117893"/>
      </bottom>
      <diagonal/>
    </border>
    <border>
      <left style="thin">
        <color indexed="64"/>
      </left>
      <right style="thin">
        <color indexed="64"/>
      </right>
      <top/>
      <bottom style="thin">
        <color indexed="64"/>
      </bottom>
      <diagonal/>
    </border>
    <border>
      <left style="double">
        <color theme="0" tint="-0.34998626667073579"/>
      </left>
      <right style="thin">
        <color auto="1"/>
      </right>
      <top/>
      <bottom style="thin">
        <color auto="1"/>
      </bottom>
      <diagonal/>
    </border>
    <border>
      <left style="thin">
        <color auto="1"/>
      </left>
      <right style="hair">
        <color theme="0" tint="-0.249977111117893"/>
      </right>
      <top style="hair">
        <color theme="0" tint="-0.249977111117893"/>
      </top>
      <bottom/>
      <diagonal/>
    </border>
    <border>
      <left style="thin">
        <color auto="1"/>
      </left>
      <right/>
      <top style="hair">
        <color theme="0" tint="-0.249977111117893"/>
      </top>
      <bottom style="hair">
        <color theme="0" tint="-0.249977111117893"/>
      </bottom>
      <diagonal/>
    </border>
    <border>
      <left style="hair">
        <color theme="0" tint="-0.249977111117893"/>
      </left>
      <right/>
      <top style="hair">
        <color theme="0" tint="-0.249977111117893"/>
      </top>
      <bottom/>
      <diagonal/>
    </border>
    <border>
      <left/>
      <right style="hair">
        <color theme="0" tint="-0.249977111117893"/>
      </right>
      <top style="hair">
        <color theme="0" tint="-0.249977111117893"/>
      </top>
      <bottom/>
      <diagonal/>
    </border>
    <border>
      <left/>
      <right style="hair">
        <color theme="0" tint="-0.249977111117893"/>
      </right>
      <top/>
      <bottom/>
      <diagonal/>
    </border>
    <border>
      <left/>
      <right style="hair">
        <color theme="0" tint="-0.249977111117893"/>
      </right>
      <top/>
      <bottom style="hair">
        <color theme="0" tint="-0.249977111117893"/>
      </bottom>
      <diagonal/>
    </border>
    <border>
      <left/>
      <right/>
      <top style="thin">
        <color indexed="64"/>
      </top>
      <bottom style="thin">
        <color theme="1"/>
      </bottom>
      <diagonal/>
    </border>
    <border>
      <left style="thin">
        <color indexed="64"/>
      </left>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style="thin">
        <color auto="1"/>
      </left>
      <right style="hair">
        <color theme="0" tint="-0.249977111117893"/>
      </right>
      <top/>
      <bottom style="hair">
        <color theme="0" tint="-0.249977111117893"/>
      </bottom>
      <diagonal/>
    </border>
    <border>
      <left style="thin">
        <color indexed="64"/>
      </left>
      <right/>
      <top style="hair">
        <color theme="0" tint="-0.249977111117893"/>
      </top>
      <bottom/>
      <diagonal/>
    </border>
    <border>
      <left style="thin">
        <color theme="1"/>
      </left>
      <right style="thin">
        <color theme="1"/>
      </right>
      <top style="thin">
        <color auto="1"/>
      </top>
      <bottom style="thin">
        <color theme="1"/>
      </bottom>
      <diagonal/>
    </border>
    <border>
      <left style="thin">
        <color indexed="64"/>
      </left>
      <right/>
      <top style="thin">
        <color theme="1"/>
      </top>
      <bottom style="hair">
        <color theme="0" tint="-0.249977111117893"/>
      </bottom>
      <diagonal/>
    </border>
    <border>
      <left/>
      <right style="hair">
        <color theme="0" tint="-0.249977111117893"/>
      </right>
      <top style="thin">
        <color theme="1"/>
      </top>
      <bottom style="hair">
        <color theme="0" tint="-0.249977111117893"/>
      </bottom>
      <diagonal/>
    </border>
    <border>
      <left style="hair">
        <color theme="0" tint="-0.249977111117893"/>
      </left>
      <right style="hair">
        <color theme="0" tint="-0.249977111117893"/>
      </right>
      <top style="thin">
        <color theme="1"/>
      </top>
      <bottom style="hair">
        <color theme="0" tint="-0.249977111117893"/>
      </bottom>
      <diagonal/>
    </border>
    <border>
      <left style="thin">
        <color theme="1"/>
      </left>
      <right style="thin">
        <color indexed="64"/>
      </right>
      <top style="thin">
        <color theme="1"/>
      </top>
      <bottom/>
      <diagonal/>
    </border>
    <border>
      <left style="thin">
        <color indexed="64"/>
      </left>
      <right/>
      <top/>
      <bottom style="hair">
        <color theme="0" tint="-0.249977111117893"/>
      </bottom>
      <diagonal/>
    </border>
    <border>
      <left style="thin">
        <color theme="1"/>
      </left>
      <right/>
      <top style="thin">
        <color theme="1"/>
      </top>
      <bottom style="thin">
        <color auto="1"/>
      </bottom>
      <diagonal/>
    </border>
    <border>
      <left style="thin">
        <color auto="1"/>
      </left>
      <right style="hair">
        <color theme="1"/>
      </right>
      <top style="thin">
        <color theme="1"/>
      </top>
      <bottom style="hair">
        <color theme="0" tint="-0.34998626667073579"/>
      </bottom>
      <diagonal/>
    </border>
    <border>
      <left style="thin">
        <color auto="1"/>
      </left>
      <right style="hair">
        <color theme="1"/>
      </right>
      <top style="hair">
        <color theme="0" tint="-0.34998626667073579"/>
      </top>
      <bottom style="hair">
        <color theme="0" tint="-0.34998626667073579"/>
      </bottom>
      <diagonal/>
    </border>
    <border>
      <left style="thin">
        <color auto="1"/>
      </left>
      <right style="hair">
        <color theme="1"/>
      </right>
      <top style="hair">
        <color theme="0" tint="-0.34998626667073579"/>
      </top>
      <bottom/>
      <diagonal/>
    </border>
    <border>
      <left style="thin">
        <color auto="1"/>
      </left>
      <right style="thin">
        <color theme="1"/>
      </right>
      <top style="thin">
        <color theme="1"/>
      </top>
      <bottom style="thin">
        <color theme="1"/>
      </bottom>
      <diagonal/>
    </border>
    <border>
      <left style="hair">
        <color theme="0" tint="-0.249977111117893"/>
      </left>
      <right style="thin">
        <color auto="1"/>
      </right>
      <top style="hair">
        <color theme="0" tint="-0.249977111117893"/>
      </top>
      <bottom style="thin">
        <color theme="1"/>
      </bottom>
      <diagonal/>
    </border>
    <border>
      <left style="thin">
        <color indexed="64"/>
      </left>
      <right style="thin">
        <color auto="1"/>
      </right>
      <top style="thin">
        <color theme="1"/>
      </top>
      <bottom style="thin">
        <color theme="1"/>
      </bottom>
      <diagonal/>
    </border>
    <border>
      <left style="thin">
        <color theme="1"/>
      </left>
      <right style="hair">
        <color theme="0" tint="-0.249977111117893"/>
      </right>
      <top style="thin">
        <color theme="1"/>
      </top>
      <bottom style="thin">
        <color theme="1"/>
      </bottom>
      <diagonal/>
    </border>
    <border>
      <left style="hair">
        <color theme="0" tint="-0.249977111117893"/>
      </left>
      <right/>
      <top style="thin">
        <color theme="1"/>
      </top>
      <bottom style="thin">
        <color theme="1"/>
      </bottom>
      <diagonal/>
    </border>
    <border>
      <left style="hair">
        <color theme="0" tint="-0.249977111117893"/>
      </left>
      <right style="hair">
        <color theme="0" tint="-0.249977111117893"/>
      </right>
      <top style="thin">
        <color theme="1"/>
      </top>
      <bottom style="thin">
        <color theme="1"/>
      </bottom>
      <diagonal/>
    </border>
    <border>
      <left style="thin">
        <color theme="1"/>
      </left>
      <right style="thin">
        <color indexed="64"/>
      </right>
      <top style="thin">
        <color indexed="64"/>
      </top>
      <bottom style="thin">
        <color auto="1"/>
      </bottom>
      <diagonal/>
    </border>
    <border>
      <left style="hair">
        <color theme="0" tint="-0.249977111117893"/>
      </left>
      <right style="thin">
        <color indexed="64"/>
      </right>
      <top style="thin">
        <color indexed="64"/>
      </top>
      <bottom style="hair">
        <color theme="0" tint="-0.249977111117893"/>
      </bottom>
      <diagonal/>
    </border>
    <border>
      <left style="thin">
        <color theme="1"/>
      </left>
      <right style="thin">
        <color indexed="64"/>
      </right>
      <top style="thin">
        <color theme="1"/>
      </top>
      <bottom style="thin">
        <color auto="1"/>
      </bottom>
      <diagonal/>
    </border>
    <border>
      <left style="hair">
        <color theme="2"/>
      </left>
      <right/>
      <top/>
      <bottom/>
      <diagonal/>
    </border>
    <border>
      <left style="hair">
        <color theme="0" tint="-0.249977111117893"/>
      </left>
      <right style="thin">
        <color auto="1"/>
      </right>
      <top style="hair">
        <color theme="0" tint="-0.249977111117893"/>
      </top>
      <bottom style="hair">
        <color theme="2"/>
      </bottom>
      <diagonal/>
    </border>
    <border>
      <left style="dashed">
        <color theme="2"/>
      </left>
      <right/>
      <top style="dashed">
        <color theme="2"/>
      </top>
      <bottom style="dashed">
        <color theme="2"/>
      </bottom>
      <diagonal/>
    </border>
    <border>
      <left style="thin">
        <color theme="1"/>
      </left>
      <right/>
      <top/>
      <bottom/>
      <diagonal/>
    </border>
    <border>
      <left style="thin">
        <color indexed="64"/>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theme="1"/>
      </left>
      <right style="thin">
        <color indexed="64"/>
      </right>
      <top style="thin">
        <color theme="1"/>
      </top>
      <bottom style="thin">
        <color theme="1"/>
      </bottom>
      <diagonal/>
    </border>
    <border>
      <left/>
      <right style="thin">
        <color indexed="64"/>
      </right>
      <top style="hair">
        <color theme="0" tint="-0.249977111117893"/>
      </top>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indexed="64"/>
      </right>
      <top/>
      <bottom style="hair">
        <color rgb="FFBFBFBF"/>
      </bottom>
      <diagonal/>
    </border>
    <border>
      <left style="thin">
        <color theme="1"/>
      </left>
      <right style="thin">
        <color indexed="64"/>
      </right>
      <top/>
      <bottom style="thin">
        <color theme="1"/>
      </bottom>
      <diagonal/>
    </border>
  </borders>
  <cellStyleXfs count="20">
    <xf numFmtId="0" fontId="0" fillId="0" borderId="0"/>
    <xf numFmtId="43" fontId="2" fillId="0" borderId="0" applyFont="0" applyFill="0" applyBorder="0" applyAlignment="0" applyProtection="0"/>
    <xf numFmtId="0" fontId="8" fillId="0" borderId="0"/>
    <xf numFmtId="43" fontId="8" fillId="0" borderId="0" applyFont="0" applyFill="0" applyBorder="0" applyAlignment="0" applyProtection="0"/>
    <xf numFmtId="9" fontId="9" fillId="0" borderId="0" applyFont="0" applyFill="0" applyBorder="0" applyAlignment="0" applyProtection="0"/>
    <xf numFmtId="43" fontId="12" fillId="0" borderId="0" applyFont="0" applyFill="0" applyBorder="0" applyAlignment="0" applyProtection="0"/>
    <xf numFmtId="9" fontId="2" fillId="0" borderId="0" applyFont="0" applyFill="0" applyBorder="0" applyAlignment="0" applyProtection="0"/>
    <xf numFmtId="0" fontId="20" fillId="0" borderId="0"/>
    <xf numFmtId="0" fontId="22" fillId="0" borderId="0"/>
    <xf numFmtId="43" fontId="23" fillId="0" borderId="0" applyFont="0" applyFill="0" applyBorder="0" applyAlignment="0" applyProtection="0"/>
    <xf numFmtId="0" fontId="28" fillId="0" borderId="0"/>
    <xf numFmtId="0" fontId="31" fillId="0" borderId="0" applyNumberFormat="0" applyFill="0" applyBorder="0" applyAlignment="0" applyProtection="0"/>
    <xf numFmtId="43" fontId="12" fillId="0" borderId="0" applyFont="0" applyFill="0" applyBorder="0" applyAlignment="0" applyProtection="0"/>
    <xf numFmtId="0" fontId="2" fillId="0" borderId="0"/>
    <xf numFmtId="0" fontId="8" fillId="0" borderId="0"/>
    <xf numFmtId="0" fontId="1"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0" fontId="46" fillId="0" borderId="0"/>
  </cellStyleXfs>
  <cellXfs count="532">
    <xf numFmtId="0" fontId="0" fillId="0" borderId="0" xfId="0"/>
    <xf numFmtId="0" fontId="4" fillId="0" borderId="0" xfId="2" applyFont="1" applyAlignment="1">
      <alignment vertical="center"/>
    </xf>
    <xf numFmtId="0" fontId="4" fillId="0" borderId="0" xfId="2" applyFont="1" applyAlignment="1">
      <alignment horizontal="center" vertical="center"/>
    </xf>
    <xf numFmtId="0" fontId="4" fillId="0" borderId="0" xfId="0" applyFont="1" applyAlignment="1">
      <alignment vertical="center"/>
    </xf>
    <xf numFmtId="0" fontId="10" fillId="0" borderId="0" xfId="2" applyFont="1" applyAlignment="1">
      <alignment horizontal="center" vertical="center"/>
    </xf>
    <xf numFmtId="0" fontId="4" fillId="6" borderId="0" xfId="2" applyFont="1" applyFill="1" applyAlignment="1">
      <alignment vertical="center"/>
    </xf>
    <xf numFmtId="0" fontId="4" fillId="6" borderId="0" xfId="2" applyFont="1" applyFill="1" applyAlignment="1">
      <alignment horizontal="center" vertical="center"/>
    </xf>
    <xf numFmtId="0" fontId="6" fillId="0" borderId="0" xfId="0" applyFont="1" applyAlignment="1">
      <alignment vertical="center"/>
    </xf>
    <xf numFmtId="0" fontId="16" fillId="0" borderId="0" xfId="2" applyFont="1" applyAlignment="1">
      <alignment vertical="center"/>
    </xf>
    <xf numFmtId="0" fontId="3" fillId="0" borderId="0" xfId="0" applyFont="1" applyAlignment="1">
      <alignment vertical="center"/>
    </xf>
    <xf numFmtId="0" fontId="9" fillId="5" borderId="0" xfId="2" applyFont="1" applyFill="1" applyAlignment="1">
      <alignment vertical="center"/>
    </xf>
    <xf numFmtId="0" fontId="9" fillId="0" borderId="0" xfId="2" applyFont="1" applyAlignment="1">
      <alignment vertical="center"/>
    </xf>
    <xf numFmtId="0" fontId="15" fillId="0" borderId="0" xfId="2" applyFont="1" applyAlignment="1">
      <alignment vertical="center"/>
    </xf>
    <xf numFmtId="0" fontId="9" fillId="6" borderId="0" xfId="2" applyFont="1" applyFill="1" applyAlignment="1">
      <alignment vertical="center"/>
    </xf>
    <xf numFmtId="0" fontId="9" fillId="6" borderId="0" xfId="2" applyFont="1" applyFill="1" applyAlignment="1">
      <alignment horizontal="center" vertical="center"/>
    </xf>
    <xf numFmtId="0" fontId="9" fillId="0" borderId="0" xfId="2" applyFont="1" applyAlignment="1">
      <alignment horizontal="center" vertical="center"/>
    </xf>
    <xf numFmtId="0" fontId="17" fillId="0" borderId="0" xfId="2" applyFont="1" applyAlignment="1">
      <alignment vertical="center"/>
    </xf>
    <xf numFmtId="0" fontId="18" fillId="6" borderId="0" xfId="2" applyFont="1" applyFill="1" applyAlignment="1">
      <alignment horizontal="center" vertical="center"/>
    </xf>
    <xf numFmtId="0" fontId="14" fillId="0" borderId="0" xfId="0" applyFont="1" applyAlignment="1">
      <alignment horizontal="center"/>
    </xf>
    <xf numFmtId="0" fontId="7" fillId="0" borderId="0" xfId="0" applyFont="1" applyAlignment="1">
      <alignment vertical="center"/>
    </xf>
    <xf numFmtId="0" fontId="4" fillId="0" borderId="0" xfId="2" applyFont="1" applyAlignment="1">
      <alignment horizontal="center" vertical="center" wrapText="1"/>
    </xf>
    <xf numFmtId="0" fontId="4" fillId="0" borderId="0" xfId="2" applyFont="1" applyAlignment="1">
      <alignment vertical="center" wrapText="1"/>
    </xf>
    <xf numFmtId="9" fontId="10" fillId="6" borderId="0" xfId="6" applyFont="1" applyFill="1" applyAlignment="1">
      <alignment vertical="center"/>
    </xf>
    <xf numFmtId="0" fontId="10" fillId="6" borderId="0" xfId="2" applyFont="1" applyFill="1" applyAlignment="1">
      <alignment horizontal="center" vertical="center"/>
    </xf>
    <xf numFmtId="0" fontId="10" fillId="6" borderId="0" xfId="2" applyFont="1" applyFill="1" applyAlignment="1">
      <alignment vertical="center"/>
    </xf>
    <xf numFmtId="0" fontId="4" fillId="5" borderId="0" xfId="2" applyFont="1" applyFill="1" applyAlignment="1">
      <alignment vertical="center"/>
    </xf>
    <xf numFmtId="0" fontId="26" fillId="0" borderId="0" xfId="0" applyFont="1" applyAlignment="1">
      <alignment vertical="center"/>
    </xf>
    <xf numFmtId="0" fontId="4" fillId="0" borderId="0" xfId="0" applyFont="1" applyAlignment="1">
      <alignment horizontal="center" vertical="center"/>
    </xf>
    <xf numFmtId="0" fontId="4" fillId="0" borderId="2" xfId="2" applyFont="1" applyBorder="1" applyAlignment="1">
      <alignment horizontal="center" vertical="center" wrapText="1"/>
    </xf>
    <xf numFmtId="0" fontId="4" fillId="0" borderId="0" xfId="2" applyFont="1" applyAlignment="1">
      <alignment horizontal="justify" vertical="center"/>
    </xf>
    <xf numFmtId="0" fontId="10" fillId="6" borderId="0" xfId="2" applyFont="1" applyFill="1" applyAlignment="1">
      <alignment horizontal="left" vertical="center"/>
    </xf>
    <xf numFmtId="0" fontId="10" fillId="5" borderId="0" xfId="2" applyFont="1" applyFill="1" applyAlignment="1">
      <alignment horizontal="center" vertical="center"/>
    </xf>
    <xf numFmtId="0" fontId="4" fillId="5" borderId="0" xfId="2" applyFont="1" applyFill="1" applyAlignment="1">
      <alignment horizontal="justify" vertical="center"/>
    </xf>
    <xf numFmtId="0" fontId="10" fillId="0" borderId="0" xfId="2" applyFont="1" applyAlignment="1">
      <alignment vertical="center"/>
    </xf>
    <xf numFmtId="0" fontId="9" fillId="0" borderId="0" xfId="2" applyFont="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9" fontId="19" fillId="3" borderId="1" xfId="2" applyNumberFormat="1" applyFont="1" applyFill="1" applyBorder="1" applyAlignment="1">
      <alignment horizontal="center" vertical="center"/>
    </xf>
    <xf numFmtId="0" fontId="29" fillId="0" borderId="0" xfId="0" applyFont="1" applyAlignment="1">
      <alignment horizontal="center"/>
    </xf>
    <xf numFmtId="0" fontId="10" fillId="3" borderId="1" xfId="2" applyFont="1" applyFill="1" applyBorder="1" applyAlignment="1">
      <alignment vertical="center"/>
    </xf>
    <xf numFmtId="9" fontId="4" fillId="0" borderId="12" xfId="0" applyNumberFormat="1" applyFont="1" applyBorder="1" applyAlignment="1">
      <alignment vertical="center"/>
    </xf>
    <xf numFmtId="9" fontId="4" fillId="0" borderId="12" xfId="0" applyNumberFormat="1" applyFont="1" applyBorder="1" applyAlignment="1">
      <alignment vertical="center" wrapText="1"/>
    </xf>
    <xf numFmtId="0" fontId="30" fillId="0" borderId="0" xfId="2" applyFont="1" applyAlignment="1">
      <alignment vertical="center"/>
    </xf>
    <xf numFmtId="0" fontId="18" fillId="0" borderId="0" xfId="2" applyFont="1" applyAlignment="1">
      <alignment horizontal="right" vertical="center"/>
    </xf>
    <xf numFmtId="0" fontId="10" fillId="6" borderId="0" xfId="2" applyFont="1" applyFill="1" applyAlignment="1">
      <alignment horizontal="right" vertical="center"/>
    </xf>
    <xf numFmtId="0" fontId="4" fillId="6" borderId="0" xfId="2" applyFont="1" applyFill="1" applyAlignment="1">
      <alignment horizontal="left" vertical="center"/>
    </xf>
    <xf numFmtId="0" fontId="4" fillId="6" borderId="0" xfId="2" applyFont="1" applyFill="1" applyAlignment="1">
      <alignment horizontal="right" vertical="center"/>
    </xf>
    <xf numFmtId="0" fontId="9" fillId="0" borderId="0" xfId="2" applyFont="1" applyAlignment="1">
      <alignment horizontal="right" vertical="center"/>
    </xf>
    <xf numFmtId="9" fontId="4" fillId="0" borderId="12" xfId="6" applyFont="1" applyFill="1" applyBorder="1" applyAlignment="1">
      <alignment horizontal="center" vertical="center" wrapText="1"/>
    </xf>
    <xf numFmtId="9" fontId="4" fillId="0" borderId="11" xfId="6" applyFont="1" applyFill="1" applyBorder="1" applyAlignment="1">
      <alignment horizontal="center" vertical="center" wrapText="1"/>
    </xf>
    <xf numFmtId="9" fontId="10" fillId="0" borderId="2" xfId="6" applyFont="1" applyFill="1" applyBorder="1" applyAlignment="1">
      <alignment vertical="center" wrapText="1"/>
    </xf>
    <xf numFmtId="9" fontId="10" fillId="0" borderId="24" xfId="6" applyFont="1" applyFill="1" applyBorder="1" applyAlignment="1">
      <alignment vertical="center" wrapText="1"/>
    </xf>
    <xf numFmtId="164" fontId="4" fillId="0" borderId="3" xfId="1" applyNumberFormat="1" applyFont="1" applyFill="1" applyBorder="1" applyAlignment="1">
      <alignment vertical="center" wrapText="1"/>
    </xf>
    <xf numFmtId="9" fontId="4" fillId="0" borderId="5" xfId="6" applyFont="1" applyFill="1" applyBorder="1" applyAlignment="1">
      <alignment horizontal="center" vertical="center" wrapText="1"/>
    </xf>
    <xf numFmtId="0" fontId="7" fillId="0" borderId="0" xfId="2" applyFont="1" applyAlignment="1">
      <alignment vertical="center"/>
    </xf>
    <xf numFmtId="0" fontId="7" fillId="0" borderId="0" xfId="2" applyFont="1" applyAlignment="1">
      <alignment vertical="center" wrapText="1"/>
    </xf>
    <xf numFmtId="9" fontId="10" fillId="2" borderId="1" xfId="2" applyNumberFormat="1" applyFont="1" applyFill="1" applyBorder="1" applyAlignment="1">
      <alignment horizontal="center" vertical="center" wrapText="1"/>
    </xf>
    <xf numFmtId="9" fontId="19" fillId="3" borderId="1" xfId="6" applyFont="1" applyFill="1" applyBorder="1" applyAlignment="1">
      <alignment horizontal="center" vertical="center"/>
    </xf>
    <xf numFmtId="164" fontId="4" fillId="0" borderId="14" xfId="0" applyNumberFormat="1" applyFont="1" applyBorder="1" applyAlignment="1">
      <alignment vertical="center" wrapText="1"/>
    </xf>
    <xf numFmtId="164" fontId="4" fillId="0" borderId="12" xfId="5" applyNumberFormat="1" applyFont="1" applyFill="1" applyBorder="1" applyAlignment="1">
      <alignment vertical="center" wrapText="1"/>
    </xf>
    <xf numFmtId="9" fontId="4" fillId="0" borderId="13" xfId="6" applyFont="1" applyFill="1" applyBorder="1" applyAlignment="1">
      <alignment horizontal="center" vertical="center" wrapText="1"/>
    </xf>
    <xf numFmtId="164" fontId="4" fillId="0" borderId="12" xfId="5" applyNumberFormat="1" applyFont="1" applyFill="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vertical="center"/>
    </xf>
    <xf numFmtId="0" fontId="16" fillId="0" borderId="0" xfId="0" applyFont="1" applyAlignment="1">
      <alignment vertical="center" wrapText="1"/>
    </xf>
    <xf numFmtId="0" fontId="32" fillId="0" borderId="1" xfId="11" applyFont="1" applyBorder="1" applyAlignment="1">
      <alignment horizontal="center" vertical="center"/>
    </xf>
    <xf numFmtId="0" fontId="32" fillId="0" borderId="1" xfId="11" applyFont="1" applyBorder="1" applyAlignment="1">
      <alignment horizontal="center" vertical="center" wrapText="1"/>
    </xf>
    <xf numFmtId="0" fontId="15" fillId="6" borderId="0" xfId="2" applyFont="1" applyFill="1" applyAlignment="1">
      <alignment horizontal="center" vertical="center"/>
    </xf>
    <xf numFmtId="9" fontId="4" fillId="6" borderId="0" xfId="2" applyNumberFormat="1" applyFont="1" applyFill="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2" borderId="1" xfId="2" applyFont="1" applyFill="1" applyBorder="1" applyAlignment="1">
      <alignment horizontal="center" vertical="center" wrapText="1"/>
    </xf>
    <xf numFmtId="0" fontId="33" fillId="0" borderId="0" xfId="0" applyFont="1" applyAlignment="1">
      <alignment vertical="center"/>
    </xf>
    <xf numFmtId="0" fontId="15" fillId="0" borderId="0" xfId="0" applyFont="1" applyAlignment="1">
      <alignment vertical="center"/>
    </xf>
    <xf numFmtId="0" fontId="34" fillId="0" borderId="0" xfId="0" applyFont="1" applyAlignment="1">
      <alignment vertical="center"/>
    </xf>
    <xf numFmtId="0" fontId="13" fillId="0" borderId="0" xfId="0" applyFont="1" applyAlignment="1">
      <alignment vertical="center" wrapText="1"/>
    </xf>
    <xf numFmtId="14" fontId="9" fillId="0" borderId="0" xfId="2" applyNumberFormat="1" applyFont="1" applyAlignment="1">
      <alignment horizontal="center" vertical="center"/>
    </xf>
    <xf numFmtId="165" fontId="9" fillId="0" borderId="0" xfId="6" applyNumberFormat="1" applyFont="1" applyAlignment="1">
      <alignment horizontal="center" vertical="center"/>
    </xf>
    <xf numFmtId="0" fontId="10" fillId="0" borderId="0" xfId="2" applyFont="1" applyAlignment="1">
      <alignment horizontal="left" vertical="center" shrinkToFit="1"/>
    </xf>
    <xf numFmtId="0" fontId="10" fillId="0" borderId="0" xfId="2" applyFont="1" applyAlignment="1">
      <alignment horizontal="center" vertical="center" wrapText="1"/>
    </xf>
    <xf numFmtId="0" fontId="4" fillId="0" borderId="8" xfId="2" applyFont="1" applyBorder="1" applyAlignment="1">
      <alignment horizontal="center" vertical="center" wrapText="1"/>
    </xf>
    <xf numFmtId="0" fontId="4" fillId="0" borderId="1" xfId="2" applyFont="1" applyBorder="1" applyAlignment="1">
      <alignment horizontal="center" vertical="center"/>
    </xf>
    <xf numFmtId="0" fontId="4" fillId="0" borderId="1" xfId="5" applyNumberFormat="1" applyFont="1" applyFill="1" applyBorder="1" applyAlignment="1">
      <alignment horizontal="left" vertical="center" wrapText="1"/>
    </xf>
    <xf numFmtId="9" fontId="4" fillId="0" borderId="1" xfId="6" applyFont="1" applyFill="1" applyBorder="1" applyAlignment="1">
      <alignment horizontal="center" vertical="center" wrapText="1"/>
    </xf>
    <xf numFmtId="9" fontId="4" fillId="0" borderId="1" xfId="0" applyNumberFormat="1" applyFont="1" applyBorder="1" applyAlignment="1">
      <alignment horizontal="left" vertical="center" wrapText="1"/>
    </xf>
    <xf numFmtId="9" fontId="4" fillId="0" borderId="1" xfId="6" applyFont="1" applyFill="1" applyBorder="1" applyAlignment="1">
      <alignment horizontal="center" vertical="center"/>
    </xf>
    <xf numFmtId="165" fontId="4" fillId="0" borderId="1" xfId="6" applyNumberFormat="1" applyFont="1" applyFill="1" applyBorder="1" applyAlignment="1">
      <alignment horizontal="center" vertical="center" wrapText="1"/>
    </xf>
    <xf numFmtId="1" fontId="4" fillId="0" borderId="1" xfId="2" applyNumberFormat="1" applyFont="1" applyBorder="1" applyAlignment="1">
      <alignment horizontal="center" vertical="center"/>
    </xf>
    <xf numFmtId="9" fontId="4" fillId="0" borderId="1" xfId="4" applyFont="1" applyFill="1" applyBorder="1" applyAlignment="1">
      <alignment horizontal="center" vertical="center" wrapText="1"/>
    </xf>
    <xf numFmtId="166" fontId="4" fillId="0" borderId="1" xfId="2" applyNumberFormat="1" applyFont="1" applyBorder="1" applyAlignment="1">
      <alignment horizontal="center" vertical="center"/>
    </xf>
    <xf numFmtId="0" fontId="3" fillId="0" borderId="0" xfId="2" applyFont="1" applyAlignment="1">
      <alignment vertical="center"/>
    </xf>
    <xf numFmtId="9" fontId="4" fillId="6" borderId="0" xfId="6" applyFont="1" applyFill="1" applyAlignment="1">
      <alignment horizontal="center" vertical="center"/>
    </xf>
    <xf numFmtId="9" fontId="10" fillId="6" borderId="0" xfId="6" applyFont="1" applyFill="1" applyAlignment="1">
      <alignment horizontal="center" vertical="center"/>
    </xf>
    <xf numFmtId="9" fontId="4" fillId="0" borderId="0" xfId="6" applyFont="1" applyAlignment="1">
      <alignment horizontal="center" vertical="center"/>
    </xf>
    <xf numFmtId="9" fontId="10" fillId="0" borderId="0" xfId="6" applyFont="1" applyAlignment="1">
      <alignment horizontal="center" vertical="center"/>
    </xf>
    <xf numFmtId="0" fontId="4" fillId="0" borderId="0" xfId="13" applyFont="1" applyAlignment="1">
      <alignment vertical="center"/>
    </xf>
    <xf numFmtId="0" fontId="27" fillId="0" borderId="0" xfId="13" applyFont="1" applyAlignment="1">
      <alignment vertical="center"/>
    </xf>
    <xf numFmtId="0" fontId="27" fillId="0" borderId="0" xfId="13" applyFont="1" applyAlignment="1">
      <alignment horizontal="center" vertical="center"/>
    </xf>
    <xf numFmtId="0" fontId="36" fillId="0" borderId="1" xfId="11" applyFont="1" applyBorder="1" applyAlignment="1">
      <alignment vertical="center"/>
    </xf>
    <xf numFmtId="0" fontId="13" fillId="0" borderId="0" xfId="13" applyFont="1" applyAlignment="1">
      <alignment vertical="center" wrapText="1"/>
    </xf>
    <xf numFmtId="0" fontId="4" fillId="0" borderId="0" xfId="13" applyFont="1" applyAlignment="1">
      <alignment horizontal="center" vertical="center"/>
    </xf>
    <xf numFmtId="0" fontId="4" fillId="0" borderId="0" xfId="14" applyFont="1" applyAlignment="1">
      <alignment vertical="center"/>
    </xf>
    <xf numFmtId="0" fontId="10" fillId="0" borderId="0" xfId="14" applyFont="1" applyAlignment="1">
      <alignment horizontal="center" vertical="center"/>
    </xf>
    <xf numFmtId="0" fontId="4" fillId="0" borderId="0" xfId="14" applyFont="1" applyAlignment="1">
      <alignment horizontal="justify" vertical="center"/>
    </xf>
    <xf numFmtId="0" fontId="10" fillId="12" borderId="23" xfId="2" applyFont="1" applyFill="1" applyBorder="1" applyAlignment="1">
      <alignment vertical="center"/>
    </xf>
    <xf numFmtId="0" fontId="10" fillId="12" borderId="20" xfId="2" applyFont="1" applyFill="1" applyBorder="1" applyAlignment="1">
      <alignment horizontal="center" vertical="center"/>
    </xf>
    <xf numFmtId="0" fontId="4" fillId="12" borderId="20" xfId="2" applyFont="1" applyFill="1" applyBorder="1" applyAlignment="1">
      <alignment horizontal="center" vertical="center"/>
    </xf>
    <xf numFmtId="9" fontId="4" fillId="12" borderId="20" xfId="6" applyFont="1" applyFill="1" applyBorder="1" applyAlignment="1">
      <alignment horizontal="center" vertical="center"/>
    </xf>
    <xf numFmtId="9" fontId="10" fillId="12" borderId="20" xfId="6" applyFont="1" applyFill="1" applyBorder="1" applyAlignment="1">
      <alignment horizontal="center" vertical="center"/>
    </xf>
    <xf numFmtId="165" fontId="19" fillId="4" borderId="34" xfId="6" applyNumberFormat="1" applyFont="1" applyFill="1" applyBorder="1" applyAlignment="1">
      <alignment horizontal="center" vertical="center" wrapText="1"/>
    </xf>
    <xf numFmtId="0" fontId="10" fillId="12" borderId="1" xfId="2" applyFont="1" applyFill="1" applyBorder="1" applyAlignment="1">
      <alignment horizontal="center" vertical="center" wrapText="1"/>
    </xf>
    <xf numFmtId="9" fontId="10" fillId="12" borderId="1" xfId="6" applyFont="1" applyFill="1" applyBorder="1" applyAlignment="1">
      <alignment horizontal="center" vertical="center" wrapText="1"/>
    </xf>
    <xf numFmtId="165" fontId="19" fillId="4" borderId="1" xfId="6" applyNumberFormat="1" applyFont="1" applyFill="1" applyBorder="1" applyAlignment="1">
      <alignment horizontal="center" vertical="center" wrapText="1"/>
    </xf>
    <xf numFmtId="0" fontId="35" fillId="0" borderId="1" xfId="11" applyFont="1" applyBorder="1" applyAlignment="1">
      <alignment vertical="center"/>
    </xf>
    <xf numFmtId="0" fontId="13" fillId="0" borderId="0" xfId="0" applyFont="1" applyAlignment="1">
      <alignment horizontal="center" vertical="center" wrapText="1"/>
    </xf>
    <xf numFmtId="0" fontId="10" fillId="0" borderId="7" xfId="2" applyFont="1" applyBorder="1" applyAlignment="1">
      <alignment horizontal="left" vertical="center" shrinkToFit="1"/>
    </xf>
    <xf numFmtId="0" fontId="10" fillId="0" borderId="0" xfId="2" applyFont="1" applyAlignment="1">
      <alignment vertical="center" shrinkToFit="1"/>
    </xf>
    <xf numFmtId="9" fontId="10" fillId="0" borderId="0" xfId="6" quotePrefix="1" applyFont="1" applyBorder="1" applyAlignment="1">
      <alignment horizontal="center" vertical="center"/>
    </xf>
    <xf numFmtId="9" fontId="10" fillId="0" borderId="0" xfId="6" applyFont="1" applyBorder="1" applyAlignment="1">
      <alignment horizontal="center" vertical="center"/>
    </xf>
    <xf numFmtId="0" fontId="10" fillId="0" borderId="8" xfId="2" applyFont="1" applyBorder="1" applyAlignment="1">
      <alignment horizontal="center" vertical="center"/>
    </xf>
    <xf numFmtId="9" fontId="19" fillId="4" borderId="1" xfId="6" applyFont="1" applyFill="1" applyBorder="1" applyAlignment="1">
      <alignment horizontal="center" vertical="center" wrapText="1"/>
    </xf>
    <xf numFmtId="9" fontId="4" fillId="0" borderId="1" xfId="0" applyNumberFormat="1" applyFont="1" applyBorder="1" applyAlignment="1">
      <alignment horizontal="left" vertical="center"/>
    </xf>
    <xf numFmtId="0" fontId="4" fillId="0" borderId="1" xfId="2" applyFont="1" applyBorder="1" applyAlignment="1">
      <alignment horizontal="center" vertical="center" wrapText="1"/>
    </xf>
    <xf numFmtId="2" fontId="4" fillId="0" borderId="1" xfId="6" applyNumberFormat="1" applyFont="1" applyFill="1" applyBorder="1" applyAlignment="1">
      <alignment horizontal="center" vertical="center" wrapText="1"/>
    </xf>
    <xf numFmtId="2" fontId="10" fillId="0" borderId="1" xfId="6" applyNumberFormat="1" applyFont="1" applyFill="1" applyBorder="1" applyAlignment="1">
      <alignment horizontal="center" vertical="center" wrapText="1"/>
    </xf>
    <xf numFmtId="9" fontId="10" fillId="12" borderId="33" xfId="2" applyNumberFormat="1" applyFont="1" applyFill="1" applyBorder="1" applyAlignment="1">
      <alignment horizontal="center" vertical="center"/>
    </xf>
    <xf numFmtId="0" fontId="10" fillId="6" borderId="0" xfId="2" applyFont="1" applyFill="1" applyAlignment="1">
      <alignment horizontal="center" vertical="center" wrapText="1"/>
    </xf>
    <xf numFmtId="0" fontId="10" fillId="6" borderId="0" xfId="2" applyFont="1" applyFill="1" applyAlignment="1">
      <alignment vertical="center" wrapText="1"/>
    </xf>
    <xf numFmtId="0" fontId="10" fillId="0" borderId="15" xfId="2" applyFont="1" applyBorder="1" applyAlignment="1">
      <alignment vertical="center" wrapText="1" shrinkToFit="1"/>
    </xf>
    <xf numFmtId="0" fontId="10" fillId="0" borderId="6" xfId="2" applyFont="1" applyBorder="1" applyAlignment="1">
      <alignment vertical="center" wrapText="1" shrinkToFit="1"/>
    </xf>
    <xf numFmtId="0" fontId="10" fillId="0" borderId="7" xfId="2" applyFont="1" applyBorder="1" applyAlignment="1">
      <alignment vertical="center" wrapText="1" shrinkToFit="1"/>
    </xf>
    <xf numFmtId="0" fontId="10" fillId="0" borderId="20" xfId="2" applyFont="1" applyBorder="1" applyAlignment="1">
      <alignment vertical="center" wrapText="1" shrinkToFit="1"/>
    </xf>
    <xf numFmtId="0" fontId="19" fillId="2" borderId="1" xfId="2" applyFont="1" applyFill="1" applyBorder="1" applyAlignment="1">
      <alignment horizontal="center" vertical="center"/>
    </xf>
    <xf numFmtId="0" fontId="19" fillId="2" borderId="1" xfId="2" applyFont="1" applyFill="1" applyBorder="1" applyAlignment="1">
      <alignment horizontal="left" vertical="center" wrapText="1"/>
    </xf>
    <xf numFmtId="9" fontId="19" fillId="2" borderId="1" xfId="2" applyNumberFormat="1" applyFont="1" applyFill="1" applyBorder="1" applyAlignment="1">
      <alignment horizontal="center" vertical="center"/>
    </xf>
    <xf numFmtId="0" fontId="19" fillId="2" borderId="1" xfId="2" applyFont="1" applyFill="1" applyBorder="1" applyAlignment="1">
      <alignment vertical="center" wrapText="1"/>
    </xf>
    <xf numFmtId="0" fontId="10" fillId="0" borderId="0" xfId="2" applyFont="1" applyAlignment="1">
      <alignment vertical="center" wrapText="1" shrinkToFit="1"/>
    </xf>
    <xf numFmtId="164" fontId="4" fillId="0" borderId="38" xfId="1" applyNumberFormat="1" applyFont="1" applyFill="1" applyBorder="1" applyAlignment="1">
      <alignment vertical="center" wrapText="1"/>
    </xf>
    <xf numFmtId="164" fontId="4" fillId="0" borderId="40" xfId="1" applyNumberFormat="1" applyFont="1" applyFill="1" applyBorder="1" applyAlignment="1">
      <alignment vertical="center" wrapText="1"/>
    </xf>
    <xf numFmtId="0" fontId="9" fillId="3" borderId="44" xfId="0" applyFont="1" applyFill="1" applyBorder="1" applyAlignment="1">
      <alignment vertical="center"/>
    </xf>
    <xf numFmtId="0" fontId="9" fillId="3" borderId="46" xfId="0" applyFont="1" applyFill="1" applyBorder="1" applyAlignment="1">
      <alignment vertical="center"/>
    </xf>
    <xf numFmtId="0" fontId="10" fillId="3" borderId="43" xfId="2" applyFont="1" applyFill="1" applyBorder="1" applyAlignment="1">
      <alignment vertical="center"/>
    </xf>
    <xf numFmtId="0" fontId="9" fillId="3" borderId="44" xfId="2" applyFont="1" applyFill="1" applyBorder="1" applyAlignment="1">
      <alignment vertical="center"/>
    </xf>
    <xf numFmtId="0" fontId="9" fillId="3" borderId="45" xfId="2" applyFont="1" applyFill="1" applyBorder="1" applyAlignment="1">
      <alignment vertical="center"/>
    </xf>
    <xf numFmtId="0" fontId="10" fillId="2" borderId="43" xfId="2" applyFont="1" applyFill="1" applyBorder="1" applyAlignment="1">
      <alignment horizontal="center" vertical="center" wrapText="1"/>
    </xf>
    <xf numFmtId="0" fontId="10" fillId="2" borderId="43" xfId="2" applyFont="1" applyFill="1" applyBorder="1" applyAlignment="1">
      <alignment horizontal="center" vertical="center"/>
    </xf>
    <xf numFmtId="9" fontId="10" fillId="2" borderId="43" xfId="2" applyNumberFormat="1" applyFont="1" applyFill="1" applyBorder="1" applyAlignment="1">
      <alignment horizontal="center" vertical="center" wrapText="1"/>
    </xf>
    <xf numFmtId="0" fontId="4" fillId="3" borderId="43" xfId="2" applyFont="1" applyFill="1" applyBorder="1" applyAlignment="1">
      <alignment vertical="center"/>
    </xf>
    <xf numFmtId="9" fontId="19" fillId="3" borderId="43" xfId="2" applyNumberFormat="1" applyFont="1" applyFill="1" applyBorder="1" applyAlignment="1">
      <alignment horizontal="center" vertical="center"/>
    </xf>
    <xf numFmtId="9" fontId="10" fillId="3" borderId="43" xfId="2" applyNumberFormat="1" applyFont="1" applyFill="1" applyBorder="1" applyAlignment="1">
      <alignment vertical="center"/>
    </xf>
    <xf numFmtId="0" fontId="4" fillId="0" borderId="57" xfId="2" applyFont="1" applyBorder="1" applyAlignment="1">
      <alignment horizontal="center" vertical="center"/>
    </xf>
    <xf numFmtId="0" fontId="4" fillId="0" borderId="58" xfId="2" applyFont="1" applyBorder="1" applyAlignment="1">
      <alignment horizontal="center" vertical="center"/>
    </xf>
    <xf numFmtId="0" fontId="4" fillId="0" borderId="59" xfId="2" applyFont="1" applyBorder="1" applyAlignment="1">
      <alignment horizontal="center" vertical="center"/>
    </xf>
    <xf numFmtId="0" fontId="10" fillId="2" borderId="43" xfId="2" applyFont="1" applyFill="1" applyBorder="1" applyAlignment="1">
      <alignment vertical="center" wrapText="1"/>
    </xf>
    <xf numFmtId="9" fontId="19" fillId="2" borderId="43" xfId="2" applyNumberFormat="1" applyFont="1" applyFill="1" applyBorder="1" applyAlignment="1">
      <alignment horizontal="center" vertical="center"/>
    </xf>
    <xf numFmtId="9" fontId="10" fillId="2" borderId="43" xfId="2" applyNumberFormat="1" applyFont="1" applyFill="1" applyBorder="1" applyAlignment="1">
      <alignment vertical="center"/>
    </xf>
    <xf numFmtId="9" fontId="10" fillId="2" borderId="45" xfId="2" applyNumberFormat="1" applyFont="1" applyFill="1" applyBorder="1" applyAlignment="1">
      <alignment vertical="center"/>
    </xf>
    <xf numFmtId="164" fontId="4" fillId="0" borderId="11" xfId="5" applyNumberFormat="1" applyFont="1" applyFill="1" applyBorder="1" applyAlignment="1">
      <alignment vertical="center" wrapText="1"/>
    </xf>
    <xf numFmtId="164" fontId="4" fillId="0" borderId="11" xfId="5" applyNumberFormat="1" applyFont="1" applyFill="1" applyBorder="1" applyAlignment="1">
      <alignment horizontal="center" vertical="center" wrapText="1"/>
    </xf>
    <xf numFmtId="9" fontId="4" fillId="0" borderId="11" xfId="0" applyNumberFormat="1" applyFont="1" applyBorder="1" applyAlignment="1">
      <alignment horizontal="center" vertical="center"/>
    </xf>
    <xf numFmtId="164" fontId="4" fillId="0" borderId="13" xfId="5" applyNumberFormat="1" applyFont="1" applyFill="1" applyBorder="1" applyAlignment="1">
      <alignment vertical="center" wrapText="1"/>
    </xf>
    <xf numFmtId="9" fontId="4" fillId="0" borderId="13" xfId="0" applyNumberFormat="1" applyFont="1" applyBorder="1" applyAlignment="1">
      <alignment horizontal="center" vertical="center"/>
    </xf>
    <xf numFmtId="9" fontId="4" fillId="0" borderId="13" xfId="0" applyNumberFormat="1" applyFont="1" applyBorder="1" applyAlignment="1">
      <alignment vertical="center"/>
    </xf>
    <xf numFmtId="164" fontId="4" fillId="0" borderId="13" xfId="5" applyNumberFormat="1" applyFont="1" applyFill="1" applyBorder="1" applyAlignment="1">
      <alignment horizontal="center" vertical="center" wrapText="1"/>
    </xf>
    <xf numFmtId="9" fontId="4" fillId="0" borderId="10" xfId="6" applyFont="1" applyFill="1" applyBorder="1" applyAlignment="1">
      <alignment horizontal="center" vertical="center" wrapText="1"/>
    </xf>
    <xf numFmtId="164" fontId="4" fillId="0" borderId="40" xfId="5" applyNumberFormat="1" applyFont="1" applyFill="1" applyBorder="1" applyAlignment="1">
      <alignment vertical="center" wrapText="1"/>
    </xf>
    <xf numFmtId="9" fontId="4" fillId="0" borderId="9" xfId="6" applyFont="1" applyFill="1" applyBorder="1" applyAlignment="1">
      <alignment horizontal="center" vertical="center" wrapText="1"/>
    </xf>
    <xf numFmtId="9" fontId="19" fillId="3" borderId="62" xfId="2" applyNumberFormat="1" applyFont="1" applyFill="1" applyBorder="1" applyAlignment="1">
      <alignment horizontal="center" vertical="center"/>
    </xf>
    <xf numFmtId="0" fontId="4" fillId="3" borderId="46" xfId="2" applyFont="1" applyFill="1" applyBorder="1" applyAlignment="1">
      <alignment vertical="center"/>
    </xf>
    <xf numFmtId="0" fontId="4" fillId="3" borderId="46" xfId="2" applyFont="1" applyFill="1" applyBorder="1" applyAlignment="1">
      <alignment horizontal="center" vertical="center"/>
    </xf>
    <xf numFmtId="9" fontId="4" fillId="0" borderId="11" xfId="0" applyNumberFormat="1" applyFont="1" applyBorder="1" applyAlignment="1">
      <alignment vertical="center"/>
    </xf>
    <xf numFmtId="0" fontId="38" fillId="0" borderId="0" xfId="0" applyFont="1" applyAlignment="1">
      <alignment horizontal="left" vertical="center"/>
    </xf>
    <xf numFmtId="0" fontId="37" fillId="0" borderId="0" xfId="0" applyFont="1" applyAlignment="1">
      <alignment vertical="center"/>
    </xf>
    <xf numFmtId="0" fontId="4" fillId="10" borderId="46" xfId="2" applyFont="1" applyFill="1" applyBorder="1" applyAlignment="1">
      <alignment vertical="center"/>
    </xf>
    <xf numFmtId="0" fontId="4" fillId="10" borderId="46" xfId="2" applyFont="1" applyFill="1" applyBorder="1" applyAlignment="1">
      <alignment horizontal="center" vertical="center"/>
    </xf>
    <xf numFmtId="0" fontId="4" fillId="3" borderId="63" xfId="2" applyFont="1" applyFill="1" applyBorder="1" applyAlignment="1">
      <alignment vertical="center"/>
    </xf>
    <xf numFmtId="0" fontId="4" fillId="3" borderId="64" xfId="2" applyFont="1" applyFill="1" applyBorder="1" applyAlignment="1">
      <alignment horizontal="center" vertical="center"/>
    </xf>
    <xf numFmtId="0" fontId="4" fillId="3" borderId="65" xfId="2" applyFont="1" applyFill="1" applyBorder="1" applyAlignment="1">
      <alignment vertical="center"/>
    </xf>
    <xf numFmtId="9" fontId="10" fillId="3" borderId="45" xfId="2" applyNumberFormat="1" applyFont="1" applyFill="1" applyBorder="1" applyAlignment="1">
      <alignment vertical="center"/>
    </xf>
    <xf numFmtId="0" fontId="10" fillId="10" borderId="46" xfId="2" applyFont="1" applyFill="1" applyBorder="1" applyAlignment="1">
      <alignment horizontal="center" vertical="center"/>
    </xf>
    <xf numFmtId="0" fontId="21" fillId="0" borderId="0" xfId="0" applyFont="1" applyAlignment="1">
      <alignment vertical="center" wrapText="1"/>
    </xf>
    <xf numFmtId="0" fontId="21" fillId="0" borderId="0" xfId="0" applyFont="1" applyAlignment="1">
      <alignment horizontal="left" vertical="center"/>
    </xf>
    <xf numFmtId="0" fontId="35" fillId="0" borderId="1" xfId="11" applyFont="1" applyBorder="1" applyAlignment="1">
      <alignment horizontal="center" vertical="center"/>
    </xf>
    <xf numFmtId="0" fontId="21" fillId="0" borderId="1" xfId="0" applyFont="1" applyBorder="1" applyAlignment="1">
      <alignment horizontal="center" vertical="center"/>
    </xf>
    <xf numFmtId="0" fontId="10" fillId="0" borderId="23" xfId="2" applyFont="1" applyBorder="1" applyAlignment="1">
      <alignment vertical="center" wrapText="1" shrinkToFit="1"/>
    </xf>
    <xf numFmtId="164" fontId="4" fillId="0" borderId="40" xfId="1" applyNumberFormat="1" applyFont="1" applyFill="1" applyBorder="1" applyAlignment="1">
      <alignment horizontal="left" vertical="top" wrapText="1"/>
    </xf>
    <xf numFmtId="164" fontId="4" fillId="0" borderId="4" xfId="1" applyNumberFormat="1" applyFont="1" applyFill="1" applyBorder="1" applyAlignment="1">
      <alignment vertical="center" wrapText="1"/>
    </xf>
    <xf numFmtId="164" fontId="4" fillId="0" borderId="37" xfId="1" applyNumberFormat="1" applyFont="1" applyFill="1" applyBorder="1" applyAlignment="1">
      <alignment vertical="center" wrapText="1"/>
    </xf>
    <xf numFmtId="0" fontId="10" fillId="2" borderId="66" xfId="2" applyFont="1" applyFill="1" applyBorder="1" applyAlignment="1">
      <alignment horizontal="center" vertical="center" wrapText="1"/>
    </xf>
    <xf numFmtId="9" fontId="4" fillId="0" borderId="67" xfId="6" applyFont="1" applyFill="1" applyBorder="1" applyAlignment="1">
      <alignment horizontal="center" vertical="center" wrapText="1"/>
    </xf>
    <xf numFmtId="9" fontId="19" fillId="3" borderId="66" xfId="2" applyNumberFormat="1" applyFont="1" applyFill="1" applyBorder="1" applyAlignment="1">
      <alignment horizontal="center" vertical="center"/>
    </xf>
    <xf numFmtId="9" fontId="4" fillId="0" borderId="61" xfId="6" applyFont="1" applyFill="1" applyBorder="1" applyAlignment="1">
      <alignment horizontal="center" vertical="center" wrapText="1"/>
    </xf>
    <xf numFmtId="9" fontId="19" fillId="2" borderId="68" xfId="2" applyNumberFormat="1" applyFont="1" applyFill="1" applyBorder="1" applyAlignment="1">
      <alignment horizontal="center" vertical="center"/>
    </xf>
    <xf numFmtId="164" fontId="4" fillId="0" borderId="27" xfId="1" applyNumberFormat="1" applyFont="1" applyFill="1" applyBorder="1" applyAlignment="1">
      <alignment vertical="center" wrapText="1"/>
    </xf>
    <xf numFmtId="0" fontId="4" fillId="0" borderId="69" xfId="2" applyFont="1" applyBorder="1" applyAlignment="1">
      <alignment vertical="center"/>
    </xf>
    <xf numFmtId="9" fontId="4" fillId="0" borderId="71" xfId="6" applyFont="1" applyFill="1" applyBorder="1" applyAlignment="1">
      <alignment horizontal="center" vertical="center" wrapText="1"/>
    </xf>
    <xf numFmtId="0" fontId="4" fillId="0" borderId="72" xfId="2" applyFont="1" applyBorder="1" applyAlignment="1">
      <alignment vertical="center"/>
    </xf>
    <xf numFmtId="9" fontId="4" fillId="0" borderId="40" xfId="6" applyFont="1" applyFill="1" applyBorder="1" applyAlignment="1">
      <alignment horizontal="center" vertical="center" wrapText="1"/>
    </xf>
    <xf numFmtId="9" fontId="4" fillId="0" borderId="14" xfId="6" applyFont="1" applyBorder="1" applyAlignment="1">
      <alignment horizontal="center" vertical="center" wrapText="1"/>
    </xf>
    <xf numFmtId="0" fontId="19" fillId="10" borderId="43" xfId="2" applyFont="1" applyFill="1" applyBorder="1" applyAlignment="1">
      <alignment horizontal="center" vertical="center" wrapText="1"/>
    </xf>
    <xf numFmtId="9" fontId="4" fillId="0" borderId="11" xfId="0" applyNumberFormat="1" applyFont="1" applyBorder="1" applyAlignment="1">
      <alignment horizontal="left" vertical="center" wrapText="1"/>
    </xf>
    <xf numFmtId="9" fontId="4" fillId="0" borderId="12" xfId="0" applyNumberFormat="1" applyFont="1" applyBorder="1" applyAlignment="1">
      <alignment horizontal="left" vertical="center" wrapText="1"/>
    </xf>
    <xf numFmtId="0" fontId="4" fillId="0" borderId="0" xfId="2" applyFont="1" applyAlignment="1">
      <alignment horizontal="left" vertical="center" wrapText="1"/>
    </xf>
    <xf numFmtId="0" fontId="4" fillId="3" borderId="46" xfId="2" applyFont="1" applyFill="1" applyBorder="1" applyAlignment="1">
      <alignment horizontal="left" vertical="center"/>
    </xf>
    <xf numFmtId="9" fontId="4" fillId="0" borderId="13" xfId="0" applyNumberFormat="1" applyFont="1" applyBorder="1" applyAlignment="1">
      <alignment horizontal="left" vertical="center"/>
    </xf>
    <xf numFmtId="0" fontId="4" fillId="10" borderId="46" xfId="2" applyFont="1" applyFill="1" applyBorder="1" applyAlignment="1">
      <alignment horizontal="left" vertical="center"/>
    </xf>
    <xf numFmtId="0" fontId="4" fillId="0" borderId="0" xfId="2" applyFont="1" applyAlignment="1">
      <alignment horizontal="left" vertical="center"/>
    </xf>
    <xf numFmtId="9" fontId="15" fillId="0" borderId="12" xfId="0" applyNumberFormat="1" applyFont="1" applyBorder="1" applyAlignment="1">
      <alignment horizontal="left" vertical="center" wrapText="1"/>
    </xf>
    <xf numFmtId="14" fontId="4" fillId="0" borderId="11" xfId="5" applyNumberFormat="1" applyFont="1" applyFill="1" applyBorder="1" applyAlignment="1">
      <alignment horizontal="center" vertical="center" wrapText="1"/>
    </xf>
    <xf numFmtId="0" fontId="10" fillId="3" borderId="65" xfId="2" applyFont="1" applyFill="1" applyBorder="1" applyAlignment="1">
      <alignment horizontal="center" vertical="center"/>
    </xf>
    <xf numFmtId="9" fontId="4" fillId="0" borderId="11" xfId="6" applyFont="1" applyFill="1" applyBorder="1" applyAlignment="1">
      <alignment horizontal="center" vertical="center"/>
    </xf>
    <xf numFmtId="9" fontId="4" fillId="0" borderId="12" xfId="6" applyFont="1" applyBorder="1" applyAlignment="1">
      <alignment horizontal="center" vertical="center"/>
    </xf>
    <xf numFmtId="0" fontId="10" fillId="3" borderId="46" xfId="2" applyFont="1" applyFill="1" applyBorder="1" applyAlignment="1">
      <alignment horizontal="center" vertical="center"/>
    </xf>
    <xf numFmtId="166" fontId="4" fillId="0" borderId="12" xfId="2" applyNumberFormat="1" applyFont="1" applyBorder="1" applyAlignment="1">
      <alignment horizontal="center" vertical="center"/>
    </xf>
    <xf numFmtId="166" fontId="4" fillId="0" borderId="13" xfId="2" applyNumberFormat="1" applyFont="1" applyBorder="1" applyAlignment="1">
      <alignment horizontal="center" vertical="center"/>
    </xf>
    <xf numFmtId="1" fontId="4" fillId="0" borderId="12" xfId="2" applyNumberFormat="1" applyFont="1" applyBorder="1" applyAlignment="1">
      <alignment horizontal="center" vertical="center"/>
    </xf>
    <xf numFmtId="2" fontId="4" fillId="0" borderId="12" xfId="2" applyNumberFormat="1" applyFont="1" applyBorder="1" applyAlignment="1">
      <alignment horizontal="center" vertical="center"/>
    </xf>
    <xf numFmtId="14" fontId="4" fillId="0" borderId="11" xfId="2" applyNumberFormat="1" applyFont="1" applyBorder="1" applyAlignment="1">
      <alignment horizontal="center" vertical="center"/>
    </xf>
    <xf numFmtId="9" fontId="10" fillId="3" borderId="45" xfId="2" applyNumberFormat="1" applyFont="1" applyFill="1" applyBorder="1" applyAlignment="1">
      <alignment horizontal="center" vertical="center"/>
    </xf>
    <xf numFmtId="166" fontId="4" fillId="0" borderId="13" xfId="2" applyNumberFormat="1" applyFont="1" applyBorder="1" applyAlignment="1">
      <alignment horizontal="center" vertical="center" wrapText="1"/>
    </xf>
    <xf numFmtId="9" fontId="10" fillId="3" borderId="46" xfId="2" applyNumberFormat="1" applyFont="1" applyFill="1" applyBorder="1" applyAlignment="1">
      <alignment horizontal="center" vertical="center"/>
    </xf>
    <xf numFmtId="9" fontId="10" fillId="10" borderId="46" xfId="2" applyNumberFormat="1" applyFont="1" applyFill="1" applyBorder="1" applyAlignment="1">
      <alignment horizontal="center" vertical="center"/>
    </xf>
    <xf numFmtId="9" fontId="4" fillId="0" borderId="12" xfId="6" applyFont="1" applyBorder="1" applyAlignment="1">
      <alignment horizontal="center" vertical="center" wrapText="1"/>
    </xf>
    <xf numFmtId="164" fontId="4" fillId="0" borderId="11" xfId="5" quotePrefix="1" applyNumberFormat="1" applyFont="1" applyFill="1" applyBorder="1" applyAlignment="1">
      <alignment horizontal="center" vertical="center" wrapText="1"/>
    </xf>
    <xf numFmtId="0" fontId="7" fillId="0" borderId="0" xfId="0" applyFont="1" applyAlignment="1">
      <alignment horizontal="center" vertical="center"/>
    </xf>
    <xf numFmtId="0" fontId="24" fillId="0" borderId="0" xfId="0" applyFont="1" applyAlignment="1">
      <alignment horizontal="center" vertical="center"/>
    </xf>
    <xf numFmtId="0" fontId="4" fillId="5" borderId="0" xfId="2" applyFont="1" applyFill="1" applyAlignment="1">
      <alignment horizontal="center" vertical="center"/>
    </xf>
    <xf numFmtId="43" fontId="4" fillId="0" borderId="12" xfId="5" applyFont="1" applyFill="1" applyBorder="1" applyAlignment="1">
      <alignment horizontal="center" vertical="center" wrapText="1"/>
    </xf>
    <xf numFmtId="164" fontId="4" fillId="0" borderId="4" xfId="1" applyNumberFormat="1" applyFont="1" applyFill="1" applyBorder="1" applyAlignment="1">
      <alignment horizontal="center" vertical="center" wrapText="1"/>
    </xf>
    <xf numFmtId="0" fontId="4" fillId="0" borderId="40" xfId="1" applyNumberFormat="1" applyFont="1" applyFill="1" applyBorder="1" applyAlignment="1">
      <alignment vertical="center" wrapText="1"/>
    </xf>
    <xf numFmtId="0" fontId="4" fillId="0" borderId="3" xfId="1" applyNumberFormat="1" applyFont="1" applyFill="1" applyBorder="1" applyAlignment="1">
      <alignment vertical="center" wrapText="1"/>
    </xf>
    <xf numFmtId="9" fontId="4" fillId="0" borderId="31" xfId="6" applyFont="1" applyFill="1" applyBorder="1" applyAlignment="1">
      <alignment horizontal="center" vertical="top" wrapText="1"/>
    </xf>
    <xf numFmtId="9" fontId="4" fillId="0" borderId="31" xfId="6" applyFont="1" applyFill="1" applyBorder="1" applyAlignment="1">
      <alignment horizontal="center" vertical="center" wrapText="1"/>
    </xf>
    <xf numFmtId="9" fontId="4" fillId="0" borderId="26" xfId="6" applyFont="1" applyFill="1" applyBorder="1" applyAlignment="1">
      <alignment horizontal="center" vertical="center" wrapText="1"/>
    </xf>
    <xf numFmtId="9" fontId="4" fillId="0" borderId="3" xfId="6" applyFont="1" applyFill="1" applyBorder="1" applyAlignment="1">
      <alignment horizontal="center" vertical="center" wrapText="1"/>
    </xf>
    <xf numFmtId="9" fontId="4" fillId="0" borderId="4" xfId="6" applyFont="1" applyFill="1" applyBorder="1" applyAlignment="1">
      <alignment horizontal="center" vertical="center" wrapText="1"/>
    </xf>
    <xf numFmtId="9" fontId="4" fillId="0" borderId="37" xfId="6" applyFont="1" applyFill="1" applyBorder="1" applyAlignment="1">
      <alignment horizontal="center" vertical="center" wrapText="1"/>
    </xf>
    <xf numFmtId="0" fontId="37" fillId="0" borderId="0" xfId="2" applyFont="1" applyAlignment="1">
      <alignment horizontal="center" vertical="center"/>
    </xf>
    <xf numFmtId="0" fontId="34" fillId="0" borderId="1" xfId="0" applyFont="1" applyBorder="1" applyAlignment="1">
      <alignment horizontal="center" vertical="center"/>
    </xf>
    <xf numFmtId="0" fontId="10" fillId="2" borderId="44" xfId="2" applyFont="1" applyFill="1" applyBorder="1" applyAlignment="1">
      <alignment horizontal="center" vertical="center" wrapText="1"/>
    </xf>
    <xf numFmtId="9" fontId="19" fillId="3" borderId="44" xfId="2" applyNumberFormat="1" applyFont="1" applyFill="1" applyBorder="1" applyAlignment="1">
      <alignment horizontal="center" vertical="center"/>
    </xf>
    <xf numFmtId="9" fontId="19" fillId="2" borderId="44" xfId="2" applyNumberFormat="1" applyFont="1" applyFill="1" applyBorder="1" applyAlignment="1">
      <alignment horizontal="center" vertical="center"/>
    </xf>
    <xf numFmtId="9" fontId="10" fillId="2" borderId="45" xfId="2" applyNumberFormat="1" applyFont="1" applyFill="1" applyBorder="1" applyAlignment="1">
      <alignment horizontal="center" vertical="center" wrapText="1"/>
    </xf>
    <xf numFmtId="164" fontId="4" fillId="0" borderId="29" xfId="1" applyNumberFormat="1" applyFont="1" applyFill="1" applyBorder="1" applyAlignment="1">
      <alignment vertical="center" wrapText="1"/>
    </xf>
    <xf numFmtId="9" fontId="10" fillId="2" borderId="73" xfId="2" applyNumberFormat="1" applyFont="1" applyFill="1" applyBorder="1" applyAlignment="1">
      <alignment horizontal="center" vertical="center" wrapText="1"/>
    </xf>
    <xf numFmtId="0" fontId="10" fillId="2" borderId="74" xfId="2" applyFont="1" applyFill="1" applyBorder="1" applyAlignment="1">
      <alignment horizontal="center" vertical="center" wrapText="1"/>
    </xf>
    <xf numFmtId="9" fontId="10" fillId="3" borderId="60" xfId="2" applyNumberFormat="1" applyFont="1" applyFill="1" applyBorder="1" applyAlignment="1">
      <alignment vertical="center"/>
    </xf>
    <xf numFmtId="9" fontId="19" fillId="3" borderId="75" xfId="2" applyNumberFormat="1" applyFont="1" applyFill="1" applyBorder="1" applyAlignment="1">
      <alignment horizontal="center" vertical="center"/>
    </xf>
    <xf numFmtId="164" fontId="4" fillId="0" borderId="48" xfId="1" applyNumberFormat="1" applyFont="1" applyFill="1" applyBorder="1" applyAlignment="1">
      <alignment vertical="center" wrapText="1"/>
    </xf>
    <xf numFmtId="164" fontId="4" fillId="0" borderId="36" xfId="1" applyNumberFormat="1" applyFont="1" applyFill="1" applyBorder="1" applyAlignment="1">
      <alignment vertical="center" wrapText="1"/>
    </xf>
    <xf numFmtId="164" fontId="4" fillId="0" borderId="36" xfId="1" applyNumberFormat="1" applyFont="1" applyFill="1" applyBorder="1" applyAlignment="1">
      <alignment horizontal="center" vertical="center" wrapText="1"/>
    </xf>
    <xf numFmtId="164" fontId="4" fillId="0" borderId="49" xfId="1" applyNumberFormat="1" applyFont="1" applyFill="1" applyBorder="1" applyAlignment="1">
      <alignment vertical="center" wrapText="1"/>
    </xf>
    <xf numFmtId="9" fontId="4" fillId="0" borderId="48" xfId="6" applyFont="1" applyFill="1" applyBorder="1" applyAlignment="1">
      <alignment horizontal="center" vertical="center" wrapText="1"/>
    </xf>
    <xf numFmtId="9" fontId="4" fillId="0" borderId="16" xfId="6" applyFont="1" applyFill="1" applyBorder="1" applyAlignment="1">
      <alignment horizontal="center" vertical="center" wrapText="1"/>
    </xf>
    <xf numFmtId="164" fontId="4" fillId="0" borderId="32" xfId="1" applyNumberFormat="1" applyFont="1" applyFill="1" applyBorder="1" applyAlignment="1">
      <alignment vertical="center" wrapText="1"/>
    </xf>
    <xf numFmtId="164" fontId="4" fillId="0" borderId="19" xfId="1" applyNumberFormat="1" applyFont="1" applyFill="1" applyBorder="1" applyAlignment="1">
      <alignment vertical="center" wrapText="1"/>
    </xf>
    <xf numFmtId="9" fontId="4" fillId="0" borderId="35" xfId="6" applyFont="1" applyFill="1" applyBorder="1" applyAlignment="1">
      <alignment horizontal="center" vertical="center" wrapText="1"/>
    </xf>
    <xf numFmtId="164" fontId="4" fillId="0" borderId="76" xfId="1" applyNumberFormat="1" applyFont="1" applyFill="1" applyBorder="1" applyAlignment="1">
      <alignment vertical="center" wrapText="1"/>
    </xf>
    <xf numFmtId="9" fontId="10" fillId="2" borderId="77" xfId="2" applyNumberFormat="1" applyFont="1" applyFill="1" applyBorder="1" applyAlignment="1">
      <alignment vertical="center"/>
    </xf>
    <xf numFmtId="164" fontId="4" fillId="0" borderId="31" xfId="1" applyNumberFormat="1" applyFont="1" applyFill="1" applyBorder="1" applyAlignment="1">
      <alignment vertical="center" wrapText="1"/>
    </xf>
    <xf numFmtId="164" fontId="4" fillId="0" borderId="55" xfId="1" applyNumberFormat="1" applyFont="1" applyFill="1" applyBorder="1" applyAlignment="1">
      <alignment horizontal="center" vertical="center" wrapText="1"/>
    </xf>
    <xf numFmtId="164" fontId="4" fillId="0" borderId="16" xfId="1" applyNumberFormat="1" applyFont="1" applyFill="1" applyBorder="1" applyAlignment="1">
      <alignment vertical="center" wrapText="1"/>
    </xf>
    <xf numFmtId="164" fontId="4" fillId="0" borderId="35" xfId="1" applyNumberFormat="1" applyFont="1" applyFill="1" applyBorder="1" applyAlignment="1">
      <alignment vertical="center" wrapText="1"/>
    </xf>
    <xf numFmtId="164" fontId="4" fillId="0" borderId="55" xfId="1" applyNumberFormat="1" applyFont="1" applyFill="1" applyBorder="1" applyAlignment="1">
      <alignment vertical="center" wrapText="1"/>
    </xf>
    <xf numFmtId="164" fontId="4" fillId="0" borderId="9" xfId="1" applyNumberFormat="1" applyFont="1" applyFill="1" applyBorder="1" applyAlignment="1">
      <alignment vertical="center" wrapText="1"/>
    </xf>
    <xf numFmtId="164" fontId="4" fillId="0" borderId="5" xfId="1" applyNumberFormat="1" applyFont="1" applyFill="1" applyBorder="1" applyAlignment="1">
      <alignment vertical="center" wrapText="1"/>
    </xf>
    <xf numFmtId="164" fontId="4" fillId="0" borderId="10" xfId="1" applyNumberFormat="1" applyFont="1" applyFill="1" applyBorder="1" applyAlignment="1">
      <alignment vertical="center" wrapText="1"/>
    </xf>
    <xf numFmtId="0" fontId="10" fillId="2" borderId="50" xfId="2" applyFont="1" applyFill="1" applyBorder="1" applyAlignment="1">
      <alignment horizontal="center" vertical="center" wrapText="1"/>
    </xf>
    <xf numFmtId="9" fontId="10" fillId="2" borderId="50" xfId="2" applyNumberFormat="1" applyFont="1" applyFill="1" applyBorder="1" applyAlignment="1">
      <alignment horizontal="center" vertical="center" wrapText="1"/>
    </xf>
    <xf numFmtId="9" fontId="19" fillId="2" borderId="78" xfId="2" applyNumberFormat="1" applyFont="1" applyFill="1" applyBorder="1" applyAlignment="1">
      <alignment horizontal="center" vertical="center"/>
    </xf>
    <xf numFmtId="9" fontId="10" fillId="2" borderId="78" xfId="2" applyNumberFormat="1" applyFont="1" applyFill="1" applyBorder="1" applyAlignment="1">
      <alignment vertical="center"/>
    </xf>
    <xf numFmtId="0" fontId="34" fillId="0" borderId="0" xfId="2" applyFont="1" applyAlignment="1">
      <alignment horizontal="center" vertical="center"/>
    </xf>
    <xf numFmtId="9" fontId="4" fillId="0" borderId="70" xfId="6" applyFont="1" applyFill="1" applyBorder="1" applyAlignment="1">
      <alignment horizontal="center" vertical="center" wrapText="1"/>
    </xf>
    <xf numFmtId="0" fontId="10" fillId="2" borderId="50" xfId="2" applyFont="1" applyFill="1" applyBorder="1" applyAlignment="1">
      <alignment horizontal="center" vertical="center"/>
    </xf>
    <xf numFmtId="0" fontId="10" fillId="3" borderId="54" xfId="2" applyFont="1" applyFill="1" applyBorder="1" applyAlignment="1">
      <alignment vertical="center"/>
    </xf>
    <xf numFmtId="0" fontId="4" fillId="0" borderId="53" xfId="1" applyNumberFormat="1" applyFont="1" applyFill="1" applyBorder="1" applyAlignment="1">
      <alignment vertical="center" wrapText="1"/>
    </xf>
    <xf numFmtId="0" fontId="4" fillId="0" borderId="27" xfId="1" applyNumberFormat="1" applyFont="1" applyFill="1" applyBorder="1" applyAlignment="1">
      <alignment vertical="center" wrapText="1"/>
    </xf>
    <xf numFmtId="0" fontId="4" fillId="0" borderId="38" xfId="1" applyNumberFormat="1" applyFont="1" applyFill="1" applyBorder="1" applyAlignment="1">
      <alignment vertical="center" wrapText="1"/>
    </xf>
    <xf numFmtId="0" fontId="10" fillId="3" borderId="45" xfId="2" applyFont="1" applyFill="1" applyBorder="1" applyAlignment="1">
      <alignment vertical="center"/>
    </xf>
    <xf numFmtId="0" fontId="4" fillId="0" borderId="4" xfId="1" applyNumberFormat="1" applyFont="1" applyFill="1" applyBorder="1" applyAlignment="1">
      <alignment vertical="center" wrapText="1"/>
    </xf>
    <xf numFmtId="0" fontId="19" fillId="2" borderId="56" xfId="2" applyFont="1" applyFill="1" applyBorder="1" applyAlignment="1">
      <alignment horizontal="center" vertical="center" wrapText="1"/>
    </xf>
    <xf numFmtId="1" fontId="4" fillId="0" borderId="11" xfId="2" quotePrefix="1" applyNumberFormat="1" applyFont="1" applyBorder="1" applyAlignment="1">
      <alignment horizontal="center" vertical="center"/>
    </xf>
    <xf numFmtId="0" fontId="41" fillId="0" borderId="0" xfId="0" applyFont="1" applyAlignment="1">
      <alignment vertical="center"/>
    </xf>
    <xf numFmtId="0" fontId="41" fillId="3" borderId="79" xfId="0" applyFont="1" applyFill="1" applyBorder="1" applyAlignment="1">
      <alignment horizontal="center" vertical="center"/>
    </xf>
    <xf numFmtId="0" fontId="39" fillId="0" borderId="0" xfId="0" applyFont="1" applyAlignment="1">
      <alignment vertical="center"/>
    </xf>
    <xf numFmtId="0" fontId="39" fillId="13" borderId="79" xfId="0" applyFont="1" applyFill="1" applyBorder="1" applyAlignment="1">
      <alignment horizontal="center" vertical="center"/>
    </xf>
    <xf numFmtId="0" fontId="39" fillId="0" borderId="79" xfId="0" applyFont="1" applyBorder="1" applyAlignment="1">
      <alignment horizontal="center" vertical="center"/>
    </xf>
    <xf numFmtId="164" fontId="4" fillId="0" borderId="40" xfId="1" applyNumberFormat="1" applyFont="1" applyFill="1" applyBorder="1" applyAlignment="1">
      <alignment horizontal="left" vertical="center" wrapText="1"/>
    </xf>
    <xf numFmtId="164" fontId="44" fillId="0" borderId="48" xfId="1" applyNumberFormat="1" applyFont="1" applyFill="1" applyBorder="1" applyAlignment="1">
      <alignment vertical="center" wrapText="1"/>
    </xf>
    <xf numFmtId="9" fontId="44" fillId="0" borderId="9" xfId="6" applyFont="1" applyFill="1" applyBorder="1" applyAlignment="1">
      <alignment horizontal="center" vertical="center" wrapText="1"/>
    </xf>
    <xf numFmtId="164" fontId="44" fillId="0" borderId="55" xfId="1" applyNumberFormat="1" applyFont="1" applyFill="1" applyBorder="1" applyAlignment="1">
      <alignment horizontal="center" vertical="center" wrapText="1"/>
    </xf>
    <xf numFmtId="164" fontId="44" fillId="0" borderId="36" xfId="1" applyNumberFormat="1" applyFont="1" applyFill="1" applyBorder="1" applyAlignment="1">
      <alignment vertical="center" wrapText="1"/>
    </xf>
    <xf numFmtId="9" fontId="44" fillId="0" borderId="5" xfId="6" applyFont="1" applyFill="1" applyBorder="1" applyAlignment="1">
      <alignment horizontal="center" vertical="center" wrapText="1"/>
    </xf>
    <xf numFmtId="164" fontId="44" fillId="0" borderId="36" xfId="1" applyNumberFormat="1" applyFont="1" applyFill="1" applyBorder="1" applyAlignment="1">
      <alignment horizontal="center" vertical="center" wrapText="1"/>
    </xf>
    <xf numFmtId="164" fontId="4" fillId="0" borderId="36" xfId="1" applyNumberFormat="1" applyFont="1" applyFill="1" applyBorder="1" applyAlignment="1">
      <alignment horizontal="left" vertical="center" wrapText="1"/>
    </xf>
    <xf numFmtId="164" fontId="4" fillId="14" borderId="36" xfId="1" applyNumberFormat="1" applyFont="1" applyFill="1" applyBorder="1" applyAlignment="1">
      <alignment horizontal="left" vertical="center" wrapText="1"/>
    </xf>
    <xf numFmtId="9" fontId="4" fillId="0" borderId="48" xfId="6" applyFont="1" applyFill="1" applyBorder="1" applyAlignment="1">
      <alignment horizontal="left" vertical="center" wrapText="1"/>
    </xf>
    <xf numFmtId="0" fontId="4" fillId="0" borderId="40" xfId="1" applyNumberFormat="1" applyFont="1" applyFill="1" applyBorder="1" applyAlignment="1">
      <alignment horizontal="left" vertical="top" wrapText="1"/>
    </xf>
    <xf numFmtId="164" fontId="4" fillId="14" borderId="40" xfId="1" applyNumberFormat="1" applyFont="1" applyFill="1" applyBorder="1" applyAlignment="1">
      <alignment horizontal="left" vertical="center" wrapText="1"/>
    </xf>
    <xf numFmtId="0" fontId="21" fillId="0" borderId="0" xfId="0" applyFont="1" applyAlignment="1">
      <alignment horizontal="center" vertical="center" wrapText="1"/>
    </xf>
    <xf numFmtId="0" fontId="16" fillId="0" borderId="0" xfId="0" applyFont="1" applyAlignment="1">
      <alignment horizontal="center" vertical="center" wrapText="1"/>
    </xf>
    <xf numFmtId="0" fontId="10" fillId="10" borderId="81" xfId="2" applyFont="1" applyFill="1" applyBorder="1" applyAlignment="1">
      <alignment horizontal="center" vertical="center" wrapText="1"/>
    </xf>
    <xf numFmtId="9" fontId="10" fillId="10" borderId="81" xfId="2" applyNumberFormat="1" applyFont="1" applyFill="1" applyBorder="1" applyAlignment="1">
      <alignment horizontal="center" vertical="center" wrapText="1"/>
    </xf>
    <xf numFmtId="0" fontId="4" fillId="9" borderId="1" xfId="0" applyFont="1" applyFill="1" applyBorder="1" applyAlignment="1">
      <alignment vertical="center"/>
    </xf>
    <xf numFmtId="0" fontId="10" fillId="9" borderId="1" xfId="0" applyFont="1" applyFill="1" applyBorder="1" applyAlignment="1">
      <alignment vertical="center"/>
    </xf>
    <xf numFmtId="0" fontId="4" fillId="3" borderId="1" xfId="2" applyFont="1" applyFill="1" applyBorder="1" applyAlignment="1">
      <alignment vertical="center"/>
    </xf>
    <xf numFmtId="0" fontId="4" fillId="3" borderId="1" xfId="2" applyFont="1" applyFill="1" applyBorder="1" applyAlignment="1">
      <alignment horizontal="center" vertical="center"/>
    </xf>
    <xf numFmtId="9" fontId="10" fillId="3" borderId="1" xfId="2" applyNumberFormat="1" applyFont="1" applyFill="1" applyBorder="1" applyAlignment="1">
      <alignment vertical="center"/>
    </xf>
    <xf numFmtId="9" fontId="19" fillId="11" borderId="1" xfId="2" applyNumberFormat="1" applyFont="1" applyFill="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vertical="center" wrapText="1"/>
    </xf>
    <xf numFmtId="9" fontId="4" fillId="0" borderId="1" xfId="6" applyFont="1" applyBorder="1" applyAlignment="1">
      <alignment horizontal="center" vertical="center" wrapText="1"/>
    </xf>
    <xf numFmtId="164" fontId="4" fillId="0" borderId="1" xfId="17" applyNumberFormat="1" applyFont="1" applyFill="1" applyBorder="1" applyAlignment="1">
      <alignment vertical="center" wrapText="1"/>
    </xf>
    <xf numFmtId="9" fontId="4" fillId="0" borderId="1" xfId="0" applyNumberFormat="1" applyFont="1" applyBorder="1" applyAlignment="1">
      <alignment horizontal="center" vertical="center"/>
    </xf>
    <xf numFmtId="164" fontId="4" fillId="0" borderId="1" xfId="17" applyNumberFormat="1" applyFont="1" applyFill="1" applyBorder="1" applyAlignment="1">
      <alignment horizontal="center" vertical="center" wrapText="1"/>
    </xf>
    <xf numFmtId="9" fontId="4" fillId="0" borderId="1" xfId="6" applyFont="1" applyBorder="1" applyAlignment="1">
      <alignment horizontal="center" vertical="center"/>
    </xf>
    <xf numFmtId="0" fontId="4" fillId="3" borderId="1" xfId="0" applyFont="1" applyFill="1" applyBorder="1" applyAlignment="1">
      <alignment vertical="center"/>
    </xf>
    <xf numFmtId="43" fontId="4" fillId="0" borderId="1" xfId="17" applyFont="1" applyFill="1" applyBorder="1" applyAlignment="1">
      <alignment horizontal="center" vertical="center" wrapText="1"/>
    </xf>
    <xf numFmtId="2" fontId="4" fillId="0" borderId="1" xfId="2" applyNumberFormat="1" applyFont="1" applyBorder="1" applyAlignment="1">
      <alignment horizontal="center" vertical="center"/>
    </xf>
    <xf numFmtId="0" fontId="4" fillId="0" borderId="1" xfId="17" applyNumberFormat="1" applyFont="1" applyFill="1" applyBorder="1" applyAlignment="1">
      <alignment horizontal="left" vertical="center" wrapText="1"/>
    </xf>
    <xf numFmtId="1" fontId="4" fillId="0" borderId="1" xfId="2" quotePrefix="1" applyNumberFormat="1" applyFont="1" applyBorder="1" applyAlignment="1">
      <alignment horizontal="center" vertical="center"/>
    </xf>
    <xf numFmtId="164" fontId="4" fillId="0" borderId="1" xfId="17" quotePrefix="1" applyNumberFormat="1" applyFont="1" applyFill="1" applyBorder="1" applyAlignment="1">
      <alignment horizontal="center" vertical="center" wrapText="1"/>
    </xf>
    <xf numFmtId="0" fontId="4" fillId="0" borderId="1" xfId="1" applyNumberFormat="1" applyFont="1" applyFill="1" applyBorder="1" applyAlignment="1">
      <alignment vertical="center" wrapText="1"/>
    </xf>
    <xf numFmtId="9" fontId="4" fillId="0" borderId="1" xfId="0" applyNumberFormat="1" applyFont="1" applyBorder="1" applyAlignment="1">
      <alignment horizontal="center" vertical="center" wrapText="1"/>
    </xf>
    <xf numFmtId="14" fontId="4" fillId="0" borderId="1" xfId="2" applyNumberFormat="1" applyFont="1" applyBorder="1" applyAlignment="1">
      <alignment horizontal="center" vertical="center"/>
    </xf>
    <xf numFmtId="0" fontId="10" fillId="10" borderId="82" xfId="2" applyFont="1" applyFill="1" applyBorder="1" applyAlignment="1">
      <alignment vertical="center" wrapText="1"/>
    </xf>
    <xf numFmtId="0" fontId="19" fillId="10" borderId="82" xfId="2" applyFont="1" applyFill="1" applyBorder="1" applyAlignment="1">
      <alignment horizontal="center" vertical="center"/>
    </xf>
    <xf numFmtId="9" fontId="19" fillId="10" borderId="82" xfId="2" applyNumberFormat="1" applyFont="1" applyFill="1" applyBorder="1" applyAlignment="1">
      <alignment horizontal="center" vertical="center"/>
    </xf>
    <xf numFmtId="0" fontId="10" fillId="10" borderId="47" xfId="2" applyFont="1" applyFill="1" applyBorder="1" applyAlignment="1">
      <alignment vertical="center"/>
    </xf>
    <xf numFmtId="0" fontId="10" fillId="10" borderId="47" xfId="2" applyFont="1" applyFill="1" applyBorder="1" applyAlignment="1">
      <alignment horizontal="center" vertical="center"/>
    </xf>
    <xf numFmtId="9" fontId="10" fillId="10" borderId="47" xfId="2" applyNumberFormat="1" applyFont="1" applyFill="1" applyBorder="1" applyAlignment="1">
      <alignment vertical="center"/>
    </xf>
    <xf numFmtId="164" fontId="4" fillId="0" borderId="1" xfId="17" applyNumberFormat="1" applyFont="1" applyFill="1" applyBorder="1" applyAlignment="1">
      <alignment horizontal="left" vertical="center" wrapText="1"/>
    </xf>
    <xf numFmtId="0" fontId="4" fillId="0" borderId="1" xfId="17" applyNumberFormat="1" applyFont="1" applyFill="1" applyBorder="1" applyAlignment="1">
      <alignment horizontal="center" vertical="center" wrapText="1"/>
    </xf>
    <xf numFmtId="0" fontId="4" fillId="0" borderId="1" xfId="0" applyFont="1" applyBorder="1" applyAlignment="1">
      <alignment horizontal="left" vertical="center" wrapText="1"/>
    </xf>
    <xf numFmtId="165" fontId="19" fillId="5" borderId="0" xfId="6" applyNumberFormat="1" applyFont="1" applyFill="1" applyBorder="1" applyAlignment="1">
      <alignment vertical="center" wrapText="1"/>
    </xf>
    <xf numFmtId="165" fontId="19" fillId="5" borderId="24" xfId="6" applyNumberFormat="1" applyFont="1" applyFill="1" applyBorder="1" applyAlignment="1">
      <alignment vertical="center" wrapText="1"/>
    </xf>
    <xf numFmtId="164" fontId="4" fillId="0" borderId="1" xfId="18" applyNumberFormat="1" applyFont="1" applyFill="1" applyBorder="1" applyAlignment="1">
      <alignment horizontal="left" vertical="center" wrapText="1"/>
    </xf>
    <xf numFmtId="9" fontId="4" fillId="0" borderId="43" xfId="0" applyNumberFormat="1" applyFont="1" applyBorder="1" applyAlignment="1">
      <alignment horizontal="left" vertical="center" wrapText="1"/>
    </xf>
    <xf numFmtId="9" fontId="4" fillId="0" borderId="43" xfId="0" applyNumberFormat="1" applyFont="1" applyBorder="1" applyAlignment="1">
      <alignment horizontal="center" vertical="center"/>
    </xf>
    <xf numFmtId="164" fontId="4" fillId="0" borderId="43" xfId="17" applyNumberFormat="1" applyFont="1" applyFill="1" applyBorder="1" applyAlignment="1">
      <alignment horizontal="center" vertical="center" wrapText="1"/>
    </xf>
    <xf numFmtId="2" fontId="4" fillId="0" borderId="43" xfId="2" applyNumberFormat="1" applyFont="1" applyBorder="1" applyAlignment="1">
      <alignment horizontal="center" vertical="center"/>
    </xf>
    <xf numFmtId="0" fontId="4" fillId="0" borderId="43" xfId="17" applyNumberFormat="1" applyFont="1" applyFill="1" applyBorder="1" applyAlignment="1">
      <alignment horizontal="center" vertical="center" wrapText="1"/>
    </xf>
    <xf numFmtId="9" fontId="4" fillId="0" borderId="43" xfId="6" applyFont="1" applyBorder="1" applyAlignment="1">
      <alignment horizontal="center" vertical="center" wrapText="1"/>
    </xf>
    <xf numFmtId="0" fontId="4" fillId="0" borderId="15" xfId="19" applyFont="1" applyBorder="1" applyAlignment="1">
      <alignment horizontal="center" vertical="center" wrapText="1"/>
    </xf>
    <xf numFmtId="0" fontId="4" fillId="0" borderId="6" xfId="19" applyFont="1" applyBorder="1" applyAlignment="1">
      <alignment horizontal="center" vertical="center" wrapText="1"/>
    </xf>
    <xf numFmtId="0" fontId="4" fillId="0" borderId="6" xfId="19" applyFont="1" applyBorder="1" applyAlignment="1">
      <alignment vertical="center" wrapText="1"/>
    </xf>
    <xf numFmtId="0" fontId="4" fillId="0" borderId="2" xfId="19" applyFont="1" applyBorder="1" applyAlignment="1">
      <alignment horizontal="center" vertical="center" wrapText="1"/>
    </xf>
    <xf numFmtId="0" fontId="4" fillId="0" borderId="0" xfId="19" applyFont="1" applyAlignment="1">
      <alignment vertical="center" wrapText="1"/>
    </xf>
    <xf numFmtId="0" fontId="10" fillId="0" borderId="7" xfId="19" applyFont="1" applyBorder="1" applyAlignment="1">
      <alignment vertical="center" wrapText="1" shrinkToFit="1"/>
    </xf>
    <xf numFmtId="0" fontId="10" fillId="0" borderId="0" xfId="19" applyFont="1" applyAlignment="1">
      <alignment vertical="center" wrapText="1" shrinkToFit="1"/>
    </xf>
    <xf numFmtId="0" fontId="10" fillId="5" borderId="32" xfId="19" applyFont="1" applyFill="1" applyBorder="1" applyAlignment="1">
      <alignment vertical="center" wrapText="1"/>
    </xf>
    <xf numFmtId="0" fontId="10" fillId="5" borderId="8" xfId="19" applyFont="1" applyFill="1" applyBorder="1" applyAlignment="1">
      <alignment vertical="center" wrapText="1"/>
    </xf>
    <xf numFmtId="0" fontId="10" fillId="15" borderId="1" xfId="19" applyFont="1" applyFill="1" applyBorder="1" applyAlignment="1">
      <alignment horizontal="center" vertical="center"/>
    </xf>
    <xf numFmtId="9" fontId="10" fillId="15" borderId="1" xfId="6" applyFont="1" applyFill="1" applyBorder="1" applyAlignment="1">
      <alignment horizontal="center" vertical="center" wrapText="1"/>
    </xf>
    <xf numFmtId="0" fontId="4" fillId="0" borderId="0" xfId="19" applyFont="1" applyAlignment="1">
      <alignment vertical="center"/>
    </xf>
    <xf numFmtId="0" fontId="4" fillId="0" borderId="1" xfId="19" applyFont="1" applyBorder="1" applyAlignment="1">
      <alignment horizontal="center" vertical="center"/>
    </xf>
    <xf numFmtId="9" fontId="19" fillId="4" borderId="1" xfId="6" applyFont="1" applyFill="1" applyBorder="1" applyAlignment="1">
      <alignment horizontal="center" vertical="center"/>
    </xf>
    <xf numFmtId="9" fontId="19" fillId="4" borderId="1" xfId="13" applyNumberFormat="1" applyFont="1" applyFill="1" applyBorder="1" applyAlignment="1">
      <alignment horizontal="center" vertical="center" wrapText="1"/>
    </xf>
    <xf numFmtId="0" fontId="10" fillId="0" borderId="1" xfId="19" applyFont="1" applyBorder="1" applyAlignment="1">
      <alignment horizontal="center" vertical="center" wrapText="1"/>
    </xf>
    <xf numFmtId="9" fontId="10" fillId="0" borderId="1" xfId="19" applyNumberFormat="1" applyFont="1" applyBorder="1" applyAlignment="1">
      <alignment horizontal="center" vertical="center" wrapText="1"/>
    </xf>
    <xf numFmtId="0" fontId="10" fillId="0" borderId="0" xfId="19" applyFont="1" applyAlignment="1">
      <alignment horizontal="center" vertical="center"/>
    </xf>
    <xf numFmtId="0" fontId="10" fillId="2" borderId="1" xfId="14" applyFont="1" applyFill="1" applyBorder="1" applyAlignment="1">
      <alignment horizontal="center" vertical="center"/>
    </xf>
    <xf numFmtId="0" fontId="10" fillId="2" borderId="1" xfId="14" applyFont="1" applyFill="1" applyBorder="1" applyAlignment="1">
      <alignment horizontal="left" vertical="center"/>
    </xf>
    <xf numFmtId="9" fontId="10" fillId="2" borderId="1" xfId="14" applyNumberFormat="1" applyFont="1" applyFill="1" applyBorder="1" applyAlignment="1">
      <alignment vertical="center"/>
    </xf>
    <xf numFmtId="0" fontId="4" fillId="2" borderId="1" xfId="14" applyFont="1" applyFill="1" applyBorder="1" applyAlignment="1">
      <alignment vertical="center"/>
    </xf>
    <xf numFmtId="0" fontId="4" fillId="2" borderId="1" xfId="14" applyFont="1" applyFill="1" applyBorder="1" applyAlignment="1">
      <alignment horizontal="center" vertical="center"/>
    </xf>
    <xf numFmtId="9" fontId="10" fillId="2" borderId="1" xfId="14" applyNumberFormat="1" applyFont="1" applyFill="1" applyBorder="1" applyAlignment="1">
      <alignment horizontal="center" vertical="center"/>
    </xf>
    <xf numFmtId="0" fontId="10" fillId="0" borderId="1" xfId="14" applyFont="1" applyBorder="1" applyAlignment="1">
      <alignment horizontal="center" vertical="center" wrapText="1"/>
    </xf>
    <xf numFmtId="9" fontId="10" fillId="0" borderId="1" xfId="14" applyNumberFormat="1" applyFont="1" applyBorder="1" applyAlignment="1">
      <alignment horizontal="center" vertical="center" wrapText="1"/>
    </xf>
    <xf numFmtId="0" fontId="4" fillId="0" borderId="1" xfId="14" applyFont="1" applyBorder="1" applyAlignment="1">
      <alignment horizontal="center" vertical="center"/>
    </xf>
    <xf numFmtId="0" fontId="4" fillId="0" borderId="1" xfId="6" applyNumberFormat="1" applyFont="1" applyFill="1" applyBorder="1" applyAlignment="1">
      <alignment horizontal="center" vertical="center" wrapText="1"/>
    </xf>
    <xf numFmtId="0" fontId="10" fillId="5" borderId="1" xfId="19" applyFont="1" applyFill="1" applyBorder="1" applyAlignment="1">
      <alignment horizontal="center" vertical="center"/>
    </xf>
    <xf numFmtId="0" fontId="10" fillId="5" borderId="1" xfId="19" applyFont="1" applyFill="1" applyBorder="1" applyAlignment="1">
      <alignment horizontal="center" vertical="center" wrapText="1"/>
    </xf>
    <xf numFmtId="9" fontId="4" fillId="5" borderId="1" xfId="6" applyFont="1" applyFill="1" applyBorder="1" applyAlignment="1">
      <alignment horizontal="center" vertical="center" wrapText="1"/>
    </xf>
    <xf numFmtId="9" fontId="19" fillId="5" borderId="1" xfId="6" applyFont="1" applyFill="1" applyBorder="1" applyAlignment="1">
      <alignment horizontal="center" vertical="center"/>
    </xf>
    <xf numFmtId="9" fontId="10" fillId="5" borderId="1" xfId="6" applyFont="1" applyFill="1" applyBorder="1" applyAlignment="1">
      <alignment horizontal="center" vertical="center" wrapText="1"/>
    </xf>
    <xf numFmtId="0" fontId="4" fillId="0" borderId="0" xfId="19" applyFont="1" applyAlignment="1">
      <alignment horizontal="justify" vertical="center"/>
    </xf>
    <xf numFmtId="0" fontId="4" fillId="5" borderId="1" xfId="19" applyFont="1" applyFill="1" applyBorder="1" applyAlignment="1">
      <alignment horizontal="center" vertical="center"/>
    </xf>
    <xf numFmtId="0" fontId="4" fillId="6" borderId="0" xfId="19" applyFont="1" applyFill="1" applyAlignment="1">
      <alignment vertical="center"/>
    </xf>
    <xf numFmtId="0" fontId="4" fillId="6" borderId="0" xfId="19" applyFont="1" applyFill="1" applyAlignment="1">
      <alignment horizontal="center" vertical="center"/>
    </xf>
    <xf numFmtId="0" fontId="10" fillId="6" borderId="0" xfId="19" applyFont="1" applyFill="1" applyAlignment="1">
      <alignment vertical="center"/>
    </xf>
    <xf numFmtId="0" fontId="10" fillId="6" borderId="0" xfId="19" applyFont="1" applyFill="1" applyAlignment="1">
      <alignment horizontal="center" vertical="center"/>
    </xf>
    <xf numFmtId="0" fontId="10" fillId="0" borderId="0" xfId="19" applyFont="1" applyAlignment="1">
      <alignment vertical="center"/>
    </xf>
    <xf numFmtId="0" fontId="10" fillId="6" borderId="0" xfId="19" applyFont="1" applyFill="1" applyAlignment="1">
      <alignment horizontal="center" vertical="center" wrapText="1"/>
    </xf>
    <xf numFmtId="0" fontId="4" fillId="0" borderId="0" xfId="19" applyFont="1" applyAlignment="1">
      <alignment horizontal="center" vertical="center"/>
    </xf>
    <xf numFmtId="0" fontId="10" fillId="6" borderId="0" xfId="19" applyFont="1" applyFill="1" applyAlignment="1">
      <alignment vertical="center" wrapText="1"/>
    </xf>
    <xf numFmtId="0" fontId="4" fillId="0" borderId="0" xfId="19" applyFont="1" applyAlignment="1">
      <alignment horizontal="center" vertical="center" wrapText="1"/>
    </xf>
    <xf numFmtId="0" fontId="27" fillId="0" borderId="1" xfId="13" applyFont="1" applyBorder="1" applyAlignment="1">
      <alignment horizontal="center" vertical="center"/>
    </xf>
    <xf numFmtId="0" fontId="10" fillId="0" borderId="15" xfId="19" applyFont="1" applyBorder="1" applyAlignment="1">
      <alignment vertical="center" wrapText="1" shrinkToFit="1"/>
    </xf>
    <xf numFmtId="0" fontId="10" fillId="0" borderId="6" xfId="19" applyFont="1" applyBorder="1" applyAlignment="1">
      <alignment vertical="center" wrapText="1" shrinkToFit="1"/>
    </xf>
    <xf numFmtId="0" fontId="10" fillId="8" borderId="6" xfId="19" applyFont="1" applyFill="1" applyBorder="1" applyAlignment="1">
      <alignment vertical="center" wrapText="1"/>
    </xf>
    <xf numFmtId="0" fontId="10" fillId="8" borderId="0" xfId="19" applyFont="1" applyFill="1" applyAlignment="1">
      <alignment vertical="center" wrapText="1"/>
    </xf>
    <xf numFmtId="0" fontId="4" fillId="0" borderId="8" xfId="19" applyFont="1" applyBorder="1" applyAlignment="1">
      <alignment horizontal="center" vertical="center" wrapText="1"/>
    </xf>
    <xf numFmtId="0" fontId="10" fillId="2" borderId="1" xfId="2" applyFont="1" applyFill="1" applyBorder="1" applyAlignment="1">
      <alignment horizontal="center" vertical="center"/>
    </xf>
    <xf numFmtId="0" fontId="10" fillId="2" borderId="1" xfId="2" applyFont="1" applyFill="1" applyBorder="1" applyAlignment="1">
      <alignment vertical="center"/>
    </xf>
    <xf numFmtId="0" fontId="4" fillId="2" borderId="1" xfId="2" applyFont="1" applyFill="1" applyBorder="1" applyAlignment="1">
      <alignment vertical="center"/>
    </xf>
    <xf numFmtId="9" fontId="10" fillId="2" borderId="1" xfId="2" applyNumberFormat="1" applyFont="1" applyFill="1" applyBorder="1" applyAlignment="1">
      <alignment horizontal="center" vertical="center"/>
    </xf>
    <xf numFmtId="9" fontId="19" fillId="4" borderId="1" xfId="0" applyNumberFormat="1" applyFont="1" applyFill="1" applyBorder="1" applyAlignment="1">
      <alignment horizontal="center" vertical="center" wrapText="1"/>
    </xf>
    <xf numFmtId="0" fontId="10" fillId="5" borderId="1" xfId="2" applyFont="1" applyFill="1" applyBorder="1" applyAlignment="1">
      <alignment horizontal="center" vertical="center"/>
    </xf>
    <xf numFmtId="0" fontId="10" fillId="5" borderId="1" xfId="2" applyFont="1" applyFill="1" applyBorder="1" applyAlignment="1">
      <alignment horizontal="center" vertical="center" wrapText="1"/>
    </xf>
    <xf numFmtId="0" fontId="4" fillId="5" borderId="1" xfId="2" applyFont="1" applyFill="1" applyBorder="1" applyAlignment="1">
      <alignment horizontal="center" vertical="center"/>
    </xf>
    <xf numFmtId="0" fontId="10" fillId="5" borderId="0" xfId="19" applyFont="1" applyFill="1" applyAlignment="1">
      <alignment horizontal="center" vertical="center"/>
    </xf>
    <xf numFmtId="9" fontId="4" fillId="5" borderId="1" xfId="17" applyNumberFormat="1" applyFont="1" applyFill="1" applyBorder="1" applyAlignment="1">
      <alignment horizontal="center" vertical="center" wrapText="1"/>
    </xf>
    <xf numFmtId="9" fontId="19" fillId="5" borderId="1" xfId="6" applyFont="1" applyFill="1" applyBorder="1" applyAlignment="1">
      <alignment horizontal="center" vertical="center" wrapText="1"/>
    </xf>
    <xf numFmtId="0" fontId="4" fillId="6" borderId="0" xfId="19" applyFont="1" applyFill="1" applyAlignment="1">
      <alignment horizontal="left" vertical="center"/>
    </xf>
    <xf numFmtId="0" fontId="10" fillId="7" borderId="82" xfId="0" applyFont="1" applyFill="1" applyBorder="1" applyAlignment="1">
      <alignment vertical="center" wrapText="1"/>
    </xf>
    <xf numFmtId="0" fontId="19" fillId="7" borderId="82" xfId="0" applyFont="1" applyFill="1" applyBorder="1" applyAlignment="1">
      <alignment horizontal="center" vertical="center" wrapText="1"/>
    </xf>
    <xf numFmtId="9" fontId="19" fillId="2" borderId="82" xfId="2" applyNumberFormat="1" applyFont="1" applyFill="1" applyBorder="1" applyAlignment="1">
      <alignment horizontal="center" vertical="center"/>
    </xf>
    <xf numFmtId="0" fontId="10" fillId="2" borderId="83" xfId="2" applyFont="1" applyFill="1" applyBorder="1" applyAlignment="1">
      <alignment horizontal="center" vertical="center"/>
    </xf>
    <xf numFmtId="164" fontId="11" fillId="0" borderId="1" xfId="1" applyNumberFormat="1" applyFont="1" applyFill="1" applyBorder="1" applyAlignment="1">
      <alignment vertical="center" wrapText="1"/>
    </xf>
    <xf numFmtId="0" fontId="4" fillId="0" borderId="1" xfId="1" applyNumberFormat="1" applyFont="1" applyFill="1" applyBorder="1" applyAlignment="1">
      <alignment horizontal="left" vertical="center" wrapText="1"/>
    </xf>
    <xf numFmtId="9" fontId="19" fillId="2" borderId="83" xfId="2" applyNumberFormat="1" applyFont="1" applyFill="1" applyBorder="1" applyAlignment="1">
      <alignment horizontal="center" vertical="center"/>
    </xf>
    <xf numFmtId="0" fontId="10" fillId="2" borderId="82" xfId="2" applyFont="1" applyFill="1" applyBorder="1" applyAlignment="1">
      <alignment vertical="center" wrapText="1"/>
    </xf>
    <xf numFmtId="0" fontId="19" fillId="10" borderId="82" xfId="2" applyFont="1" applyFill="1" applyBorder="1" applyAlignment="1">
      <alignment horizontal="center" vertical="center" wrapText="1"/>
    </xf>
    <xf numFmtId="9" fontId="10" fillId="2" borderId="82" xfId="2" applyNumberFormat="1" applyFont="1" applyFill="1" applyBorder="1" applyAlignment="1">
      <alignment vertical="center"/>
    </xf>
    <xf numFmtId="9" fontId="10" fillId="3" borderId="1" xfId="2" applyNumberFormat="1" applyFont="1" applyFill="1" applyBorder="1" applyAlignment="1">
      <alignment horizontal="left" vertical="center"/>
    </xf>
    <xf numFmtId="49" fontId="4" fillId="0" borderId="1" xfId="1" quotePrefix="1" applyNumberFormat="1" applyFont="1" applyFill="1" applyBorder="1" applyAlignment="1">
      <alignment vertical="center" wrapText="1"/>
    </xf>
    <xf numFmtId="164" fontId="4" fillId="0" borderId="1" xfId="1" applyNumberFormat="1" applyFont="1" applyFill="1" applyBorder="1" applyAlignment="1">
      <alignment vertical="center" wrapText="1"/>
    </xf>
    <xf numFmtId="0" fontId="10" fillId="10" borderId="1" xfId="2" applyFont="1" applyFill="1" applyBorder="1" applyAlignment="1">
      <alignment horizontal="center" vertical="center" wrapText="1"/>
    </xf>
    <xf numFmtId="9" fontId="10" fillId="10" borderId="1" xfId="2" applyNumberFormat="1" applyFont="1" applyFill="1" applyBorder="1" applyAlignment="1">
      <alignment horizontal="center" vertical="center" wrapText="1"/>
    </xf>
    <xf numFmtId="0" fontId="10" fillId="10" borderId="1" xfId="2" applyFont="1" applyFill="1" applyBorder="1" applyAlignment="1">
      <alignment vertical="center" wrapText="1"/>
    </xf>
    <xf numFmtId="0" fontId="19" fillId="10" borderId="1" xfId="2" applyFont="1" applyFill="1" applyBorder="1" applyAlignment="1">
      <alignment horizontal="center" vertical="center"/>
    </xf>
    <xf numFmtId="0" fontId="40" fillId="0" borderId="0" xfId="0" applyFont="1"/>
    <xf numFmtId="0" fontId="39" fillId="0" borderId="0" xfId="0" applyFont="1"/>
    <xf numFmtId="0" fontId="41" fillId="0" borderId="0" xfId="0" applyFont="1"/>
    <xf numFmtId="0" fontId="41" fillId="0" borderId="0" xfId="0" applyFont="1" applyAlignment="1">
      <alignment horizontal="center" vertical="center"/>
    </xf>
    <xf numFmtId="0" fontId="39" fillId="0" borderId="0" xfId="0" applyFont="1" applyAlignment="1">
      <alignment horizontal="center" vertical="center"/>
    </xf>
    <xf numFmtId="0" fontId="10" fillId="3" borderId="46" xfId="2" applyFont="1" applyFill="1" applyBorder="1" applyAlignment="1">
      <alignment vertical="center"/>
    </xf>
    <xf numFmtId="9" fontId="4" fillId="0" borderId="84" xfId="6" applyFont="1" applyBorder="1" applyAlignment="1">
      <alignment horizontal="center" vertical="center" wrapText="1"/>
    </xf>
    <xf numFmtId="9" fontId="4" fillId="0" borderId="32" xfId="6" applyFont="1" applyFill="1" applyBorder="1" applyAlignment="1">
      <alignment horizontal="center" vertical="center" wrapText="1"/>
    </xf>
    <xf numFmtId="9" fontId="4" fillId="0" borderId="10" xfId="0" applyNumberFormat="1" applyFont="1" applyBorder="1" applyAlignment="1">
      <alignment horizontal="center" vertical="center"/>
    </xf>
    <xf numFmtId="9" fontId="19" fillId="10" borderId="85" xfId="2" applyNumberFormat="1" applyFont="1" applyFill="1" applyBorder="1" applyAlignment="1">
      <alignment horizontal="center" vertical="center"/>
    </xf>
    <xf numFmtId="0" fontId="32" fillId="0" borderId="1" xfId="11" applyFont="1" applyBorder="1" applyAlignment="1">
      <alignment horizontal="center" vertical="center"/>
    </xf>
    <xf numFmtId="0" fontId="4" fillId="0" borderId="7" xfId="0" applyFont="1" applyBorder="1" applyAlignment="1">
      <alignment horizontal="center" vertical="center"/>
    </xf>
    <xf numFmtId="0" fontId="4" fillId="0" borderId="39" xfId="0" applyFont="1" applyBorder="1" applyAlignment="1">
      <alignment horizontal="center" vertical="center"/>
    </xf>
    <xf numFmtId="0" fontId="4" fillId="0" borderId="36" xfId="0" applyFont="1" applyBorder="1" applyAlignment="1">
      <alignment horizontal="center" vertical="center"/>
    </xf>
    <xf numFmtId="0" fontId="4" fillId="0" borderId="3" xfId="0" applyFont="1" applyBorder="1" applyAlignment="1">
      <alignment horizontal="center" vertical="center"/>
    </xf>
    <xf numFmtId="0" fontId="4" fillId="0" borderId="49" xfId="0" applyFont="1" applyBorder="1" applyAlignment="1">
      <alignment horizontal="center" vertical="center"/>
    </xf>
    <xf numFmtId="0" fontId="4" fillId="0" borderId="38" xfId="0" applyFont="1" applyBorder="1" applyAlignment="1">
      <alignment horizontal="center" vertical="center"/>
    </xf>
    <xf numFmtId="0" fontId="19" fillId="7" borderId="44" xfId="0" applyFont="1" applyFill="1" applyBorder="1" applyAlignment="1">
      <alignment horizontal="center" vertical="center" wrapText="1"/>
    </xf>
    <xf numFmtId="0" fontId="19" fillId="7" borderId="45" xfId="0" applyFont="1" applyFill="1" applyBorder="1" applyAlignment="1">
      <alignment horizontal="center" vertical="center" wrapText="1"/>
    </xf>
    <xf numFmtId="0" fontId="4" fillId="0" borderId="55" xfId="0" applyFont="1" applyBorder="1" applyAlignment="1">
      <alignment horizontal="center" vertical="center"/>
    </xf>
    <xf numFmtId="0" fontId="4" fillId="0" borderId="40" xfId="0" applyFont="1" applyBorder="1" applyAlignment="1">
      <alignment horizontal="center" vertical="center"/>
    </xf>
    <xf numFmtId="0" fontId="16" fillId="0" borderId="0" xfId="0" applyFont="1" applyAlignment="1">
      <alignment horizontal="left" vertical="center" wrapText="1"/>
    </xf>
    <xf numFmtId="0" fontId="10" fillId="2" borderId="42" xfId="2" applyFont="1" applyFill="1" applyBorder="1" applyAlignment="1">
      <alignment horizontal="center" vertical="center" wrapText="1"/>
    </xf>
    <xf numFmtId="0" fontId="10" fillId="2" borderId="41" xfId="2"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0" xfId="0" applyFont="1" applyFill="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2" fillId="0" borderId="0" xfId="0" applyFont="1" applyAlignment="1">
      <alignment horizontal="left" vertical="center" wrapText="1"/>
    </xf>
    <xf numFmtId="0" fontId="43" fillId="0" borderId="0" xfId="0" applyFont="1" applyAlignment="1">
      <alignment horizontal="left" vertical="center"/>
    </xf>
    <xf numFmtId="0" fontId="6" fillId="0" borderId="0" xfId="0" applyFont="1" applyAlignment="1">
      <alignment horizontal="left" vertical="center" wrapText="1"/>
    </xf>
    <xf numFmtId="0" fontId="41" fillId="0" borderId="0" xfId="0" applyFont="1" applyAlignment="1">
      <alignment horizontal="left" vertical="center"/>
    </xf>
    <xf numFmtId="0" fontId="42" fillId="0" borderId="0" xfId="0" applyFont="1" applyAlignment="1">
      <alignment horizontal="left" vertical="center"/>
    </xf>
    <xf numFmtId="0" fontId="4" fillId="6" borderId="0" xfId="2" applyFont="1" applyFill="1" applyAlignment="1">
      <alignment horizontal="center" vertical="center"/>
    </xf>
    <xf numFmtId="0" fontId="24" fillId="0" borderId="0" xfId="0" applyFont="1" applyAlignment="1">
      <alignment horizontal="left" vertical="center" wrapText="1"/>
    </xf>
    <xf numFmtId="0" fontId="21" fillId="0" borderId="0" xfId="0" applyFont="1" applyAlignment="1">
      <alignment horizontal="left" vertical="center" wrapText="1"/>
    </xf>
    <xf numFmtId="0" fontId="38" fillId="0" borderId="0" xfId="0" applyFont="1" applyAlignment="1">
      <alignment horizontal="left" vertical="center" wrapText="1"/>
    </xf>
    <xf numFmtId="0" fontId="10" fillId="6" borderId="0" xfId="2" applyFont="1" applyFill="1" applyAlignment="1">
      <alignment horizontal="center" vertical="center"/>
    </xf>
    <xf numFmtId="0" fontId="37" fillId="0" borderId="0" xfId="0" applyFont="1" applyAlignment="1">
      <alignment horizontal="left" vertical="center" wrapText="1"/>
    </xf>
    <xf numFmtId="0" fontId="6" fillId="0" borderId="7" xfId="0" applyFont="1" applyBorder="1" applyAlignment="1">
      <alignment horizontal="left" vertical="center"/>
    </xf>
    <xf numFmtId="0" fontId="6" fillId="0" borderId="0" xfId="0" applyFont="1" applyAlignment="1">
      <alignment horizontal="left" vertical="center"/>
    </xf>
    <xf numFmtId="0" fontId="37" fillId="0" borderId="7" xfId="0" applyFont="1" applyBorder="1" applyAlignment="1">
      <alignment horizontal="left" vertical="center"/>
    </xf>
    <xf numFmtId="0" fontId="37" fillId="0" borderId="0" xfId="0" applyFont="1" applyAlignment="1">
      <alignment horizontal="left" vertical="center"/>
    </xf>
    <xf numFmtId="0" fontId="21" fillId="0" borderId="7" xfId="0" applyFont="1" applyBorder="1" applyAlignment="1">
      <alignment horizontal="left" vertical="center"/>
    </xf>
    <xf numFmtId="0" fontId="21" fillId="0" borderId="0" xfId="0" applyFont="1" applyAlignment="1">
      <alignment horizontal="left" vertical="center"/>
    </xf>
    <xf numFmtId="0" fontId="10" fillId="8" borderId="17" xfId="2" applyFont="1" applyFill="1" applyBorder="1" applyAlignment="1">
      <alignment horizontal="left" vertical="center" wrapText="1"/>
    </xf>
    <xf numFmtId="0" fontId="10" fillId="0" borderId="6" xfId="2" applyFont="1" applyBorder="1" applyAlignment="1">
      <alignment horizontal="right" vertical="center" wrapText="1"/>
    </xf>
    <xf numFmtId="9" fontId="10" fillId="8" borderId="6" xfId="6" applyFont="1" applyFill="1" applyBorder="1" applyAlignment="1">
      <alignment horizontal="left" vertical="center" wrapText="1"/>
    </xf>
    <xf numFmtId="0" fontId="10" fillId="8" borderId="18" xfId="2" applyFont="1" applyFill="1" applyBorder="1" applyAlignment="1">
      <alignment horizontal="left" vertical="center" wrapText="1"/>
    </xf>
    <xf numFmtId="0" fontId="10" fillId="0" borderId="20" xfId="2" applyFont="1" applyBorder="1" applyAlignment="1">
      <alignment horizontal="right" vertical="center" wrapText="1"/>
    </xf>
    <xf numFmtId="9" fontId="10" fillId="8" borderId="20" xfId="6" applyFont="1" applyFill="1" applyBorder="1" applyAlignment="1">
      <alignment horizontal="left" vertical="center" wrapText="1"/>
    </xf>
    <xf numFmtId="0" fontId="25" fillId="0" borderId="0" xfId="0" applyFont="1" applyAlignment="1">
      <alignment horizontal="left" vertical="center" wrapText="1"/>
    </xf>
    <xf numFmtId="0" fontId="43" fillId="3" borderId="80" xfId="0" applyFont="1" applyFill="1" applyBorder="1" applyAlignment="1">
      <alignment horizontal="left" vertical="center"/>
    </xf>
    <xf numFmtId="0" fontId="43" fillId="3" borderId="0" xfId="0" applyFont="1" applyFill="1" applyAlignment="1">
      <alignment horizontal="left" vertical="center"/>
    </xf>
    <xf numFmtId="0" fontId="10" fillId="8" borderId="28" xfId="6" applyNumberFormat="1" applyFont="1" applyFill="1" applyBorder="1" applyAlignment="1">
      <alignment horizontal="left" vertical="center" wrapText="1"/>
    </xf>
    <xf numFmtId="0" fontId="10" fillId="8" borderId="29" xfId="2" applyFont="1" applyFill="1" applyBorder="1" applyAlignment="1">
      <alignment horizontal="left" vertical="center" wrapText="1"/>
    </xf>
    <xf numFmtId="0" fontId="10" fillId="0" borderId="0" xfId="2" applyFont="1" applyAlignment="1">
      <alignment horizontal="right" vertical="center" wrapText="1"/>
    </xf>
    <xf numFmtId="0" fontId="10" fillId="8" borderId="30" xfId="6" applyNumberFormat="1" applyFont="1" applyFill="1" applyBorder="1" applyAlignment="1">
      <alignment horizontal="left" vertical="center" wrapText="1"/>
    </xf>
    <xf numFmtId="0" fontId="42" fillId="0" borderId="80" xfId="0" applyFont="1" applyBorder="1" applyAlignment="1">
      <alignment horizontal="left" vertical="center" wrapText="1"/>
    </xf>
    <xf numFmtId="0" fontId="4" fillId="2" borderId="25" xfId="2" applyFont="1" applyFill="1" applyBorder="1" applyAlignment="1">
      <alignment horizontal="center" vertical="center"/>
    </xf>
    <xf numFmtId="0" fontId="4" fillId="2" borderId="21" xfId="2" applyFont="1" applyFill="1" applyBorder="1" applyAlignment="1">
      <alignment horizontal="center" vertical="center"/>
    </xf>
    <xf numFmtId="0" fontId="4" fillId="2" borderId="22" xfId="2" applyFont="1" applyFill="1" applyBorder="1" applyAlignment="1">
      <alignment horizontal="center" vertical="center"/>
    </xf>
    <xf numFmtId="0" fontId="19" fillId="5" borderId="15" xfId="2" applyFont="1" applyFill="1" applyBorder="1" applyAlignment="1">
      <alignment horizontal="left" vertical="center"/>
    </xf>
    <xf numFmtId="0" fontId="19" fillId="5" borderId="6" xfId="2" applyFont="1" applyFill="1" applyBorder="1" applyAlignment="1">
      <alignment horizontal="left" vertical="center"/>
    </xf>
    <xf numFmtId="0" fontId="19" fillId="5" borderId="2" xfId="2" applyFont="1" applyFill="1" applyBorder="1" applyAlignment="1">
      <alignment horizontal="left" vertical="center"/>
    </xf>
    <xf numFmtId="165" fontId="19" fillId="5" borderId="23" xfId="6" applyNumberFormat="1" applyFont="1" applyFill="1" applyBorder="1" applyAlignment="1">
      <alignment horizontal="left" vertical="center" wrapText="1"/>
    </xf>
    <xf numFmtId="165" fontId="19" fillId="5" borderId="20" xfId="6" applyNumberFormat="1" applyFont="1" applyFill="1" applyBorder="1" applyAlignment="1">
      <alignment horizontal="left" vertical="center" wrapText="1"/>
    </xf>
    <xf numFmtId="0" fontId="42" fillId="13" borderId="80" xfId="0" applyFont="1" applyFill="1" applyBorder="1" applyAlignment="1">
      <alignment horizontal="left" vertical="center" wrapText="1"/>
    </xf>
    <xf numFmtId="0" fontId="42" fillId="13" borderId="0" xfId="0" applyFont="1" applyFill="1" applyAlignment="1">
      <alignment horizontal="left" vertical="center" wrapText="1"/>
    </xf>
    <xf numFmtId="0" fontId="21" fillId="0" borderId="7" xfId="13" applyFont="1" applyBorder="1" applyAlignment="1">
      <alignment horizontal="left" vertical="center" wrapText="1"/>
    </xf>
    <xf numFmtId="0" fontId="21" fillId="0" borderId="0" xfId="13" applyFont="1" applyAlignment="1">
      <alignment horizontal="left" vertical="center" wrapText="1"/>
    </xf>
    <xf numFmtId="0" fontId="10" fillId="8" borderId="31" xfId="19" applyFont="1" applyFill="1" applyBorder="1" applyAlignment="1">
      <alignment horizontal="left" vertical="center" wrapText="1"/>
    </xf>
    <xf numFmtId="0" fontId="10" fillId="0" borderId="0" xfId="19" applyFont="1" applyAlignment="1">
      <alignment horizontal="right" vertical="center" wrapText="1"/>
    </xf>
    <xf numFmtId="0" fontId="10" fillId="8" borderId="0" xfId="19" applyFont="1" applyFill="1" applyAlignment="1">
      <alignment horizontal="left" vertical="center" wrapText="1"/>
    </xf>
    <xf numFmtId="0" fontId="10" fillId="8" borderId="27" xfId="19" applyFont="1" applyFill="1" applyBorder="1" applyAlignment="1">
      <alignment horizontal="left" vertical="center" wrapText="1"/>
    </xf>
    <xf numFmtId="0" fontId="10" fillId="0" borderId="0" xfId="19" applyFont="1" applyAlignment="1">
      <alignment horizontal="right" vertical="center"/>
    </xf>
    <xf numFmtId="0" fontId="10" fillId="8" borderId="27" xfId="19" applyFont="1" applyFill="1" applyBorder="1" applyAlignment="1">
      <alignment horizontal="left" vertical="center"/>
    </xf>
    <xf numFmtId="0" fontId="10" fillId="15" borderId="1" xfId="19" applyFont="1" applyFill="1" applyBorder="1" applyAlignment="1">
      <alignment horizontal="left" vertical="center"/>
    </xf>
    <xf numFmtId="0" fontId="10" fillId="15" borderId="25" xfId="19" applyFont="1" applyFill="1" applyBorder="1" applyAlignment="1">
      <alignment horizontal="left" vertical="center"/>
    </xf>
    <xf numFmtId="0" fontId="10" fillId="15" borderId="21" xfId="19" applyFont="1" applyFill="1" applyBorder="1" applyAlignment="1">
      <alignment horizontal="left" vertical="center"/>
    </xf>
    <xf numFmtId="0" fontId="10" fillId="15" borderId="22" xfId="19" applyFont="1" applyFill="1" applyBorder="1" applyAlignment="1">
      <alignment horizontal="left" vertical="center"/>
    </xf>
    <xf numFmtId="164" fontId="4" fillId="5" borderId="1" xfId="17" applyNumberFormat="1" applyFont="1" applyFill="1" applyBorder="1" applyAlignment="1">
      <alignment horizontal="left" vertical="center" wrapText="1"/>
    </xf>
    <xf numFmtId="0" fontId="10" fillId="2" borderId="1" xfId="14" applyFont="1" applyFill="1" applyBorder="1" applyAlignment="1">
      <alignment horizontal="center" vertical="center"/>
    </xf>
    <xf numFmtId="0" fontId="10" fillId="0" borderId="1" xfId="14" applyFont="1" applyBorder="1" applyAlignment="1">
      <alignment horizontal="center" vertical="center" wrapText="1"/>
    </xf>
    <xf numFmtId="0" fontId="4" fillId="0" borderId="25" xfId="17" applyNumberFormat="1" applyFont="1" applyFill="1" applyBorder="1" applyAlignment="1">
      <alignment horizontal="left" vertical="center" wrapText="1"/>
    </xf>
    <xf numFmtId="0" fontId="4" fillId="0" borderId="21" xfId="17" applyNumberFormat="1" applyFont="1" applyFill="1" applyBorder="1" applyAlignment="1">
      <alignment horizontal="left" vertical="center" wrapText="1"/>
    </xf>
    <xf numFmtId="0" fontId="4" fillId="0" borderId="22" xfId="17" applyNumberFormat="1" applyFont="1" applyFill="1" applyBorder="1" applyAlignment="1">
      <alignment horizontal="left" vertical="center" wrapText="1"/>
    </xf>
    <xf numFmtId="0" fontId="10" fillId="5" borderId="1" xfId="19" applyFont="1" applyFill="1" applyBorder="1" applyAlignment="1">
      <alignment horizontal="center" vertical="center"/>
    </xf>
    <xf numFmtId="0" fontId="10" fillId="0" borderId="1" xfId="19" applyFont="1" applyBorder="1" applyAlignment="1">
      <alignment horizontal="center" vertical="center" wrapText="1"/>
    </xf>
    <xf numFmtId="0" fontId="4" fillId="5" borderId="1" xfId="17" applyNumberFormat="1" applyFont="1" applyFill="1" applyBorder="1" applyAlignment="1">
      <alignment horizontal="justify" vertical="center" wrapText="1"/>
    </xf>
    <xf numFmtId="0" fontId="21" fillId="0" borderId="1" xfId="6" applyNumberFormat="1" applyFont="1" applyBorder="1" applyAlignment="1">
      <alignment horizontal="center" vertical="center" wrapText="1"/>
    </xf>
    <xf numFmtId="0" fontId="21" fillId="0" borderId="1" xfId="6" applyNumberFormat="1" applyFont="1" applyBorder="1" applyAlignment="1">
      <alignment horizontal="center" vertical="center"/>
    </xf>
    <xf numFmtId="0" fontId="4" fillId="5" borderId="1" xfId="19" applyFont="1" applyFill="1" applyBorder="1" applyAlignment="1">
      <alignment horizontal="left" vertical="center"/>
    </xf>
    <xf numFmtId="9" fontId="4" fillId="5" borderId="1" xfId="13" quotePrefix="1" applyNumberFormat="1" applyFont="1" applyFill="1" applyBorder="1" applyAlignment="1">
      <alignment horizontal="left" vertical="center" wrapText="1"/>
    </xf>
    <xf numFmtId="9" fontId="4" fillId="5" borderId="1" xfId="13" applyNumberFormat="1" applyFont="1" applyFill="1" applyBorder="1" applyAlignment="1">
      <alignment horizontal="left" vertical="center"/>
    </xf>
    <xf numFmtId="0" fontId="4" fillId="15" borderId="25" xfId="19" applyFont="1" applyFill="1" applyBorder="1" applyAlignment="1">
      <alignment horizontal="center" vertical="center"/>
    </xf>
    <xf numFmtId="0" fontId="4" fillId="15" borderId="21" xfId="19" applyFont="1" applyFill="1" applyBorder="1" applyAlignment="1">
      <alignment horizontal="center" vertical="center"/>
    </xf>
    <xf numFmtId="0" fontId="4" fillId="15" borderId="22" xfId="19" applyFont="1" applyFill="1" applyBorder="1" applyAlignment="1">
      <alignment horizontal="center" vertical="center"/>
    </xf>
    <xf numFmtId="9" fontId="10" fillId="5" borderId="1" xfId="13" applyNumberFormat="1" applyFont="1" applyFill="1" applyBorder="1" applyAlignment="1">
      <alignment horizontal="center" vertical="top"/>
    </xf>
    <xf numFmtId="0" fontId="10" fillId="5" borderId="1" xfId="19" applyFont="1" applyFill="1" applyBorder="1" applyAlignment="1">
      <alignment horizontal="center" vertical="top"/>
    </xf>
    <xf numFmtId="0" fontId="10" fillId="0" borderId="6" xfId="19" applyFont="1" applyBorder="1" applyAlignment="1">
      <alignment horizontal="right" vertical="center" wrapText="1"/>
    </xf>
    <xf numFmtId="0" fontId="10" fillId="8" borderId="6" xfId="19" applyFont="1" applyFill="1" applyBorder="1" applyAlignment="1">
      <alignment horizontal="left" vertical="center" wrapText="1"/>
    </xf>
    <xf numFmtId="0" fontId="10" fillId="8" borderId="20" xfId="19" applyFont="1" applyFill="1" applyBorder="1" applyAlignment="1">
      <alignment horizontal="left" vertical="center" wrapText="1"/>
    </xf>
    <xf numFmtId="0" fontId="10" fillId="2" borderId="1" xfId="2" applyFont="1" applyFill="1" applyBorder="1" applyAlignment="1">
      <alignment horizontal="center" vertical="center"/>
    </xf>
    <xf numFmtId="0" fontId="10" fillId="5" borderId="1" xfId="2" applyFont="1" applyFill="1" applyBorder="1" applyAlignment="1">
      <alignment horizontal="center" vertical="center"/>
    </xf>
    <xf numFmtId="0" fontId="10" fillId="5" borderId="1" xfId="19" applyFont="1" applyFill="1" applyBorder="1" applyAlignment="1">
      <alignment horizontal="center" vertical="center" wrapText="1"/>
    </xf>
    <xf numFmtId="9" fontId="4" fillId="5" borderId="1" xfId="13" applyNumberFormat="1" applyFont="1" applyFill="1" applyBorder="1" applyAlignment="1">
      <alignment horizontal="left" vertical="center" wrapText="1"/>
    </xf>
    <xf numFmtId="0" fontId="4" fillId="5" borderId="1" xfId="17" applyNumberFormat="1" applyFont="1" applyFill="1" applyBorder="1" applyAlignment="1">
      <alignment horizontal="left" vertical="center" wrapText="1"/>
    </xf>
    <xf numFmtId="9" fontId="10" fillId="5" borderId="1" xfId="13" applyNumberFormat="1" applyFont="1" applyFill="1" applyBorder="1" applyAlignment="1">
      <alignment horizontal="center" vertical="top" wrapText="1"/>
    </xf>
    <xf numFmtId="0" fontId="10" fillId="5" borderId="1" xfId="19" applyFont="1" applyFill="1" applyBorder="1" applyAlignment="1">
      <alignment horizontal="center" vertical="top" wrapText="1"/>
    </xf>
  </cellXfs>
  <cellStyles count="20">
    <cellStyle name="Comma" xfId="1" builtinId="3"/>
    <cellStyle name="Comma 2" xfId="12" xr:uid="{E273CA45-6068-0847-AB21-CA3BFFECE2B5}"/>
    <cellStyle name="Comma 2 2" xfId="18" xr:uid="{3DC9B453-8036-0F4D-B838-C13EA0B0D128}"/>
    <cellStyle name="Comma 2 28" xfId="3" xr:uid="{0B8A7000-98EB-F644-BCC5-4EE33F8D0B48}"/>
    <cellStyle name="Comma 3" xfId="5" xr:uid="{212BFB32-6884-3C40-A526-08C28346C0C2}"/>
    <cellStyle name="Comma 3 2" xfId="17" xr:uid="{CD7E68D2-477E-4A44-AFB4-4A0DD5AA0F78}"/>
    <cellStyle name="Comma 3 3" xfId="9" xr:uid="{1F69EFBD-F4FA-AD42-96B1-70D830851F0F}"/>
    <cellStyle name="Hyperlink" xfId="11" builtinId="8"/>
    <cellStyle name="Normal" xfId="0" builtinId="0"/>
    <cellStyle name="Normal 10" xfId="15" xr:uid="{CD75F03B-1733-43E3-B229-7B038C199D81}"/>
    <cellStyle name="Normal 10 2" xfId="16" xr:uid="{4241FAC7-4B26-449D-9CA9-9A6568F30143}"/>
    <cellStyle name="Normal 2" xfId="10" xr:uid="{928F3854-4288-4E45-8D64-71FE5A1A43BC}"/>
    <cellStyle name="Normal 2 2" xfId="8" xr:uid="{F71A1B45-2CA5-584A-98C0-237752123E6B}"/>
    <cellStyle name="Normal 2 3 3" xfId="2" xr:uid="{76BDBF5F-33F9-DC4D-9F32-1E2A0E13C4F3}"/>
    <cellStyle name="Normal 2 3 3 2" xfId="14" xr:uid="{03BBA131-10E9-8B48-AF41-3F245B8D4DB6}"/>
    <cellStyle name="Normal 2 3 3 2 2" xfId="19" xr:uid="{E30600F8-E6F8-A245-8005-D8420B98C5C3}"/>
    <cellStyle name="Normal 3" xfId="7" xr:uid="{AFF38089-7A38-7040-BFB0-B280BF0EF748}"/>
    <cellStyle name="Normal 4" xfId="13" xr:uid="{3ED8D0A8-B305-1C49-A75D-C25A4809B2BA}"/>
    <cellStyle name="Percent" xfId="6" builtinId="5"/>
    <cellStyle name="Percent 2" xfId="4" xr:uid="{ECFB5922-88BD-EC4D-920A-7108675201DF}"/>
  </cellStyles>
  <dxfs count="11">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FFC000"/>
        </patternFill>
      </fill>
    </dxf>
  </dxfs>
  <tableStyles count="0" defaultTableStyle="TableStyleMedium2" defaultPivotStyle="PivotStyleLight16"/>
  <colors>
    <mruColors>
      <color rgb="FFDDEBF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205632</xdr:colOff>
      <xdr:row>21</xdr:row>
      <xdr:rowOff>343317</xdr:rowOff>
    </xdr:from>
    <xdr:to>
      <xdr:col>5</xdr:col>
      <xdr:colOff>504620</xdr:colOff>
      <xdr:row>21</xdr:row>
      <xdr:rowOff>663315</xdr:rowOff>
    </xdr:to>
    <xdr:cxnSp macro="">
      <xdr:nvCxnSpPr>
        <xdr:cNvPr id="2" name="Straight Arrow Connector 1">
          <a:extLst>
            <a:ext uri="{FF2B5EF4-FFF2-40B4-BE49-F238E27FC236}">
              <a16:creationId xmlns:a16="http://schemas.microsoft.com/office/drawing/2014/main" id="{111681A7-120D-5242-8B44-E9B9B2738094}"/>
            </a:ext>
          </a:extLst>
        </xdr:cNvPr>
        <xdr:cNvCxnSpPr>
          <a:cxnSpLocks noChangeShapeType="1"/>
        </xdr:cNvCxnSpPr>
      </xdr:nvCxnSpPr>
      <xdr:spPr>
        <a:xfrm>
          <a:off x="4485532" y="5563017"/>
          <a:ext cx="1124488" cy="31999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6</xdr:col>
      <xdr:colOff>224602</xdr:colOff>
      <xdr:row>21</xdr:row>
      <xdr:rowOff>563222</xdr:rowOff>
    </xdr:from>
    <xdr:to>
      <xdr:col>7</xdr:col>
      <xdr:colOff>702567</xdr:colOff>
      <xdr:row>21</xdr:row>
      <xdr:rowOff>577682</xdr:rowOff>
    </xdr:to>
    <xdr:cxnSp macro="">
      <xdr:nvCxnSpPr>
        <xdr:cNvPr id="3" name="Straight Arrow Connector 2">
          <a:extLst>
            <a:ext uri="{FF2B5EF4-FFF2-40B4-BE49-F238E27FC236}">
              <a16:creationId xmlns:a16="http://schemas.microsoft.com/office/drawing/2014/main" id="{A292E2AC-4A4D-1A4F-AD1B-930A5E124EA5}"/>
            </a:ext>
          </a:extLst>
        </xdr:cNvPr>
        <xdr:cNvCxnSpPr>
          <a:cxnSpLocks noChangeShapeType="1"/>
        </xdr:cNvCxnSpPr>
      </xdr:nvCxnSpPr>
      <xdr:spPr>
        <a:xfrm>
          <a:off x="6155502" y="5782922"/>
          <a:ext cx="1303465" cy="14460"/>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375634</xdr:colOff>
      <xdr:row>21</xdr:row>
      <xdr:rowOff>367941</xdr:rowOff>
    </xdr:from>
    <xdr:to>
      <xdr:col>9</xdr:col>
      <xdr:colOff>556769</xdr:colOff>
      <xdr:row>21</xdr:row>
      <xdr:rowOff>661831</xdr:rowOff>
    </xdr:to>
    <xdr:cxnSp macro="">
      <xdr:nvCxnSpPr>
        <xdr:cNvPr id="4" name="Straight Arrow Connector 3">
          <a:extLst>
            <a:ext uri="{FF2B5EF4-FFF2-40B4-BE49-F238E27FC236}">
              <a16:creationId xmlns:a16="http://schemas.microsoft.com/office/drawing/2014/main" id="{B766895B-8629-8D48-B381-CB55E7A7876C}"/>
            </a:ext>
          </a:extLst>
        </xdr:cNvPr>
        <xdr:cNvCxnSpPr>
          <a:cxnSpLocks noChangeShapeType="1"/>
        </xdr:cNvCxnSpPr>
      </xdr:nvCxnSpPr>
      <xdr:spPr>
        <a:xfrm flipV="1">
          <a:off x="7957534" y="5587641"/>
          <a:ext cx="1006635" cy="293890"/>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editAs="oneCell">
    <xdr:from>
      <xdr:col>8</xdr:col>
      <xdr:colOff>670560</xdr:colOff>
      <xdr:row>0</xdr:row>
      <xdr:rowOff>0</xdr:rowOff>
    </xdr:from>
    <xdr:to>
      <xdr:col>9</xdr:col>
      <xdr:colOff>575177</xdr:colOff>
      <xdr:row>2</xdr:row>
      <xdr:rowOff>131236</xdr:rowOff>
    </xdr:to>
    <xdr:pic>
      <xdr:nvPicPr>
        <xdr:cNvPr id="5" name="Picture 4">
          <a:extLst>
            <a:ext uri="{FF2B5EF4-FFF2-40B4-BE49-F238E27FC236}">
              <a16:creationId xmlns:a16="http://schemas.microsoft.com/office/drawing/2014/main" id="{5C8852F1-E7FF-4646-838A-CB93544A3110}"/>
            </a:ext>
          </a:extLst>
        </xdr:cNvPr>
        <xdr:cNvPicPr>
          <a:picLocks noChangeAspect="1"/>
        </xdr:cNvPicPr>
      </xdr:nvPicPr>
      <xdr:blipFill>
        <a:blip xmlns:r="http://schemas.openxmlformats.org/officeDocument/2006/relationships" r:embed="rId1"/>
        <a:stretch>
          <a:fillRect/>
        </a:stretch>
      </xdr:blipFill>
      <xdr:spPr>
        <a:xfrm>
          <a:off x="8252460" y="0"/>
          <a:ext cx="730117" cy="639236"/>
        </a:xfrm>
        <a:prstGeom prst="rect">
          <a:avLst/>
        </a:prstGeom>
      </xdr:spPr>
    </xdr:pic>
    <xdr:clientData/>
  </xdr:twoCellAnchor>
  <xdr:twoCellAnchor>
    <xdr:from>
      <xdr:col>7</xdr:col>
      <xdr:colOff>207818</xdr:colOff>
      <xdr:row>11</xdr:row>
      <xdr:rowOff>148244</xdr:rowOff>
    </xdr:from>
    <xdr:to>
      <xdr:col>7</xdr:col>
      <xdr:colOff>629227</xdr:colOff>
      <xdr:row>11</xdr:row>
      <xdr:rowOff>154017</xdr:rowOff>
    </xdr:to>
    <xdr:cxnSp macro="">
      <xdr:nvCxnSpPr>
        <xdr:cNvPr id="6" name="Straight Arrow Connector 5">
          <a:extLst>
            <a:ext uri="{FF2B5EF4-FFF2-40B4-BE49-F238E27FC236}">
              <a16:creationId xmlns:a16="http://schemas.microsoft.com/office/drawing/2014/main" id="{7482A47A-DB03-524F-899A-BB2754F45F5A}"/>
            </a:ext>
          </a:extLst>
        </xdr:cNvPr>
        <xdr:cNvCxnSpPr/>
      </xdr:nvCxnSpPr>
      <xdr:spPr>
        <a:xfrm flipV="1">
          <a:off x="9186718" y="472024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207818</xdr:colOff>
      <xdr:row>12</xdr:row>
      <xdr:rowOff>132080</xdr:rowOff>
    </xdr:from>
    <xdr:to>
      <xdr:col>7</xdr:col>
      <xdr:colOff>629227</xdr:colOff>
      <xdr:row>12</xdr:row>
      <xdr:rowOff>137853</xdr:rowOff>
    </xdr:to>
    <xdr:cxnSp macro="">
      <xdr:nvCxnSpPr>
        <xdr:cNvPr id="7" name="Straight Arrow Connector 6">
          <a:extLst>
            <a:ext uri="{FF2B5EF4-FFF2-40B4-BE49-F238E27FC236}">
              <a16:creationId xmlns:a16="http://schemas.microsoft.com/office/drawing/2014/main" id="{9CC9317D-28D8-0442-913C-FA4E6FF5242F}"/>
            </a:ext>
          </a:extLst>
        </xdr:cNvPr>
        <xdr:cNvCxnSpPr/>
      </xdr:nvCxnSpPr>
      <xdr:spPr>
        <a:xfrm flipV="1">
          <a:off x="9186718" y="495808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175801</xdr:colOff>
      <xdr:row>13</xdr:row>
      <xdr:rowOff>120895</xdr:rowOff>
    </xdr:from>
    <xdr:to>
      <xdr:col>7</xdr:col>
      <xdr:colOff>597647</xdr:colOff>
      <xdr:row>13</xdr:row>
      <xdr:rowOff>202773</xdr:rowOff>
    </xdr:to>
    <xdr:cxnSp macro="">
      <xdr:nvCxnSpPr>
        <xdr:cNvPr id="8" name="Straight Arrow Connector 7">
          <a:extLst>
            <a:ext uri="{FF2B5EF4-FFF2-40B4-BE49-F238E27FC236}">
              <a16:creationId xmlns:a16="http://schemas.microsoft.com/office/drawing/2014/main" id="{1B227A97-3FB3-904F-848F-2B9ABB62C93B}"/>
            </a:ext>
          </a:extLst>
        </xdr:cNvPr>
        <xdr:cNvCxnSpPr/>
      </xdr:nvCxnSpPr>
      <xdr:spPr>
        <a:xfrm>
          <a:off x="9154701" y="5200895"/>
          <a:ext cx="421846" cy="818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207818</xdr:colOff>
      <xdr:row>14</xdr:row>
      <xdr:rowOff>111760</xdr:rowOff>
    </xdr:from>
    <xdr:to>
      <xdr:col>7</xdr:col>
      <xdr:colOff>629227</xdr:colOff>
      <xdr:row>14</xdr:row>
      <xdr:rowOff>117533</xdr:rowOff>
    </xdr:to>
    <xdr:cxnSp macro="">
      <xdr:nvCxnSpPr>
        <xdr:cNvPr id="9" name="Straight Arrow Connector 8">
          <a:extLst>
            <a:ext uri="{FF2B5EF4-FFF2-40B4-BE49-F238E27FC236}">
              <a16:creationId xmlns:a16="http://schemas.microsoft.com/office/drawing/2014/main" id="{700A146F-7827-6D4F-A5D5-E7D60C50AE8E}"/>
            </a:ext>
          </a:extLst>
        </xdr:cNvPr>
        <xdr:cNvCxnSpPr/>
      </xdr:nvCxnSpPr>
      <xdr:spPr>
        <a:xfrm flipV="1">
          <a:off x="9186718" y="5445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207818</xdr:colOff>
      <xdr:row>10</xdr:row>
      <xdr:rowOff>74706</xdr:rowOff>
    </xdr:from>
    <xdr:to>
      <xdr:col>7</xdr:col>
      <xdr:colOff>683025</xdr:colOff>
      <xdr:row>10</xdr:row>
      <xdr:rowOff>137853</xdr:rowOff>
    </xdr:to>
    <xdr:cxnSp macro="">
      <xdr:nvCxnSpPr>
        <xdr:cNvPr id="10" name="Straight Arrow Connector 9">
          <a:extLst>
            <a:ext uri="{FF2B5EF4-FFF2-40B4-BE49-F238E27FC236}">
              <a16:creationId xmlns:a16="http://schemas.microsoft.com/office/drawing/2014/main" id="{3BDDE736-BCB4-6B47-A232-D5C5DB2F2617}"/>
            </a:ext>
          </a:extLst>
        </xdr:cNvPr>
        <xdr:cNvCxnSpPr/>
      </xdr:nvCxnSpPr>
      <xdr:spPr>
        <a:xfrm flipV="1">
          <a:off x="9186718" y="4392706"/>
          <a:ext cx="475207" cy="631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269333</xdr:colOff>
      <xdr:row>30</xdr:row>
      <xdr:rowOff>296894</xdr:rowOff>
    </xdr:from>
    <xdr:to>
      <xdr:col>7</xdr:col>
      <xdr:colOff>487680</xdr:colOff>
      <xdr:row>30</xdr:row>
      <xdr:rowOff>599440</xdr:rowOff>
    </xdr:to>
    <xdr:cxnSp macro="">
      <xdr:nvCxnSpPr>
        <xdr:cNvPr id="2" name="Straight Arrow Connector 1">
          <a:extLst>
            <a:ext uri="{FF2B5EF4-FFF2-40B4-BE49-F238E27FC236}">
              <a16:creationId xmlns:a16="http://schemas.microsoft.com/office/drawing/2014/main" id="{11814099-D543-B94B-9C46-66D884C45CD5}"/>
            </a:ext>
          </a:extLst>
        </xdr:cNvPr>
        <xdr:cNvCxnSpPr>
          <a:cxnSpLocks noChangeShapeType="1"/>
        </xdr:cNvCxnSpPr>
      </xdr:nvCxnSpPr>
      <xdr:spPr>
        <a:xfrm>
          <a:off x="6771733" y="7662894"/>
          <a:ext cx="104384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30</xdr:row>
      <xdr:rowOff>467071</xdr:rowOff>
    </xdr:from>
    <xdr:to>
      <xdr:col>9</xdr:col>
      <xdr:colOff>479328</xdr:colOff>
      <xdr:row>30</xdr:row>
      <xdr:rowOff>468086</xdr:rowOff>
    </xdr:to>
    <xdr:cxnSp macro="">
      <xdr:nvCxnSpPr>
        <xdr:cNvPr id="3" name="Straight Arrow Connector 2">
          <a:extLst>
            <a:ext uri="{FF2B5EF4-FFF2-40B4-BE49-F238E27FC236}">
              <a16:creationId xmlns:a16="http://schemas.microsoft.com/office/drawing/2014/main" id="{BAC72819-EF08-0C4E-8D1C-8F8BF8D557BC}"/>
            </a:ext>
          </a:extLst>
        </xdr:cNvPr>
        <xdr:cNvCxnSpPr>
          <a:cxnSpLocks noChangeShapeType="1"/>
        </xdr:cNvCxnSpPr>
      </xdr:nvCxnSpPr>
      <xdr:spPr>
        <a:xfrm flipV="1">
          <a:off x="8449490" y="7833071"/>
          <a:ext cx="100873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30</xdr:row>
      <xdr:rowOff>305212</xdr:rowOff>
    </xdr:from>
    <xdr:to>
      <xdr:col>11</xdr:col>
      <xdr:colOff>467755</xdr:colOff>
      <xdr:row>30</xdr:row>
      <xdr:rowOff>599440</xdr:rowOff>
    </xdr:to>
    <xdr:cxnSp macro="">
      <xdr:nvCxnSpPr>
        <xdr:cNvPr id="4" name="Straight Arrow Connector 3">
          <a:extLst>
            <a:ext uri="{FF2B5EF4-FFF2-40B4-BE49-F238E27FC236}">
              <a16:creationId xmlns:a16="http://schemas.microsoft.com/office/drawing/2014/main" id="{2666FDC5-40A1-5748-A07E-846C94598929}"/>
            </a:ext>
          </a:extLst>
        </xdr:cNvPr>
        <xdr:cNvCxnSpPr>
          <a:cxnSpLocks noChangeShapeType="1"/>
        </xdr:cNvCxnSpPr>
      </xdr:nvCxnSpPr>
      <xdr:spPr>
        <a:xfrm flipV="1">
          <a:off x="10190480" y="7671212"/>
          <a:ext cx="90717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19</xdr:row>
      <xdr:rowOff>148244</xdr:rowOff>
    </xdr:from>
    <xdr:to>
      <xdr:col>9</xdr:col>
      <xdr:colOff>629227</xdr:colOff>
      <xdr:row>19</xdr:row>
      <xdr:rowOff>154017</xdr:rowOff>
    </xdr:to>
    <xdr:cxnSp macro="">
      <xdr:nvCxnSpPr>
        <xdr:cNvPr id="5" name="Straight Arrow Connector 4">
          <a:extLst>
            <a:ext uri="{FF2B5EF4-FFF2-40B4-BE49-F238E27FC236}">
              <a16:creationId xmlns:a16="http://schemas.microsoft.com/office/drawing/2014/main" id="{F8BD0262-61AE-864A-A79B-98D4B919F6E8}"/>
            </a:ext>
          </a:extLst>
        </xdr:cNvPr>
        <xdr:cNvCxnSpPr/>
      </xdr:nvCxnSpPr>
      <xdr:spPr>
        <a:xfrm flipV="1">
          <a:off x="9186718" y="472024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20</xdr:row>
      <xdr:rowOff>132080</xdr:rowOff>
    </xdr:from>
    <xdr:to>
      <xdr:col>9</xdr:col>
      <xdr:colOff>629227</xdr:colOff>
      <xdr:row>20</xdr:row>
      <xdr:rowOff>137853</xdr:rowOff>
    </xdr:to>
    <xdr:cxnSp macro="">
      <xdr:nvCxnSpPr>
        <xdr:cNvPr id="6" name="Straight Arrow Connector 5">
          <a:extLst>
            <a:ext uri="{FF2B5EF4-FFF2-40B4-BE49-F238E27FC236}">
              <a16:creationId xmlns:a16="http://schemas.microsoft.com/office/drawing/2014/main" id="{F605E5A9-920B-8841-9F18-93E7AB6DB688}"/>
            </a:ext>
          </a:extLst>
        </xdr:cNvPr>
        <xdr:cNvCxnSpPr/>
      </xdr:nvCxnSpPr>
      <xdr:spPr>
        <a:xfrm flipV="1">
          <a:off x="9186718" y="495808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175801</xdr:colOff>
      <xdr:row>21</xdr:row>
      <xdr:rowOff>120895</xdr:rowOff>
    </xdr:from>
    <xdr:to>
      <xdr:col>9</xdr:col>
      <xdr:colOff>597647</xdr:colOff>
      <xdr:row>21</xdr:row>
      <xdr:rowOff>202773</xdr:rowOff>
    </xdr:to>
    <xdr:cxnSp macro="">
      <xdr:nvCxnSpPr>
        <xdr:cNvPr id="7" name="Straight Arrow Connector 6">
          <a:extLst>
            <a:ext uri="{FF2B5EF4-FFF2-40B4-BE49-F238E27FC236}">
              <a16:creationId xmlns:a16="http://schemas.microsoft.com/office/drawing/2014/main" id="{0F43B1D3-FE5C-FA45-93FD-0CA29200F6DD}"/>
            </a:ext>
          </a:extLst>
        </xdr:cNvPr>
        <xdr:cNvCxnSpPr/>
      </xdr:nvCxnSpPr>
      <xdr:spPr>
        <a:xfrm>
          <a:off x="9140507" y="5222240"/>
          <a:ext cx="421846" cy="818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111760</xdr:rowOff>
    </xdr:from>
    <xdr:to>
      <xdr:col>9</xdr:col>
      <xdr:colOff>629227</xdr:colOff>
      <xdr:row>22</xdr:row>
      <xdr:rowOff>117533</xdr:rowOff>
    </xdr:to>
    <xdr:cxnSp macro="">
      <xdr:nvCxnSpPr>
        <xdr:cNvPr id="8" name="Straight Arrow Connector 7">
          <a:extLst>
            <a:ext uri="{FF2B5EF4-FFF2-40B4-BE49-F238E27FC236}">
              <a16:creationId xmlns:a16="http://schemas.microsoft.com/office/drawing/2014/main" id="{D2916223-9D26-9946-AC6C-F6321008C557}"/>
            </a:ext>
          </a:extLst>
        </xdr:cNvPr>
        <xdr:cNvCxnSpPr/>
      </xdr:nvCxnSpPr>
      <xdr:spPr>
        <a:xfrm flipV="1">
          <a:off x="9186718" y="5445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18</xdr:row>
      <xdr:rowOff>74706</xdr:rowOff>
    </xdr:from>
    <xdr:to>
      <xdr:col>9</xdr:col>
      <xdr:colOff>683025</xdr:colOff>
      <xdr:row>18</xdr:row>
      <xdr:rowOff>137853</xdr:rowOff>
    </xdr:to>
    <xdr:cxnSp macro="">
      <xdr:nvCxnSpPr>
        <xdr:cNvPr id="9" name="Straight Arrow Connector 8">
          <a:extLst>
            <a:ext uri="{FF2B5EF4-FFF2-40B4-BE49-F238E27FC236}">
              <a16:creationId xmlns:a16="http://schemas.microsoft.com/office/drawing/2014/main" id="{FB3770D0-E637-0D46-86FA-0C2313E2B1BF}"/>
            </a:ext>
          </a:extLst>
        </xdr:cNvPr>
        <xdr:cNvCxnSpPr/>
      </xdr:nvCxnSpPr>
      <xdr:spPr>
        <a:xfrm flipV="1">
          <a:off x="9172524" y="4407647"/>
          <a:ext cx="475207" cy="631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98196</xdr:colOff>
      <xdr:row>2</xdr:row>
      <xdr:rowOff>117173</xdr:rowOff>
    </xdr:to>
    <xdr:pic>
      <xdr:nvPicPr>
        <xdr:cNvPr id="10" name="Picture 9">
          <a:extLst>
            <a:ext uri="{FF2B5EF4-FFF2-40B4-BE49-F238E27FC236}">
              <a16:creationId xmlns:a16="http://schemas.microsoft.com/office/drawing/2014/main" id="{C1546EA9-F4D2-2B4B-98B5-A3870957A776}"/>
            </a:ext>
          </a:extLst>
        </xdr:cNvPr>
        <xdr:cNvPicPr>
          <a:picLocks noChangeAspect="1"/>
        </xdr:cNvPicPr>
      </xdr:nvPicPr>
      <xdr:blipFill>
        <a:blip xmlns:r="http://schemas.openxmlformats.org/officeDocument/2006/relationships" r:embed="rId1"/>
        <a:stretch>
          <a:fillRect/>
        </a:stretch>
      </xdr:blipFill>
      <xdr:spPr>
        <a:xfrm>
          <a:off x="10062896" y="0"/>
          <a:ext cx="665200" cy="5870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4963691</xdr:colOff>
      <xdr:row>0</xdr:row>
      <xdr:rowOff>71120</xdr:rowOff>
    </xdr:from>
    <xdr:to>
      <xdr:col>4</xdr:col>
      <xdr:colOff>287019</xdr:colOff>
      <xdr:row>3</xdr:row>
      <xdr:rowOff>50800</xdr:rowOff>
    </xdr:to>
    <xdr:pic>
      <xdr:nvPicPr>
        <xdr:cNvPr id="3" name="Picture 2">
          <a:extLst>
            <a:ext uri="{FF2B5EF4-FFF2-40B4-BE49-F238E27FC236}">
              <a16:creationId xmlns:a16="http://schemas.microsoft.com/office/drawing/2014/main" id="{BB812C3A-867F-8B4C-BBD9-15CA18769CFD}"/>
            </a:ext>
          </a:extLst>
        </xdr:cNvPr>
        <xdr:cNvPicPr>
          <a:picLocks noChangeAspect="1"/>
        </xdr:cNvPicPr>
      </xdr:nvPicPr>
      <xdr:blipFill>
        <a:blip xmlns:r="http://schemas.openxmlformats.org/officeDocument/2006/relationships" r:embed="rId1"/>
        <a:stretch>
          <a:fillRect/>
        </a:stretch>
      </xdr:blipFill>
      <xdr:spPr>
        <a:xfrm>
          <a:off x="5644411" y="71120"/>
          <a:ext cx="718288" cy="650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3882985</xdr:colOff>
      <xdr:row>0</xdr:row>
      <xdr:rowOff>30480</xdr:rowOff>
    </xdr:from>
    <xdr:to>
      <xdr:col>3</xdr:col>
      <xdr:colOff>638087</xdr:colOff>
      <xdr:row>3</xdr:row>
      <xdr:rowOff>38100</xdr:rowOff>
    </xdr:to>
    <xdr:pic>
      <xdr:nvPicPr>
        <xdr:cNvPr id="3" name="Picture 2">
          <a:extLst>
            <a:ext uri="{FF2B5EF4-FFF2-40B4-BE49-F238E27FC236}">
              <a16:creationId xmlns:a16="http://schemas.microsoft.com/office/drawing/2014/main" id="{7CFA9451-289A-3A40-A7FE-CE9C84AD8157}"/>
            </a:ext>
          </a:extLst>
        </xdr:cNvPr>
        <xdr:cNvPicPr>
          <a:picLocks noChangeAspect="1"/>
        </xdr:cNvPicPr>
      </xdr:nvPicPr>
      <xdr:blipFill>
        <a:blip xmlns:r="http://schemas.openxmlformats.org/officeDocument/2006/relationships" r:embed="rId1"/>
        <a:stretch>
          <a:fillRect/>
        </a:stretch>
      </xdr:blipFill>
      <xdr:spPr>
        <a:xfrm>
          <a:off x="4479885" y="30480"/>
          <a:ext cx="666702" cy="6045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3581400</xdr:colOff>
      <xdr:row>0</xdr:row>
      <xdr:rowOff>114300</xdr:rowOff>
    </xdr:from>
    <xdr:to>
      <xdr:col>5</xdr:col>
      <xdr:colOff>247378</xdr:colOff>
      <xdr:row>3</xdr:row>
      <xdr:rowOff>27940</xdr:rowOff>
    </xdr:to>
    <xdr:pic>
      <xdr:nvPicPr>
        <xdr:cNvPr id="3" name="Picture 2">
          <a:extLst>
            <a:ext uri="{FF2B5EF4-FFF2-40B4-BE49-F238E27FC236}">
              <a16:creationId xmlns:a16="http://schemas.microsoft.com/office/drawing/2014/main" id="{E7C35EF6-7658-1545-AB01-20DABDE041F1}"/>
            </a:ext>
          </a:extLst>
        </xdr:cNvPr>
        <xdr:cNvPicPr>
          <a:picLocks noChangeAspect="1"/>
        </xdr:cNvPicPr>
      </xdr:nvPicPr>
      <xdr:blipFill>
        <a:blip xmlns:r="http://schemas.openxmlformats.org/officeDocument/2006/relationships" r:embed="rId1"/>
        <a:stretch>
          <a:fillRect/>
        </a:stretch>
      </xdr:blipFill>
      <xdr:spPr>
        <a:xfrm>
          <a:off x="8801100" y="114300"/>
          <a:ext cx="718288" cy="6502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184727</xdr:colOff>
      <xdr:row>0</xdr:row>
      <xdr:rowOff>57727</xdr:rowOff>
    </xdr:from>
    <xdr:to>
      <xdr:col>17</xdr:col>
      <xdr:colOff>903015</xdr:colOff>
      <xdr:row>3</xdr:row>
      <xdr:rowOff>26785</xdr:rowOff>
    </xdr:to>
    <xdr:pic>
      <xdr:nvPicPr>
        <xdr:cNvPr id="3" name="Picture 2">
          <a:extLst>
            <a:ext uri="{FF2B5EF4-FFF2-40B4-BE49-F238E27FC236}">
              <a16:creationId xmlns:a16="http://schemas.microsoft.com/office/drawing/2014/main" id="{FFD1C535-C7DB-654B-ACD0-67CFE73B66F5}"/>
            </a:ext>
          </a:extLst>
        </xdr:cNvPr>
        <xdr:cNvPicPr>
          <a:picLocks noChangeAspect="1"/>
        </xdr:cNvPicPr>
      </xdr:nvPicPr>
      <xdr:blipFill>
        <a:blip xmlns:r="http://schemas.openxmlformats.org/officeDocument/2006/relationships" r:embed="rId1"/>
        <a:stretch>
          <a:fillRect/>
        </a:stretch>
      </xdr:blipFill>
      <xdr:spPr>
        <a:xfrm>
          <a:off x="10494818" y="57727"/>
          <a:ext cx="718288" cy="650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437931</xdr:colOff>
      <xdr:row>0</xdr:row>
      <xdr:rowOff>160574</xdr:rowOff>
    </xdr:from>
    <xdr:to>
      <xdr:col>12</xdr:col>
      <xdr:colOff>324150</xdr:colOff>
      <xdr:row>3</xdr:row>
      <xdr:rowOff>110124</xdr:rowOff>
    </xdr:to>
    <xdr:pic>
      <xdr:nvPicPr>
        <xdr:cNvPr id="2" name="Picture 1">
          <a:extLst>
            <a:ext uri="{FF2B5EF4-FFF2-40B4-BE49-F238E27FC236}">
              <a16:creationId xmlns:a16="http://schemas.microsoft.com/office/drawing/2014/main" id="{5F06E9A2-F337-0541-87E6-D85486513C88}"/>
            </a:ext>
          </a:extLst>
        </xdr:cNvPr>
        <xdr:cNvPicPr>
          <a:picLocks noChangeAspect="1"/>
        </xdr:cNvPicPr>
      </xdr:nvPicPr>
      <xdr:blipFill>
        <a:blip xmlns:r="http://schemas.openxmlformats.org/officeDocument/2006/relationships" r:embed="rId1"/>
        <a:stretch>
          <a:fillRect/>
        </a:stretch>
      </xdr:blipFill>
      <xdr:spPr>
        <a:xfrm>
          <a:off x="14758276" y="160574"/>
          <a:ext cx="718288" cy="6502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310745</xdr:colOff>
      <xdr:row>0</xdr:row>
      <xdr:rowOff>67554</xdr:rowOff>
    </xdr:from>
    <xdr:to>
      <xdr:col>12</xdr:col>
      <xdr:colOff>204884</xdr:colOff>
      <xdr:row>3</xdr:row>
      <xdr:rowOff>42262</xdr:rowOff>
    </xdr:to>
    <xdr:pic>
      <xdr:nvPicPr>
        <xdr:cNvPr id="3" name="Picture 2">
          <a:extLst>
            <a:ext uri="{FF2B5EF4-FFF2-40B4-BE49-F238E27FC236}">
              <a16:creationId xmlns:a16="http://schemas.microsoft.com/office/drawing/2014/main" id="{4DFAE5B0-FD32-3341-BF33-6AB6573878B0}"/>
            </a:ext>
          </a:extLst>
        </xdr:cNvPr>
        <xdr:cNvPicPr>
          <a:picLocks noChangeAspect="1"/>
        </xdr:cNvPicPr>
      </xdr:nvPicPr>
      <xdr:blipFill>
        <a:blip xmlns:r="http://schemas.openxmlformats.org/officeDocument/2006/relationships" r:embed="rId1"/>
        <a:stretch>
          <a:fillRect/>
        </a:stretch>
      </xdr:blipFill>
      <xdr:spPr>
        <a:xfrm>
          <a:off x="14537447" y="67554"/>
          <a:ext cx="718288" cy="6502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660400</xdr:colOff>
      <xdr:row>0</xdr:row>
      <xdr:rowOff>50800</xdr:rowOff>
    </xdr:from>
    <xdr:to>
      <xdr:col>10</xdr:col>
      <xdr:colOff>558243</xdr:colOff>
      <xdr:row>2</xdr:row>
      <xdr:rowOff>310729</xdr:rowOff>
    </xdr:to>
    <xdr:pic>
      <xdr:nvPicPr>
        <xdr:cNvPr id="2" name="Picture 1">
          <a:extLst>
            <a:ext uri="{FF2B5EF4-FFF2-40B4-BE49-F238E27FC236}">
              <a16:creationId xmlns:a16="http://schemas.microsoft.com/office/drawing/2014/main" id="{FE1844EF-85C8-9F4D-9589-EFAF0E3353B4}"/>
            </a:ext>
          </a:extLst>
        </xdr:cNvPr>
        <xdr:cNvPicPr>
          <a:picLocks noChangeAspect="1"/>
        </xdr:cNvPicPr>
      </xdr:nvPicPr>
      <xdr:blipFill>
        <a:blip xmlns:r="http://schemas.openxmlformats.org/officeDocument/2006/relationships" r:embed="rId1"/>
        <a:stretch>
          <a:fillRect/>
        </a:stretch>
      </xdr:blipFill>
      <xdr:spPr>
        <a:xfrm>
          <a:off x="13919200" y="50800"/>
          <a:ext cx="723343" cy="6536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427290</xdr:colOff>
      <xdr:row>0</xdr:row>
      <xdr:rowOff>11869</xdr:rowOff>
    </xdr:from>
    <xdr:to>
      <xdr:col>10</xdr:col>
      <xdr:colOff>21362</xdr:colOff>
      <xdr:row>2</xdr:row>
      <xdr:rowOff>80561</xdr:rowOff>
    </xdr:to>
    <xdr:pic>
      <xdr:nvPicPr>
        <xdr:cNvPr id="2" name="Picture 1">
          <a:extLst>
            <a:ext uri="{FF2B5EF4-FFF2-40B4-BE49-F238E27FC236}">
              <a16:creationId xmlns:a16="http://schemas.microsoft.com/office/drawing/2014/main" id="{313C07BB-042B-8F44-AC41-628F80A99871}"/>
            </a:ext>
          </a:extLst>
        </xdr:cNvPr>
        <xdr:cNvPicPr>
          <a:picLocks noChangeAspect="1"/>
        </xdr:cNvPicPr>
      </xdr:nvPicPr>
      <xdr:blipFill>
        <a:blip xmlns:r="http://schemas.openxmlformats.org/officeDocument/2006/relationships" r:embed="rId1"/>
        <a:stretch>
          <a:fillRect/>
        </a:stretch>
      </xdr:blipFill>
      <xdr:spPr>
        <a:xfrm>
          <a:off x="10384090" y="11869"/>
          <a:ext cx="608885" cy="5385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9FC54-24CE-CF4F-9A7E-4D85E99540D1}">
  <sheetPr>
    <pageSetUpPr fitToPage="1"/>
  </sheetPr>
  <dimension ref="B1:K43"/>
  <sheetViews>
    <sheetView showGridLines="0" tabSelected="1" zoomScale="110" zoomScaleNormal="138" workbookViewId="0">
      <selection activeCell="C23" sqref="C23:D23"/>
    </sheetView>
  </sheetViews>
  <sheetFormatPr defaultColWidth="8.875" defaultRowHeight="12.75"/>
  <cols>
    <col min="1" max="1" width="3" style="354" customWidth="1"/>
    <col min="2" max="2" width="6.125" style="384" customWidth="1"/>
    <col min="3" max="3" width="20.375" style="354" customWidth="1"/>
    <col min="4" max="4" width="26.625" style="354" customWidth="1"/>
    <col min="5" max="9" width="10.875" style="354" customWidth="1"/>
    <col min="10" max="10" width="10.875" style="384" customWidth="1"/>
    <col min="11" max="11" width="11.375" style="354" customWidth="1"/>
    <col min="12" max="12" width="72.5" style="354" customWidth="1"/>
    <col min="13" max="231" width="8.875" style="354"/>
    <col min="232" max="232" width="5" style="354" customWidth="1"/>
    <col min="233" max="233" width="33.375" style="354" customWidth="1"/>
    <col min="234" max="234" width="6.5" style="354" customWidth="1"/>
    <col min="235" max="235" width="29.5" style="354" customWidth="1"/>
    <col min="236" max="236" width="23.625" style="354" customWidth="1"/>
    <col min="237" max="237" width="8" style="354" customWidth="1"/>
    <col min="238" max="238" width="9.125" style="354" customWidth="1"/>
    <col min="239" max="239" width="13.875" style="354" customWidth="1"/>
    <col min="240" max="240" width="13.5" style="354" customWidth="1"/>
    <col min="241" max="487" width="8.875" style="354"/>
    <col min="488" max="488" width="5" style="354" customWidth="1"/>
    <col min="489" max="489" width="33.375" style="354" customWidth="1"/>
    <col min="490" max="490" width="6.5" style="354" customWidth="1"/>
    <col min="491" max="491" width="29.5" style="354" customWidth="1"/>
    <col min="492" max="492" width="23.625" style="354" customWidth="1"/>
    <col min="493" max="493" width="8" style="354" customWidth="1"/>
    <col min="494" max="494" width="9.125" style="354" customWidth="1"/>
    <col min="495" max="495" width="13.875" style="354" customWidth="1"/>
    <col min="496" max="496" width="13.5" style="354" customWidth="1"/>
    <col min="497" max="743" width="8.875" style="354"/>
    <col min="744" max="744" width="5" style="354" customWidth="1"/>
    <col min="745" max="745" width="33.375" style="354" customWidth="1"/>
    <col min="746" max="746" width="6.5" style="354" customWidth="1"/>
    <col min="747" max="747" width="29.5" style="354" customWidth="1"/>
    <col min="748" max="748" width="23.625" style="354" customWidth="1"/>
    <col min="749" max="749" width="8" style="354" customWidth="1"/>
    <col min="750" max="750" width="9.125" style="354" customWidth="1"/>
    <col min="751" max="751" width="13.875" style="354" customWidth="1"/>
    <col min="752" max="752" width="13.5" style="354" customWidth="1"/>
    <col min="753" max="999" width="8.875" style="354"/>
    <col min="1000" max="1000" width="5" style="354" customWidth="1"/>
    <col min="1001" max="1001" width="33.375" style="354" customWidth="1"/>
    <col min="1002" max="1002" width="6.5" style="354" customWidth="1"/>
    <col min="1003" max="1003" width="29.5" style="354" customWidth="1"/>
    <col min="1004" max="1004" width="23.625" style="354" customWidth="1"/>
    <col min="1005" max="1005" width="8" style="354" customWidth="1"/>
    <col min="1006" max="1006" width="9.125" style="354" customWidth="1"/>
    <col min="1007" max="1007" width="13.875" style="354" customWidth="1"/>
    <col min="1008" max="1008" width="13.5" style="354" customWidth="1"/>
    <col min="1009" max="1255" width="8.875" style="354"/>
    <col min="1256" max="1256" width="5" style="354" customWidth="1"/>
    <col min="1257" max="1257" width="33.375" style="354" customWidth="1"/>
    <col min="1258" max="1258" width="6.5" style="354" customWidth="1"/>
    <col min="1259" max="1259" width="29.5" style="354" customWidth="1"/>
    <col min="1260" max="1260" width="23.625" style="354" customWidth="1"/>
    <col min="1261" max="1261" width="8" style="354" customWidth="1"/>
    <col min="1262" max="1262" width="9.125" style="354" customWidth="1"/>
    <col min="1263" max="1263" width="13.875" style="354" customWidth="1"/>
    <col min="1264" max="1264" width="13.5" style="354" customWidth="1"/>
    <col min="1265" max="1511" width="8.875" style="354"/>
    <col min="1512" max="1512" width="5" style="354" customWidth="1"/>
    <col min="1513" max="1513" width="33.375" style="354" customWidth="1"/>
    <col min="1514" max="1514" width="6.5" style="354" customWidth="1"/>
    <col min="1515" max="1515" width="29.5" style="354" customWidth="1"/>
    <col min="1516" max="1516" width="23.625" style="354" customWidth="1"/>
    <col min="1517" max="1517" width="8" style="354" customWidth="1"/>
    <col min="1518" max="1518" width="9.125" style="354" customWidth="1"/>
    <col min="1519" max="1519" width="13.875" style="354" customWidth="1"/>
    <col min="1520" max="1520" width="13.5" style="354" customWidth="1"/>
    <col min="1521" max="1767" width="8.875" style="354"/>
    <col min="1768" max="1768" width="5" style="354" customWidth="1"/>
    <col min="1769" max="1769" width="33.375" style="354" customWidth="1"/>
    <col min="1770" max="1770" width="6.5" style="354" customWidth="1"/>
    <col min="1771" max="1771" width="29.5" style="354" customWidth="1"/>
    <col min="1772" max="1772" width="23.625" style="354" customWidth="1"/>
    <col min="1773" max="1773" width="8" style="354" customWidth="1"/>
    <col min="1774" max="1774" width="9.125" style="354" customWidth="1"/>
    <col min="1775" max="1775" width="13.875" style="354" customWidth="1"/>
    <col min="1776" max="1776" width="13.5" style="354" customWidth="1"/>
    <col min="1777" max="2023" width="8.875" style="354"/>
    <col min="2024" max="2024" width="5" style="354" customWidth="1"/>
    <col min="2025" max="2025" width="33.375" style="354" customWidth="1"/>
    <col min="2026" max="2026" width="6.5" style="354" customWidth="1"/>
    <col min="2027" max="2027" width="29.5" style="354" customWidth="1"/>
    <col min="2028" max="2028" width="23.625" style="354" customWidth="1"/>
    <col min="2029" max="2029" width="8" style="354" customWidth="1"/>
    <col min="2030" max="2030" width="9.125" style="354" customWidth="1"/>
    <col min="2031" max="2031" width="13.875" style="354" customWidth="1"/>
    <col min="2032" max="2032" width="13.5" style="354" customWidth="1"/>
    <col min="2033" max="2279" width="8.875" style="354"/>
    <col min="2280" max="2280" width="5" style="354" customWidth="1"/>
    <col min="2281" max="2281" width="33.375" style="354" customWidth="1"/>
    <col min="2282" max="2282" width="6.5" style="354" customWidth="1"/>
    <col min="2283" max="2283" width="29.5" style="354" customWidth="1"/>
    <col min="2284" max="2284" width="23.625" style="354" customWidth="1"/>
    <col min="2285" max="2285" width="8" style="354" customWidth="1"/>
    <col min="2286" max="2286" width="9.125" style="354" customWidth="1"/>
    <col min="2287" max="2287" width="13.875" style="354" customWidth="1"/>
    <col min="2288" max="2288" width="13.5" style="354" customWidth="1"/>
    <col min="2289" max="2535" width="8.875" style="354"/>
    <col min="2536" max="2536" width="5" style="354" customWidth="1"/>
    <col min="2537" max="2537" width="33.375" style="354" customWidth="1"/>
    <col min="2538" max="2538" width="6.5" style="354" customWidth="1"/>
    <col min="2539" max="2539" width="29.5" style="354" customWidth="1"/>
    <col min="2540" max="2540" width="23.625" style="354" customWidth="1"/>
    <col min="2541" max="2541" width="8" style="354" customWidth="1"/>
    <col min="2542" max="2542" width="9.125" style="354" customWidth="1"/>
    <col min="2543" max="2543" width="13.875" style="354" customWidth="1"/>
    <col min="2544" max="2544" width="13.5" style="354" customWidth="1"/>
    <col min="2545" max="2791" width="8.875" style="354"/>
    <col min="2792" max="2792" width="5" style="354" customWidth="1"/>
    <col min="2793" max="2793" width="33.375" style="354" customWidth="1"/>
    <col min="2794" max="2794" width="6.5" style="354" customWidth="1"/>
    <col min="2795" max="2795" width="29.5" style="354" customWidth="1"/>
    <col min="2796" max="2796" width="23.625" style="354" customWidth="1"/>
    <col min="2797" max="2797" width="8" style="354" customWidth="1"/>
    <col min="2798" max="2798" width="9.125" style="354" customWidth="1"/>
    <col min="2799" max="2799" width="13.875" style="354" customWidth="1"/>
    <col min="2800" max="2800" width="13.5" style="354" customWidth="1"/>
    <col min="2801" max="3047" width="8.875" style="354"/>
    <col min="3048" max="3048" width="5" style="354" customWidth="1"/>
    <col min="3049" max="3049" width="33.375" style="354" customWidth="1"/>
    <col min="3050" max="3050" width="6.5" style="354" customWidth="1"/>
    <col min="3051" max="3051" width="29.5" style="354" customWidth="1"/>
    <col min="3052" max="3052" width="23.625" style="354" customWidth="1"/>
    <col min="3053" max="3053" width="8" style="354" customWidth="1"/>
    <col min="3054" max="3054" width="9.125" style="354" customWidth="1"/>
    <col min="3055" max="3055" width="13.875" style="354" customWidth="1"/>
    <col min="3056" max="3056" width="13.5" style="354" customWidth="1"/>
    <col min="3057" max="3303" width="8.875" style="354"/>
    <col min="3304" max="3304" width="5" style="354" customWidth="1"/>
    <col min="3305" max="3305" width="33.375" style="354" customWidth="1"/>
    <col min="3306" max="3306" width="6.5" style="354" customWidth="1"/>
    <col min="3307" max="3307" width="29.5" style="354" customWidth="1"/>
    <col min="3308" max="3308" width="23.625" style="354" customWidth="1"/>
    <col min="3309" max="3309" width="8" style="354" customWidth="1"/>
    <col min="3310" max="3310" width="9.125" style="354" customWidth="1"/>
    <col min="3311" max="3311" width="13.875" style="354" customWidth="1"/>
    <col min="3312" max="3312" width="13.5" style="354" customWidth="1"/>
    <col min="3313" max="3559" width="8.875" style="354"/>
    <col min="3560" max="3560" width="5" style="354" customWidth="1"/>
    <col min="3561" max="3561" width="33.375" style="354" customWidth="1"/>
    <col min="3562" max="3562" width="6.5" style="354" customWidth="1"/>
    <col min="3563" max="3563" width="29.5" style="354" customWidth="1"/>
    <col min="3564" max="3564" width="23.625" style="354" customWidth="1"/>
    <col min="3565" max="3565" width="8" style="354" customWidth="1"/>
    <col min="3566" max="3566" width="9.125" style="354" customWidth="1"/>
    <col min="3567" max="3567" width="13.875" style="354" customWidth="1"/>
    <col min="3568" max="3568" width="13.5" style="354" customWidth="1"/>
    <col min="3569" max="3815" width="8.875" style="354"/>
    <col min="3816" max="3816" width="5" style="354" customWidth="1"/>
    <col min="3817" max="3817" width="33.375" style="354" customWidth="1"/>
    <col min="3818" max="3818" width="6.5" style="354" customWidth="1"/>
    <col min="3819" max="3819" width="29.5" style="354" customWidth="1"/>
    <col min="3820" max="3820" width="23.625" style="354" customWidth="1"/>
    <col min="3821" max="3821" width="8" style="354" customWidth="1"/>
    <col min="3822" max="3822" width="9.125" style="354" customWidth="1"/>
    <col min="3823" max="3823" width="13.875" style="354" customWidth="1"/>
    <col min="3824" max="3824" width="13.5" style="354" customWidth="1"/>
    <col min="3825" max="4071" width="8.875" style="354"/>
    <col min="4072" max="4072" width="5" style="354" customWidth="1"/>
    <col min="4073" max="4073" width="33.375" style="354" customWidth="1"/>
    <col min="4074" max="4074" width="6.5" style="354" customWidth="1"/>
    <col min="4075" max="4075" width="29.5" style="354" customWidth="1"/>
    <col min="4076" max="4076" width="23.625" style="354" customWidth="1"/>
    <col min="4077" max="4077" width="8" style="354" customWidth="1"/>
    <col min="4078" max="4078" width="9.125" style="354" customWidth="1"/>
    <col min="4079" max="4079" width="13.875" style="354" customWidth="1"/>
    <col min="4080" max="4080" width="13.5" style="354" customWidth="1"/>
    <col min="4081" max="4327" width="8.875" style="354"/>
    <col min="4328" max="4328" width="5" style="354" customWidth="1"/>
    <col min="4329" max="4329" width="33.375" style="354" customWidth="1"/>
    <col min="4330" max="4330" width="6.5" style="354" customWidth="1"/>
    <col min="4331" max="4331" width="29.5" style="354" customWidth="1"/>
    <col min="4332" max="4332" width="23.625" style="354" customWidth="1"/>
    <col min="4333" max="4333" width="8" style="354" customWidth="1"/>
    <col min="4334" max="4334" width="9.125" style="354" customWidth="1"/>
    <col min="4335" max="4335" width="13.875" style="354" customWidth="1"/>
    <col min="4336" max="4336" width="13.5" style="354" customWidth="1"/>
    <col min="4337" max="4583" width="8.875" style="354"/>
    <col min="4584" max="4584" width="5" style="354" customWidth="1"/>
    <col min="4585" max="4585" width="33.375" style="354" customWidth="1"/>
    <col min="4586" max="4586" width="6.5" style="354" customWidth="1"/>
    <col min="4587" max="4587" width="29.5" style="354" customWidth="1"/>
    <col min="4588" max="4588" width="23.625" style="354" customWidth="1"/>
    <col min="4589" max="4589" width="8" style="354" customWidth="1"/>
    <col min="4590" max="4590" width="9.125" style="354" customWidth="1"/>
    <col min="4591" max="4591" width="13.875" style="354" customWidth="1"/>
    <col min="4592" max="4592" width="13.5" style="354" customWidth="1"/>
    <col min="4593" max="4839" width="8.875" style="354"/>
    <col min="4840" max="4840" width="5" style="354" customWidth="1"/>
    <col min="4841" max="4841" width="33.375" style="354" customWidth="1"/>
    <col min="4842" max="4842" width="6.5" style="354" customWidth="1"/>
    <col min="4843" max="4843" width="29.5" style="354" customWidth="1"/>
    <col min="4844" max="4844" width="23.625" style="354" customWidth="1"/>
    <col min="4845" max="4845" width="8" style="354" customWidth="1"/>
    <col min="4846" max="4846" width="9.125" style="354" customWidth="1"/>
    <col min="4847" max="4847" width="13.875" style="354" customWidth="1"/>
    <col min="4848" max="4848" width="13.5" style="354" customWidth="1"/>
    <col min="4849" max="5095" width="8.875" style="354"/>
    <col min="5096" max="5096" width="5" style="354" customWidth="1"/>
    <col min="5097" max="5097" width="33.375" style="354" customWidth="1"/>
    <col min="5098" max="5098" width="6.5" style="354" customWidth="1"/>
    <col min="5099" max="5099" width="29.5" style="354" customWidth="1"/>
    <col min="5100" max="5100" width="23.625" style="354" customWidth="1"/>
    <col min="5101" max="5101" width="8" style="354" customWidth="1"/>
    <col min="5102" max="5102" width="9.125" style="354" customWidth="1"/>
    <col min="5103" max="5103" width="13.875" style="354" customWidth="1"/>
    <col min="5104" max="5104" width="13.5" style="354" customWidth="1"/>
    <col min="5105" max="5351" width="8.875" style="354"/>
    <col min="5352" max="5352" width="5" style="354" customWidth="1"/>
    <col min="5353" max="5353" width="33.375" style="354" customWidth="1"/>
    <col min="5354" max="5354" width="6.5" style="354" customWidth="1"/>
    <col min="5355" max="5355" width="29.5" style="354" customWidth="1"/>
    <col min="5356" max="5356" width="23.625" style="354" customWidth="1"/>
    <col min="5357" max="5357" width="8" style="354" customWidth="1"/>
    <col min="5358" max="5358" width="9.125" style="354" customWidth="1"/>
    <col min="5359" max="5359" width="13.875" style="354" customWidth="1"/>
    <col min="5360" max="5360" width="13.5" style="354" customWidth="1"/>
    <col min="5361" max="5607" width="8.875" style="354"/>
    <col min="5608" max="5608" width="5" style="354" customWidth="1"/>
    <col min="5609" max="5609" width="33.375" style="354" customWidth="1"/>
    <col min="5610" max="5610" width="6.5" style="354" customWidth="1"/>
    <col min="5611" max="5611" width="29.5" style="354" customWidth="1"/>
    <col min="5612" max="5612" width="23.625" style="354" customWidth="1"/>
    <col min="5613" max="5613" width="8" style="354" customWidth="1"/>
    <col min="5614" max="5614" width="9.125" style="354" customWidth="1"/>
    <col min="5615" max="5615" width="13.875" style="354" customWidth="1"/>
    <col min="5616" max="5616" width="13.5" style="354" customWidth="1"/>
    <col min="5617" max="5863" width="8.875" style="354"/>
    <col min="5864" max="5864" width="5" style="354" customWidth="1"/>
    <col min="5865" max="5865" width="33.375" style="354" customWidth="1"/>
    <col min="5866" max="5866" width="6.5" style="354" customWidth="1"/>
    <col min="5867" max="5867" width="29.5" style="354" customWidth="1"/>
    <col min="5868" max="5868" width="23.625" style="354" customWidth="1"/>
    <col min="5869" max="5869" width="8" style="354" customWidth="1"/>
    <col min="5870" max="5870" width="9.125" style="354" customWidth="1"/>
    <col min="5871" max="5871" width="13.875" style="354" customWidth="1"/>
    <col min="5872" max="5872" width="13.5" style="354" customWidth="1"/>
    <col min="5873" max="6119" width="8.875" style="354"/>
    <col min="6120" max="6120" width="5" style="354" customWidth="1"/>
    <col min="6121" max="6121" width="33.375" style="354" customWidth="1"/>
    <col min="6122" max="6122" width="6.5" style="354" customWidth="1"/>
    <col min="6123" max="6123" width="29.5" style="354" customWidth="1"/>
    <col min="6124" max="6124" width="23.625" style="354" customWidth="1"/>
    <col min="6125" max="6125" width="8" style="354" customWidth="1"/>
    <col min="6126" max="6126" width="9.125" style="354" customWidth="1"/>
    <col min="6127" max="6127" width="13.875" style="354" customWidth="1"/>
    <col min="6128" max="6128" width="13.5" style="354" customWidth="1"/>
    <col min="6129" max="6375" width="8.875" style="354"/>
    <col min="6376" max="6376" width="5" style="354" customWidth="1"/>
    <col min="6377" max="6377" width="33.375" style="354" customWidth="1"/>
    <col min="6378" max="6378" width="6.5" style="354" customWidth="1"/>
    <col min="6379" max="6379" width="29.5" style="354" customWidth="1"/>
    <col min="6380" max="6380" width="23.625" style="354" customWidth="1"/>
    <col min="6381" max="6381" width="8" style="354" customWidth="1"/>
    <col min="6382" max="6382" width="9.125" style="354" customWidth="1"/>
    <col min="6383" max="6383" width="13.875" style="354" customWidth="1"/>
    <col min="6384" max="6384" width="13.5" style="354" customWidth="1"/>
    <col min="6385" max="6631" width="8.875" style="354"/>
    <col min="6632" max="6632" width="5" style="354" customWidth="1"/>
    <col min="6633" max="6633" width="33.375" style="354" customWidth="1"/>
    <col min="6634" max="6634" width="6.5" style="354" customWidth="1"/>
    <col min="6635" max="6635" width="29.5" style="354" customWidth="1"/>
    <col min="6636" max="6636" width="23.625" style="354" customWidth="1"/>
    <col min="6637" max="6637" width="8" style="354" customWidth="1"/>
    <col min="6638" max="6638" width="9.125" style="354" customWidth="1"/>
    <col min="6639" max="6639" width="13.875" style="354" customWidth="1"/>
    <col min="6640" max="6640" width="13.5" style="354" customWidth="1"/>
    <col min="6641" max="6887" width="8.875" style="354"/>
    <col min="6888" max="6888" width="5" style="354" customWidth="1"/>
    <col min="6889" max="6889" width="33.375" style="354" customWidth="1"/>
    <col min="6890" max="6890" width="6.5" style="354" customWidth="1"/>
    <col min="6891" max="6891" width="29.5" style="354" customWidth="1"/>
    <col min="6892" max="6892" width="23.625" style="354" customWidth="1"/>
    <col min="6893" max="6893" width="8" style="354" customWidth="1"/>
    <col min="6894" max="6894" width="9.125" style="354" customWidth="1"/>
    <col min="6895" max="6895" width="13.875" style="354" customWidth="1"/>
    <col min="6896" max="6896" width="13.5" style="354" customWidth="1"/>
    <col min="6897" max="7143" width="8.875" style="354"/>
    <col min="7144" max="7144" width="5" style="354" customWidth="1"/>
    <col min="7145" max="7145" width="33.375" style="354" customWidth="1"/>
    <col min="7146" max="7146" width="6.5" style="354" customWidth="1"/>
    <col min="7147" max="7147" width="29.5" style="354" customWidth="1"/>
    <col min="7148" max="7148" width="23.625" style="354" customWidth="1"/>
    <col min="7149" max="7149" width="8" style="354" customWidth="1"/>
    <col min="7150" max="7150" width="9.125" style="354" customWidth="1"/>
    <col min="7151" max="7151" width="13.875" style="354" customWidth="1"/>
    <col min="7152" max="7152" width="13.5" style="354" customWidth="1"/>
    <col min="7153" max="7399" width="8.875" style="354"/>
    <col min="7400" max="7400" width="5" style="354" customWidth="1"/>
    <col min="7401" max="7401" width="33.375" style="354" customWidth="1"/>
    <col min="7402" max="7402" width="6.5" style="354" customWidth="1"/>
    <col min="7403" max="7403" width="29.5" style="354" customWidth="1"/>
    <col min="7404" max="7404" width="23.625" style="354" customWidth="1"/>
    <col min="7405" max="7405" width="8" style="354" customWidth="1"/>
    <col min="7406" max="7406" width="9.125" style="354" customWidth="1"/>
    <col min="7407" max="7407" width="13.875" style="354" customWidth="1"/>
    <col min="7408" max="7408" width="13.5" style="354" customWidth="1"/>
    <col min="7409" max="7655" width="8.875" style="354"/>
    <col min="7656" max="7656" width="5" style="354" customWidth="1"/>
    <col min="7657" max="7657" width="33.375" style="354" customWidth="1"/>
    <col min="7658" max="7658" width="6.5" style="354" customWidth="1"/>
    <col min="7659" max="7659" width="29.5" style="354" customWidth="1"/>
    <col min="7660" max="7660" width="23.625" style="354" customWidth="1"/>
    <col min="7661" max="7661" width="8" style="354" customWidth="1"/>
    <col min="7662" max="7662" width="9.125" style="354" customWidth="1"/>
    <col min="7663" max="7663" width="13.875" style="354" customWidth="1"/>
    <col min="7664" max="7664" width="13.5" style="354" customWidth="1"/>
    <col min="7665" max="7911" width="8.875" style="354"/>
    <col min="7912" max="7912" width="5" style="354" customWidth="1"/>
    <col min="7913" max="7913" width="33.375" style="354" customWidth="1"/>
    <col min="7914" max="7914" width="6.5" style="354" customWidth="1"/>
    <col min="7915" max="7915" width="29.5" style="354" customWidth="1"/>
    <col min="7916" max="7916" width="23.625" style="354" customWidth="1"/>
    <col min="7917" max="7917" width="8" style="354" customWidth="1"/>
    <col min="7918" max="7918" width="9.125" style="354" customWidth="1"/>
    <col min="7919" max="7919" width="13.875" style="354" customWidth="1"/>
    <col min="7920" max="7920" width="13.5" style="354" customWidth="1"/>
    <col min="7921" max="8167" width="8.875" style="354"/>
    <col min="8168" max="8168" width="5" style="354" customWidth="1"/>
    <col min="8169" max="8169" width="33.375" style="354" customWidth="1"/>
    <col min="8170" max="8170" width="6.5" style="354" customWidth="1"/>
    <col min="8171" max="8171" width="29.5" style="354" customWidth="1"/>
    <col min="8172" max="8172" width="23.625" style="354" customWidth="1"/>
    <col min="8173" max="8173" width="8" style="354" customWidth="1"/>
    <col min="8174" max="8174" width="9.125" style="354" customWidth="1"/>
    <col min="8175" max="8175" width="13.875" style="354" customWidth="1"/>
    <col min="8176" max="8176" width="13.5" style="354" customWidth="1"/>
    <col min="8177" max="8423" width="8.875" style="354"/>
    <col min="8424" max="8424" width="5" style="354" customWidth="1"/>
    <col min="8425" max="8425" width="33.375" style="354" customWidth="1"/>
    <col min="8426" max="8426" width="6.5" style="354" customWidth="1"/>
    <col min="8427" max="8427" width="29.5" style="354" customWidth="1"/>
    <col min="8428" max="8428" width="23.625" style="354" customWidth="1"/>
    <col min="8429" max="8429" width="8" style="354" customWidth="1"/>
    <col min="8430" max="8430" width="9.125" style="354" customWidth="1"/>
    <col min="8431" max="8431" width="13.875" style="354" customWidth="1"/>
    <col min="8432" max="8432" width="13.5" style="354" customWidth="1"/>
    <col min="8433" max="8679" width="8.875" style="354"/>
    <col min="8680" max="8680" width="5" style="354" customWidth="1"/>
    <col min="8681" max="8681" width="33.375" style="354" customWidth="1"/>
    <col min="8682" max="8682" width="6.5" style="354" customWidth="1"/>
    <col min="8683" max="8683" width="29.5" style="354" customWidth="1"/>
    <col min="8684" max="8684" width="23.625" style="354" customWidth="1"/>
    <col min="8685" max="8685" width="8" style="354" customWidth="1"/>
    <col min="8686" max="8686" width="9.125" style="354" customWidth="1"/>
    <col min="8687" max="8687" width="13.875" style="354" customWidth="1"/>
    <col min="8688" max="8688" width="13.5" style="354" customWidth="1"/>
    <col min="8689" max="8935" width="8.875" style="354"/>
    <col min="8936" max="8936" width="5" style="354" customWidth="1"/>
    <col min="8937" max="8937" width="33.375" style="354" customWidth="1"/>
    <col min="8938" max="8938" width="6.5" style="354" customWidth="1"/>
    <col min="8939" max="8939" width="29.5" style="354" customWidth="1"/>
    <col min="8940" max="8940" width="23.625" style="354" customWidth="1"/>
    <col min="8941" max="8941" width="8" style="354" customWidth="1"/>
    <col min="8942" max="8942" width="9.125" style="354" customWidth="1"/>
    <col min="8943" max="8943" width="13.875" style="354" customWidth="1"/>
    <col min="8944" max="8944" width="13.5" style="354" customWidth="1"/>
    <col min="8945" max="9191" width="8.875" style="354"/>
    <col min="9192" max="9192" width="5" style="354" customWidth="1"/>
    <col min="9193" max="9193" width="33.375" style="354" customWidth="1"/>
    <col min="9194" max="9194" width="6.5" style="354" customWidth="1"/>
    <col min="9195" max="9195" width="29.5" style="354" customWidth="1"/>
    <col min="9196" max="9196" width="23.625" style="354" customWidth="1"/>
    <col min="9197" max="9197" width="8" style="354" customWidth="1"/>
    <col min="9198" max="9198" width="9.125" style="354" customWidth="1"/>
    <col min="9199" max="9199" width="13.875" style="354" customWidth="1"/>
    <col min="9200" max="9200" width="13.5" style="354" customWidth="1"/>
    <col min="9201" max="9447" width="8.875" style="354"/>
    <col min="9448" max="9448" width="5" style="354" customWidth="1"/>
    <col min="9449" max="9449" width="33.375" style="354" customWidth="1"/>
    <col min="9450" max="9450" width="6.5" style="354" customWidth="1"/>
    <col min="9451" max="9451" width="29.5" style="354" customWidth="1"/>
    <col min="9452" max="9452" width="23.625" style="354" customWidth="1"/>
    <col min="9453" max="9453" width="8" style="354" customWidth="1"/>
    <col min="9454" max="9454" width="9.125" style="354" customWidth="1"/>
    <col min="9455" max="9455" width="13.875" style="354" customWidth="1"/>
    <col min="9456" max="9456" width="13.5" style="354" customWidth="1"/>
    <col min="9457" max="9703" width="8.875" style="354"/>
    <col min="9704" max="9704" width="5" style="354" customWidth="1"/>
    <col min="9705" max="9705" width="33.375" style="354" customWidth="1"/>
    <col min="9706" max="9706" width="6.5" style="354" customWidth="1"/>
    <col min="9707" max="9707" width="29.5" style="354" customWidth="1"/>
    <col min="9708" max="9708" width="23.625" style="354" customWidth="1"/>
    <col min="9709" max="9709" width="8" style="354" customWidth="1"/>
    <col min="9710" max="9710" width="9.125" style="354" customWidth="1"/>
    <col min="9711" max="9711" width="13.875" style="354" customWidth="1"/>
    <col min="9712" max="9712" width="13.5" style="354" customWidth="1"/>
    <col min="9713" max="9959" width="8.875" style="354"/>
    <col min="9960" max="9960" width="5" style="354" customWidth="1"/>
    <col min="9961" max="9961" width="33.375" style="354" customWidth="1"/>
    <col min="9962" max="9962" width="6.5" style="354" customWidth="1"/>
    <col min="9963" max="9963" width="29.5" style="354" customWidth="1"/>
    <col min="9964" max="9964" width="23.625" style="354" customWidth="1"/>
    <col min="9965" max="9965" width="8" style="354" customWidth="1"/>
    <col min="9966" max="9966" width="9.125" style="354" customWidth="1"/>
    <col min="9967" max="9967" width="13.875" style="354" customWidth="1"/>
    <col min="9968" max="9968" width="13.5" style="354" customWidth="1"/>
    <col min="9969" max="10215" width="8.875" style="354"/>
    <col min="10216" max="10216" width="5" style="354" customWidth="1"/>
    <col min="10217" max="10217" width="33.375" style="354" customWidth="1"/>
    <col min="10218" max="10218" width="6.5" style="354" customWidth="1"/>
    <col min="10219" max="10219" width="29.5" style="354" customWidth="1"/>
    <col min="10220" max="10220" width="23.625" style="354" customWidth="1"/>
    <col min="10221" max="10221" width="8" style="354" customWidth="1"/>
    <col min="10222" max="10222" width="9.125" style="354" customWidth="1"/>
    <col min="10223" max="10223" width="13.875" style="354" customWidth="1"/>
    <col min="10224" max="10224" width="13.5" style="354" customWidth="1"/>
    <col min="10225" max="10471" width="8.875" style="354"/>
    <col min="10472" max="10472" width="5" style="354" customWidth="1"/>
    <col min="10473" max="10473" width="33.375" style="354" customWidth="1"/>
    <col min="10474" max="10474" width="6.5" style="354" customWidth="1"/>
    <col min="10475" max="10475" width="29.5" style="354" customWidth="1"/>
    <col min="10476" max="10476" width="23.625" style="354" customWidth="1"/>
    <col min="10477" max="10477" width="8" style="354" customWidth="1"/>
    <col min="10478" max="10478" width="9.125" style="354" customWidth="1"/>
    <col min="10479" max="10479" width="13.875" style="354" customWidth="1"/>
    <col min="10480" max="10480" width="13.5" style="354" customWidth="1"/>
    <col min="10481" max="10727" width="8.875" style="354"/>
    <col min="10728" max="10728" width="5" style="354" customWidth="1"/>
    <col min="10729" max="10729" width="33.375" style="354" customWidth="1"/>
    <col min="10730" max="10730" width="6.5" style="354" customWidth="1"/>
    <col min="10731" max="10731" width="29.5" style="354" customWidth="1"/>
    <col min="10732" max="10732" width="23.625" style="354" customWidth="1"/>
    <col min="10733" max="10733" width="8" style="354" customWidth="1"/>
    <col min="10734" max="10734" width="9.125" style="354" customWidth="1"/>
    <col min="10735" max="10735" width="13.875" style="354" customWidth="1"/>
    <col min="10736" max="10736" width="13.5" style="354" customWidth="1"/>
    <col min="10737" max="10983" width="8.875" style="354"/>
    <col min="10984" max="10984" width="5" style="354" customWidth="1"/>
    <col min="10985" max="10985" width="33.375" style="354" customWidth="1"/>
    <col min="10986" max="10986" width="6.5" style="354" customWidth="1"/>
    <col min="10987" max="10987" width="29.5" style="354" customWidth="1"/>
    <col min="10988" max="10988" width="23.625" style="354" customWidth="1"/>
    <col min="10989" max="10989" width="8" style="354" customWidth="1"/>
    <col min="10990" max="10990" width="9.125" style="354" customWidth="1"/>
    <col min="10991" max="10991" width="13.875" style="354" customWidth="1"/>
    <col min="10992" max="10992" width="13.5" style="354" customWidth="1"/>
    <col min="10993" max="11239" width="8.875" style="354"/>
    <col min="11240" max="11240" width="5" style="354" customWidth="1"/>
    <col min="11241" max="11241" width="33.375" style="354" customWidth="1"/>
    <col min="11242" max="11242" width="6.5" style="354" customWidth="1"/>
    <col min="11243" max="11243" width="29.5" style="354" customWidth="1"/>
    <col min="11244" max="11244" width="23.625" style="354" customWidth="1"/>
    <col min="11245" max="11245" width="8" style="354" customWidth="1"/>
    <col min="11246" max="11246" width="9.125" style="354" customWidth="1"/>
    <col min="11247" max="11247" width="13.875" style="354" customWidth="1"/>
    <col min="11248" max="11248" width="13.5" style="354" customWidth="1"/>
    <col min="11249" max="11495" width="8.875" style="354"/>
    <col min="11496" max="11496" width="5" style="354" customWidth="1"/>
    <col min="11497" max="11497" width="33.375" style="354" customWidth="1"/>
    <col min="11498" max="11498" width="6.5" style="354" customWidth="1"/>
    <col min="11499" max="11499" width="29.5" style="354" customWidth="1"/>
    <col min="11500" max="11500" width="23.625" style="354" customWidth="1"/>
    <col min="11501" max="11501" width="8" style="354" customWidth="1"/>
    <col min="11502" max="11502" width="9.125" style="354" customWidth="1"/>
    <col min="11503" max="11503" width="13.875" style="354" customWidth="1"/>
    <col min="11504" max="11504" width="13.5" style="354" customWidth="1"/>
    <col min="11505" max="11751" width="8.875" style="354"/>
    <col min="11752" max="11752" width="5" style="354" customWidth="1"/>
    <col min="11753" max="11753" width="33.375" style="354" customWidth="1"/>
    <col min="11754" max="11754" width="6.5" style="354" customWidth="1"/>
    <col min="11755" max="11755" width="29.5" style="354" customWidth="1"/>
    <col min="11756" max="11756" width="23.625" style="354" customWidth="1"/>
    <col min="11757" max="11757" width="8" style="354" customWidth="1"/>
    <col min="11758" max="11758" width="9.125" style="354" customWidth="1"/>
    <col min="11759" max="11759" width="13.875" style="354" customWidth="1"/>
    <col min="11760" max="11760" width="13.5" style="354" customWidth="1"/>
    <col min="11761" max="12007" width="8.875" style="354"/>
    <col min="12008" max="12008" width="5" style="354" customWidth="1"/>
    <col min="12009" max="12009" width="33.375" style="354" customWidth="1"/>
    <col min="12010" max="12010" width="6.5" style="354" customWidth="1"/>
    <col min="12011" max="12011" width="29.5" style="354" customWidth="1"/>
    <col min="12012" max="12012" width="23.625" style="354" customWidth="1"/>
    <col min="12013" max="12013" width="8" style="354" customWidth="1"/>
    <col min="12014" max="12014" width="9.125" style="354" customWidth="1"/>
    <col min="12015" max="12015" width="13.875" style="354" customWidth="1"/>
    <col min="12016" max="12016" width="13.5" style="354" customWidth="1"/>
    <col min="12017" max="12263" width="8.875" style="354"/>
    <col min="12264" max="12264" width="5" style="354" customWidth="1"/>
    <col min="12265" max="12265" width="33.375" style="354" customWidth="1"/>
    <col min="12266" max="12266" width="6.5" style="354" customWidth="1"/>
    <col min="12267" max="12267" width="29.5" style="354" customWidth="1"/>
    <col min="12268" max="12268" width="23.625" style="354" customWidth="1"/>
    <col min="12269" max="12269" width="8" style="354" customWidth="1"/>
    <col min="12270" max="12270" width="9.125" style="354" customWidth="1"/>
    <col min="12271" max="12271" width="13.875" style="354" customWidth="1"/>
    <col min="12272" max="12272" width="13.5" style="354" customWidth="1"/>
    <col min="12273" max="12519" width="8.875" style="354"/>
    <col min="12520" max="12520" width="5" style="354" customWidth="1"/>
    <col min="12521" max="12521" width="33.375" style="354" customWidth="1"/>
    <col min="12522" max="12522" width="6.5" style="354" customWidth="1"/>
    <col min="12523" max="12523" width="29.5" style="354" customWidth="1"/>
    <col min="12524" max="12524" width="23.625" style="354" customWidth="1"/>
    <col min="12525" max="12525" width="8" style="354" customWidth="1"/>
    <col min="12526" max="12526" width="9.125" style="354" customWidth="1"/>
    <col min="12527" max="12527" width="13.875" style="354" customWidth="1"/>
    <col min="12528" max="12528" width="13.5" style="354" customWidth="1"/>
    <col min="12529" max="12775" width="8.875" style="354"/>
    <col min="12776" max="12776" width="5" style="354" customWidth="1"/>
    <col min="12777" max="12777" width="33.375" style="354" customWidth="1"/>
    <col min="12778" max="12778" width="6.5" style="354" customWidth="1"/>
    <col min="12779" max="12779" width="29.5" style="354" customWidth="1"/>
    <col min="12780" max="12780" width="23.625" style="354" customWidth="1"/>
    <col min="12781" max="12781" width="8" style="354" customWidth="1"/>
    <col min="12782" max="12782" width="9.125" style="354" customWidth="1"/>
    <col min="12783" max="12783" width="13.875" style="354" customWidth="1"/>
    <col min="12784" max="12784" width="13.5" style="354" customWidth="1"/>
    <col min="12785" max="13031" width="8.875" style="354"/>
    <col min="13032" max="13032" width="5" style="354" customWidth="1"/>
    <col min="13033" max="13033" width="33.375" style="354" customWidth="1"/>
    <col min="13034" max="13034" width="6.5" style="354" customWidth="1"/>
    <col min="13035" max="13035" width="29.5" style="354" customWidth="1"/>
    <col min="13036" max="13036" width="23.625" style="354" customWidth="1"/>
    <col min="13037" max="13037" width="8" style="354" customWidth="1"/>
    <col min="13038" max="13038" width="9.125" style="354" customWidth="1"/>
    <col min="13039" max="13039" width="13.875" style="354" customWidth="1"/>
    <col min="13040" max="13040" width="13.5" style="354" customWidth="1"/>
    <col min="13041" max="13287" width="8.875" style="354"/>
    <col min="13288" max="13288" width="5" style="354" customWidth="1"/>
    <col min="13289" max="13289" width="33.375" style="354" customWidth="1"/>
    <col min="13290" max="13290" width="6.5" style="354" customWidth="1"/>
    <col min="13291" max="13291" width="29.5" style="354" customWidth="1"/>
    <col min="13292" max="13292" width="23.625" style="354" customWidth="1"/>
    <col min="13293" max="13293" width="8" style="354" customWidth="1"/>
    <col min="13294" max="13294" width="9.125" style="354" customWidth="1"/>
    <col min="13295" max="13295" width="13.875" style="354" customWidth="1"/>
    <col min="13296" max="13296" width="13.5" style="354" customWidth="1"/>
    <col min="13297" max="13543" width="8.875" style="354"/>
    <col min="13544" max="13544" width="5" style="354" customWidth="1"/>
    <col min="13545" max="13545" width="33.375" style="354" customWidth="1"/>
    <col min="13546" max="13546" width="6.5" style="354" customWidth="1"/>
    <col min="13547" max="13547" width="29.5" style="354" customWidth="1"/>
    <col min="13548" max="13548" width="23.625" style="354" customWidth="1"/>
    <col min="13549" max="13549" width="8" style="354" customWidth="1"/>
    <col min="13550" max="13550" width="9.125" style="354" customWidth="1"/>
    <col min="13551" max="13551" width="13.875" style="354" customWidth="1"/>
    <col min="13552" max="13552" width="13.5" style="354" customWidth="1"/>
    <col min="13553" max="13799" width="8.875" style="354"/>
    <col min="13800" max="13800" width="5" style="354" customWidth="1"/>
    <col min="13801" max="13801" width="33.375" style="354" customWidth="1"/>
    <col min="13802" max="13802" width="6.5" style="354" customWidth="1"/>
    <col min="13803" max="13803" width="29.5" style="354" customWidth="1"/>
    <col min="13804" max="13804" width="23.625" style="354" customWidth="1"/>
    <col min="13805" max="13805" width="8" style="354" customWidth="1"/>
    <col min="13806" max="13806" width="9.125" style="354" customWidth="1"/>
    <col min="13807" max="13807" width="13.875" style="354" customWidth="1"/>
    <col min="13808" max="13808" width="13.5" style="354" customWidth="1"/>
    <col min="13809" max="14055" width="8.875" style="354"/>
    <col min="14056" max="14056" width="5" style="354" customWidth="1"/>
    <col min="14057" max="14057" width="33.375" style="354" customWidth="1"/>
    <col min="14058" max="14058" width="6.5" style="354" customWidth="1"/>
    <col min="14059" max="14059" width="29.5" style="354" customWidth="1"/>
    <col min="14060" max="14060" width="23.625" style="354" customWidth="1"/>
    <col min="14061" max="14061" width="8" style="354" customWidth="1"/>
    <col min="14062" max="14062" width="9.125" style="354" customWidth="1"/>
    <col min="14063" max="14063" width="13.875" style="354" customWidth="1"/>
    <col min="14064" max="14064" width="13.5" style="354" customWidth="1"/>
    <col min="14065" max="14311" width="8.875" style="354"/>
    <col min="14312" max="14312" width="5" style="354" customWidth="1"/>
    <col min="14313" max="14313" width="33.375" style="354" customWidth="1"/>
    <col min="14314" max="14314" width="6.5" style="354" customWidth="1"/>
    <col min="14315" max="14315" width="29.5" style="354" customWidth="1"/>
    <col min="14316" max="14316" width="23.625" style="354" customWidth="1"/>
    <col min="14317" max="14317" width="8" style="354" customWidth="1"/>
    <col min="14318" max="14318" width="9.125" style="354" customWidth="1"/>
    <col min="14319" max="14319" width="13.875" style="354" customWidth="1"/>
    <col min="14320" max="14320" width="13.5" style="354" customWidth="1"/>
    <col min="14321" max="14567" width="8.875" style="354"/>
    <col min="14568" max="14568" width="5" style="354" customWidth="1"/>
    <col min="14569" max="14569" width="33.375" style="354" customWidth="1"/>
    <col min="14570" max="14570" width="6.5" style="354" customWidth="1"/>
    <col min="14571" max="14571" width="29.5" style="354" customWidth="1"/>
    <col min="14572" max="14572" width="23.625" style="354" customWidth="1"/>
    <col min="14573" max="14573" width="8" style="354" customWidth="1"/>
    <col min="14574" max="14574" width="9.125" style="354" customWidth="1"/>
    <col min="14575" max="14575" width="13.875" style="354" customWidth="1"/>
    <col min="14576" max="14576" width="13.5" style="354" customWidth="1"/>
    <col min="14577" max="14823" width="8.875" style="354"/>
    <col min="14824" max="14824" width="5" style="354" customWidth="1"/>
    <col min="14825" max="14825" width="33.375" style="354" customWidth="1"/>
    <col min="14826" max="14826" width="6.5" style="354" customWidth="1"/>
    <col min="14827" max="14827" width="29.5" style="354" customWidth="1"/>
    <col min="14828" max="14828" width="23.625" style="354" customWidth="1"/>
    <col min="14829" max="14829" width="8" style="354" customWidth="1"/>
    <col min="14830" max="14830" width="9.125" style="354" customWidth="1"/>
    <col min="14831" max="14831" width="13.875" style="354" customWidth="1"/>
    <col min="14832" max="14832" width="13.5" style="354" customWidth="1"/>
    <col min="14833" max="15079" width="8.875" style="354"/>
    <col min="15080" max="15080" width="5" style="354" customWidth="1"/>
    <col min="15081" max="15081" width="33.375" style="354" customWidth="1"/>
    <col min="15082" max="15082" width="6.5" style="354" customWidth="1"/>
    <col min="15083" max="15083" width="29.5" style="354" customWidth="1"/>
    <col min="15084" max="15084" width="23.625" style="354" customWidth="1"/>
    <col min="15085" max="15085" width="8" style="354" customWidth="1"/>
    <col min="15086" max="15086" width="9.125" style="354" customWidth="1"/>
    <col min="15087" max="15087" width="13.875" style="354" customWidth="1"/>
    <col min="15088" max="15088" width="13.5" style="354" customWidth="1"/>
    <col min="15089" max="15335" width="8.875" style="354"/>
    <col min="15336" max="15336" width="5" style="354" customWidth="1"/>
    <col min="15337" max="15337" width="33.375" style="354" customWidth="1"/>
    <col min="15338" max="15338" width="6.5" style="354" customWidth="1"/>
    <col min="15339" max="15339" width="29.5" style="354" customWidth="1"/>
    <col min="15340" max="15340" width="23.625" style="354" customWidth="1"/>
    <col min="15341" max="15341" width="8" style="354" customWidth="1"/>
    <col min="15342" max="15342" width="9.125" style="354" customWidth="1"/>
    <col min="15343" max="15343" width="13.875" style="354" customWidth="1"/>
    <col min="15344" max="15344" width="13.5" style="354" customWidth="1"/>
    <col min="15345" max="15591" width="8.875" style="354"/>
    <col min="15592" max="15592" width="5" style="354" customWidth="1"/>
    <col min="15593" max="15593" width="33.375" style="354" customWidth="1"/>
    <col min="15594" max="15594" width="6.5" style="354" customWidth="1"/>
    <col min="15595" max="15595" width="29.5" style="354" customWidth="1"/>
    <col min="15596" max="15596" width="23.625" style="354" customWidth="1"/>
    <col min="15597" max="15597" width="8" style="354" customWidth="1"/>
    <col min="15598" max="15598" width="9.125" style="354" customWidth="1"/>
    <col min="15599" max="15599" width="13.875" style="354" customWidth="1"/>
    <col min="15600" max="15600" width="13.5" style="354" customWidth="1"/>
    <col min="15601" max="15847" width="8.875" style="354"/>
    <col min="15848" max="15848" width="5" style="354" customWidth="1"/>
    <col min="15849" max="15849" width="33.375" style="354" customWidth="1"/>
    <col min="15850" max="15850" width="6.5" style="354" customWidth="1"/>
    <col min="15851" max="15851" width="29.5" style="354" customWidth="1"/>
    <col min="15852" max="15852" width="23.625" style="354" customWidth="1"/>
    <col min="15853" max="15853" width="8" style="354" customWidth="1"/>
    <col min="15854" max="15854" width="9.125" style="354" customWidth="1"/>
    <col min="15855" max="15855" width="13.875" style="354" customWidth="1"/>
    <col min="15856" max="15856" width="13.5" style="354" customWidth="1"/>
    <col min="15857" max="16384" width="8.875" style="354"/>
  </cols>
  <sheetData>
    <row r="1" spans="2:10" s="347" customFormat="1" ht="21.95" customHeight="1">
      <c r="B1" s="386"/>
      <c r="C1" s="386"/>
      <c r="D1" s="386"/>
      <c r="E1" s="386"/>
      <c r="F1" s="386"/>
      <c r="G1" s="386"/>
      <c r="H1" s="386"/>
      <c r="J1" s="386"/>
    </row>
    <row r="2" spans="2:10" s="95" customFormat="1" ht="18">
      <c r="B2" s="387" t="s">
        <v>57</v>
      </c>
      <c r="C2" s="491" t="s">
        <v>86</v>
      </c>
      <c r="D2" s="492"/>
      <c r="E2" s="492"/>
      <c r="F2" s="492"/>
      <c r="G2" s="492"/>
      <c r="H2" s="492"/>
      <c r="I2" s="492"/>
      <c r="J2" s="492"/>
    </row>
    <row r="3" spans="2:10" s="95" customFormat="1" ht="11.1" customHeight="1">
      <c r="B3" s="100"/>
      <c r="J3" s="100"/>
    </row>
    <row r="4" spans="2:10" s="347" customFormat="1" ht="20.100000000000001" customHeight="1">
      <c r="B4" s="388"/>
      <c r="C4" s="389" t="s">
        <v>17</v>
      </c>
      <c r="D4" s="390"/>
      <c r="E4" s="522" t="s">
        <v>18</v>
      </c>
      <c r="F4" s="522"/>
      <c r="G4" s="523"/>
      <c r="H4" s="523"/>
      <c r="I4" s="523"/>
      <c r="J4" s="346"/>
    </row>
    <row r="5" spans="2:10" s="347" customFormat="1" ht="20.100000000000001" customHeight="1">
      <c r="B5" s="348"/>
      <c r="C5" s="349" t="s">
        <v>19</v>
      </c>
      <c r="D5" s="391"/>
      <c r="E5" s="497" t="s">
        <v>84</v>
      </c>
      <c r="F5" s="497"/>
      <c r="G5" s="524"/>
      <c r="H5" s="524"/>
      <c r="I5" s="524"/>
      <c r="J5" s="392"/>
    </row>
    <row r="6" spans="2:10" ht="20.100000000000001" customHeight="1">
      <c r="B6" s="352" t="s">
        <v>25</v>
      </c>
      <c r="C6" s="499" t="s">
        <v>80</v>
      </c>
      <c r="D6" s="499"/>
      <c r="E6" s="499"/>
      <c r="F6" s="499"/>
      <c r="G6" s="499"/>
      <c r="H6" s="499"/>
      <c r="I6" s="499"/>
      <c r="J6" s="353" t="s">
        <v>24</v>
      </c>
    </row>
    <row r="7" spans="2:10" ht="20.100000000000001" customHeight="1">
      <c r="B7" s="355">
        <v>1</v>
      </c>
      <c r="C7" s="503" t="s">
        <v>81</v>
      </c>
      <c r="D7" s="503"/>
      <c r="E7" s="503"/>
      <c r="F7" s="503"/>
      <c r="G7" s="503"/>
      <c r="H7" s="503"/>
      <c r="I7" s="503"/>
      <c r="J7" s="356"/>
    </row>
    <row r="8" spans="2:10" ht="20.100000000000001" customHeight="1">
      <c r="B8" s="355">
        <v>2</v>
      </c>
      <c r="C8" s="503" t="s">
        <v>82</v>
      </c>
      <c r="D8" s="503"/>
      <c r="E8" s="503"/>
      <c r="F8" s="503"/>
      <c r="G8" s="503"/>
      <c r="H8" s="503"/>
      <c r="I8" s="503"/>
      <c r="J8" s="356"/>
    </row>
    <row r="9" spans="2:10" s="1" customFormat="1" ht="20.100000000000001" customHeight="1">
      <c r="B9" s="393" t="s">
        <v>26</v>
      </c>
      <c r="C9" s="394" t="s">
        <v>83</v>
      </c>
      <c r="D9" s="395"/>
      <c r="E9" s="395"/>
      <c r="F9" s="525"/>
      <c r="G9" s="525"/>
      <c r="H9" s="396"/>
      <c r="I9" s="393"/>
      <c r="J9" s="397">
        <f>SUM(J11:J15)</f>
        <v>0</v>
      </c>
    </row>
    <row r="10" spans="2:10" s="31" customFormat="1" ht="20.100000000000001" customHeight="1">
      <c r="B10" s="398"/>
      <c r="C10" s="526" t="s">
        <v>8</v>
      </c>
      <c r="D10" s="526"/>
      <c r="E10" s="367" t="s">
        <v>61</v>
      </c>
      <c r="F10" s="367" t="s">
        <v>73</v>
      </c>
      <c r="G10" s="368" t="s">
        <v>62</v>
      </c>
      <c r="H10" s="399" t="s">
        <v>44</v>
      </c>
      <c r="I10" s="399" t="s">
        <v>2</v>
      </c>
      <c r="J10" s="399" t="s">
        <v>24</v>
      </c>
    </row>
    <row r="11" spans="2:10" s="29" customFormat="1" ht="20.100000000000001" customHeight="1">
      <c r="B11" s="81">
        <v>1</v>
      </c>
      <c r="C11" s="506" t="s">
        <v>204</v>
      </c>
      <c r="D11" s="508"/>
      <c r="E11" s="85">
        <v>0.15</v>
      </c>
      <c r="F11" s="83">
        <v>0.2</v>
      </c>
      <c r="G11" s="83">
        <v>0.22</v>
      </c>
      <c r="H11" s="370"/>
      <c r="I11" s="83"/>
      <c r="J11" s="85"/>
    </row>
    <row r="12" spans="2:10" s="29" customFormat="1" ht="20.100000000000001" customHeight="1">
      <c r="B12" s="81">
        <v>2</v>
      </c>
      <c r="C12" s="506" t="s">
        <v>200</v>
      </c>
      <c r="D12" s="508"/>
      <c r="E12" s="85">
        <v>0.15</v>
      </c>
      <c r="F12" s="83">
        <v>0.2</v>
      </c>
      <c r="G12" s="83">
        <v>0.22</v>
      </c>
      <c r="H12" s="370"/>
      <c r="I12" s="83"/>
      <c r="J12" s="85"/>
    </row>
    <row r="13" spans="2:10" s="29" customFormat="1" ht="20.100000000000001" customHeight="1">
      <c r="B13" s="81">
        <v>3</v>
      </c>
      <c r="C13" s="506" t="s">
        <v>201</v>
      </c>
      <c r="D13" s="508"/>
      <c r="E13" s="85">
        <v>0.15</v>
      </c>
      <c r="F13" s="83">
        <v>0.2</v>
      </c>
      <c r="G13" s="83">
        <v>0.22</v>
      </c>
      <c r="H13" s="370"/>
      <c r="I13" s="83"/>
      <c r="J13" s="85"/>
    </row>
    <row r="14" spans="2:10" s="32" customFormat="1" ht="20.100000000000001" customHeight="1">
      <c r="B14" s="400">
        <v>4</v>
      </c>
      <c r="C14" s="506" t="s">
        <v>202</v>
      </c>
      <c r="D14" s="508"/>
      <c r="E14" s="85">
        <v>0.15</v>
      </c>
      <c r="F14" s="83">
        <v>0.2</v>
      </c>
      <c r="G14" s="83">
        <v>0.22</v>
      </c>
      <c r="H14" s="370"/>
      <c r="I14" s="83"/>
      <c r="J14" s="85"/>
    </row>
    <row r="15" spans="2:10" s="29" customFormat="1" ht="20.100000000000001" customHeight="1">
      <c r="B15" s="81">
        <v>5</v>
      </c>
      <c r="C15" s="506" t="s">
        <v>203</v>
      </c>
      <c r="D15" s="508"/>
      <c r="E15" s="85">
        <v>0.15</v>
      </c>
      <c r="F15" s="83">
        <v>0.2</v>
      </c>
      <c r="G15" s="83">
        <v>0.22</v>
      </c>
      <c r="H15" s="370"/>
      <c r="I15" s="83"/>
      <c r="J15" s="85"/>
    </row>
    <row r="16" spans="2:10" ht="20.100000000000001" customHeight="1">
      <c r="B16" s="352" t="s">
        <v>43</v>
      </c>
      <c r="C16" s="499" t="s">
        <v>46</v>
      </c>
      <c r="D16" s="499"/>
      <c r="E16" s="499"/>
      <c r="F16" s="499"/>
      <c r="G16" s="499"/>
      <c r="H16" s="499"/>
      <c r="I16" s="499"/>
      <c r="J16" s="120">
        <f>G18+G20+G19</f>
        <v>0</v>
      </c>
    </row>
    <row r="17" spans="2:11" s="401" customFormat="1" ht="20.100000000000001" customHeight="1">
      <c r="B17" s="371"/>
      <c r="C17" s="509" t="s">
        <v>8</v>
      </c>
      <c r="D17" s="509"/>
      <c r="E17" s="371" t="s">
        <v>47</v>
      </c>
      <c r="F17" s="372" t="s">
        <v>30</v>
      </c>
      <c r="G17" s="372" t="s">
        <v>24</v>
      </c>
      <c r="H17" s="527" t="s">
        <v>48</v>
      </c>
      <c r="I17" s="527"/>
      <c r="J17" s="527"/>
    </row>
    <row r="18" spans="2:11" s="376" customFormat="1" ht="20.100000000000001" customHeight="1">
      <c r="B18" s="355">
        <v>1</v>
      </c>
      <c r="C18" s="529" t="s">
        <v>164</v>
      </c>
      <c r="D18" s="529"/>
      <c r="E18" s="402">
        <f>J7</f>
        <v>0</v>
      </c>
      <c r="F18" s="374">
        <v>0.2</v>
      </c>
      <c r="G18" s="375">
        <f>F18*E18</f>
        <v>0</v>
      </c>
      <c r="H18" s="513" t="s">
        <v>198</v>
      </c>
      <c r="I18" s="513"/>
      <c r="J18" s="513"/>
    </row>
    <row r="19" spans="2:11" s="376" customFormat="1" ht="20.100000000000001" customHeight="1">
      <c r="B19" s="355">
        <v>2</v>
      </c>
      <c r="C19" s="529" t="s">
        <v>82</v>
      </c>
      <c r="D19" s="529"/>
      <c r="E19" s="402">
        <f>J8</f>
        <v>0</v>
      </c>
      <c r="F19" s="403">
        <v>0.7</v>
      </c>
      <c r="G19" s="375">
        <f>F19*E19</f>
        <v>0</v>
      </c>
      <c r="H19" s="513"/>
      <c r="I19" s="513"/>
      <c r="J19" s="513"/>
    </row>
    <row r="20" spans="2:11" s="376" customFormat="1" ht="20.100000000000001" customHeight="1">
      <c r="B20" s="355">
        <v>3</v>
      </c>
      <c r="C20" s="529" t="s">
        <v>163</v>
      </c>
      <c r="D20" s="529"/>
      <c r="E20" s="402">
        <f>J9</f>
        <v>0</v>
      </c>
      <c r="F20" s="403">
        <v>0.1</v>
      </c>
      <c r="G20" s="375">
        <f>F20*E20</f>
        <v>0</v>
      </c>
      <c r="H20" s="513"/>
      <c r="I20" s="513"/>
      <c r="J20" s="513"/>
    </row>
    <row r="21" spans="2:11" ht="20.100000000000001" customHeight="1">
      <c r="B21" s="352" t="s">
        <v>45</v>
      </c>
      <c r="C21" s="499" t="s">
        <v>50</v>
      </c>
      <c r="D21" s="499"/>
      <c r="E21" s="499"/>
      <c r="F21" s="499"/>
      <c r="G21" s="499"/>
      <c r="H21" s="499"/>
      <c r="I21" s="499"/>
      <c r="J21" s="499"/>
    </row>
    <row r="22" spans="2:11" ht="60" customHeight="1">
      <c r="B22" s="377">
        <v>1</v>
      </c>
      <c r="C22" s="514" t="s">
        <v>51</v>
      </c>
      <c r="D22" s="514"/>
      <c r="E22" s="530" t="s">
        <v>70</v>
      </c>
      <c r="F22" s="530"/>
      <c r="G22" s="531" t="s">
        <v>71</v>
      </c>
      <c r="H22" s="521"/>
      <c r="I22" s="531" t="s">
        <v>72</v>
      </c>
      <c r="J22" s="521"/>
    </row>
    <row r="23" spans="2:11" ht="60" customHeight="1">
      <c r="B23" s="377">
        <v>2</v>
      </c>
      <c r="C23" s="514" t="s">
        <v>55</v>
      </c>
      <c r="D23" s="514"/>
      <c r="E23" s="515" t="s">
        <v>56</v>
      </c>
      <c r="F23" s="528"/>
      <c r="G23" s="528"/>
      <c r="H23" s="528"/>
      <c r="I23" s="528"/>
      <c r="J23" s="528"/>
    </row>
    <row r="24" spans="2:11">
      <c r="B24" s="379"/>
      <c r="C24" s="404"/>
      <c r="D24" s="378"/>
      <c r="E24" s="378"/>
      <c r="F24" s="378"/>
      <c r="G24" s="378"/>
      <c r="H24" s="378"/>
      <c r="I24" s="378"/>
      <c r="J24" s="379"/>
    </row>
    <row r="25" spans="2:11" s="382" customFormat="1">
      <c r="B25" s="380" t="s">
        <v>59</v>
      </c>
      <c r="C25" s="380"/>
      <c r="D25" s="380"/>
      <c r="E25" s="380"/>
      <c r="F25" s="380"/>
      <c r="G25" s="380"/>
      <c r="H25" s="380"/>
      <c r="I25" s="381"/>
    </row>
    <row r="26" spans="2:11">
      <c r="B26" s="378"/>
      <c r="C26" s="381" t="s">
        <v>68</v>
      </c>
      <c r="D26" s="380"/>
      <c r="E26" s="381" t="s">
        <v>36</v>
      </c>
      <c r="F26" s="381"/>
      <c r="G26" s="381"/>
      <c r="H26" s="380"/>
      <c r="I26" s="381" t="s">
        <v>37</v>
      </c>
      <c r="J26" s="380"/>
      <c r="K26" s="381"/>
    </row>
    <row r="27" spans="2:11">
      <c r="B27" s="378"/>
      <c r="C27" s="379"/>
      <c r="D27" s="378"/>
      <c r="E27" s="379"/>
      <c r="F27" s="379"/>
      <c r="G27" s="379"/>
      <c r="H27" s="378"/>
      <c r="I27" s="378"/>
      <c r="J27" s="378"/>
      <c r="K27" s="378"/>
    </row>
    <row r="28" spans="2:11">
      <c r="B28" s="378"/>
      <c r="C28" s="379"/>
      <c r="D28" s="378"/>
      <c r="E28" s="378"/>
      <c r="F28" s="379"/>
      <c r="G28" s="378"/>
      <c r="H28" s="378"/>
      <c r="I28" s="378"/>
      <c r="J28" s="378"/>
      <c r="K28" s="378"/>
    </row>
    <row r="29" spans="2:11">
      <c r="B29" s="378"/>
      <c r="C29" s="379"/>
      <c r="D29" s="378"/>
      <c r="E29" s="378"/>
      <c r="F29" s="379"/>
      <c r="G29" s="378"/>
      <c r="H29" s="378"/>
      <c r="I29" s="378"/>
      <c r="J29" s="378"/>
      <c r="K29" s="378"/>
    </row>
    <row r="30" spans="2:11">
      <c r="B30" s="378"/>
      <c r="C30" s="379"/>
      <c r="D30" s="378"/>
      <c r="E30" s="378"/>
      <c r="F30" s="379"/>
      <c r="G30" s="378"/>
      <c r="H30" s="378"/>
      <c r="I30" s="378"/>
      <c r="J30" s="378"/>
      <c r="K30" s="378"/>
    </row>
    <row r="31" spans="2:11">
      <c r="B31" s="378"/>
      <c r="C31" s="379"/>
      <c r="D31" s="378"/>
      <c r="E31" s="378"/>
      <c r="F31" s="379"/>
      <c r="G31" s="378"/>
      <c r="H31" s="378"/>
      <c r="I31" s="378"/>
      <c r="J31" s="378"/>
      <c r="K31" s="378"/>
    </row>
    <row r="32" spans="2:11">
      <c r="B32" s="378"/>
      <c r="C32" s="379"/>
      <c r="D32" s="378"/>
      <c r="E32" s="378"/>
      <c r="F32" s="379"/>
      <c r="G32" s="378"/>
      <c r="H32" s="378"/>
      <c r="I32" s="378"/>
      <c r="J32" s="378"/>
      <c r="K32" s="378"/>
    </row>
    <row r="33" spans="2:11">
      <c r="B33" s="378"/>
      <c r="C33" s="379" t="s">
        <v>28</v>
      </c>
      <c r="D33" s="378"/>
      <c r="E33" s="379" t="s">
        <v>28</v>
      </c>
      <c r="F33" s="379"/>
      <c r="G33" s="379"/>
      <c r="H33" s="378"/>
      <c r="I33" s="379" t="s">
        <v>28</v>
      </c>
      <c r="J33" s="378"/>
      <c r="K33" s="379"/>
    </row>
    <row r="34" spans="2:11">
      <c r="B34" s="378"/>
      <c r="C34" s="379"/>
      <c r="D34" s="378"/>
      <c r="E34" s="379"/>
      <c r="F34" s="379"/>
      <c r="G34" s="379"/>
      <c r="H34" s="378"/>
      <c r="I34" s="378"/>
      <c r="J34" s="378"/>
      <c r="K34" s="379"/>
    </row>
    <row r="35" spans="2:11">
      <c r="B35" s="380" t="s">
        <v>60</v>
      </c>
      <c r="C35" s="380"/>
      <c r="D35" s="380"/>
      <c r="E35" s="381"/>
      <c r="F35" s="381"/>
      <c r="G35" s="382"/>
      <c r="H35" s="380"/>
      <c r="I35" s="380"/>
      <c r="J35" s="381"/>
      <c r="K35" s="384"/>
    </row>
    <row r="36" spans="2:11" ht="14.1" customHeight="1">
      <c r="B36" s="354"/>
      <c r="C36" s="381" t="s">
        <v>68</v>
      </c>
      <c r="D36" s="385"/>
      <c r="E36" s="381" t="s">
        <v>36</v>
      </c>
      <c r="F36" s="385"/>
      <c r="G36" s="381"/>
      <c r="H36" s="382"/>
      <c r="I36" s="381" t="s">
        <v>37</v>
      </c>
      <c r="J36" s="380"/>
      <c r="K36" s="381"/>
    </row>
    <row r="37" spans="2:11">
      <c r="B37" s="354"/>
      <c r="C37" s="379"/>
      <c r="D37" s="378"/>
      <c r="E37" s="384"/>
      <c r="F37" s="384"/>
      <c r="G37" s="384"/>
      <c r="H37" s="378"/>
      <c r="I37" s="379"/>
      <c r="J37" s="378"/>
      <c r="K37" s="379"/>
    </row>
    <row r="38" spans="2:11">
      <c r="B38" s="354"/>
      <c r="C38" s="379"/>
      <c r="D38" s="378"/>
      <c r="E38" s="384"/>
      <c r="F38" s="384"/>
      <c r="G38" s="384"/>
      <c r="H38" s="378"/>
      <c r="I38" s="379"/>
      <c r="J38" s="379"/>
      <c r="K38" s="379"/>
    </row>
    <row r="39" spans="2:11">
      <c r="B39" s="354"/>
      <c r="C39" s="379"/>
      <c r="D39" s="378"/>
      <c r="E39" s="384"/>
      <c r="F39" s="384"/>
      <c r="G39" s="384"/>
      <c r="H39" s="378"/>
      <c r="I39" s="379"/>
      <c r="J39" s="379"/>
      <c r="K39" s="379"/>
    </row>
    <row r="40" spans="2:11">
      <c r="B40" s="354"/>
      <c r="C40" s="379"/>
      <c r="D40" s="378"/>
      <c r="E40" s="384"/>
      <c r="F40" s="384"/>
      <c r="G40" s="384"/>
      <c r="H40" s="378"/>
      <c r="I40" s="379"/>
      <c r="J40" s="379"/>
      <c r="K40" s="379"/>
    </row>
    <row r="41" spans="2:11">
      <c r="B41" s="354"/>
      <c r="C41" s="379"/>
      <c r="D41" s="378"/>
      <c r="E41" s="384"/>
      <c r="F41" s="384"/>
      <c r="G41" s="384"/>
      <c r="H41" s="378"/>
      <c r="I41" s="379"/>
      <c r="J41" s="379"/>
      <c r="K41" s="379"/>
    </row>
    <row r="42" spans="2:11">
      <c r="B42" s="354"/>
      <c r="C42" s="379"/>
      <c r="D42" s="378"/>
      <c r="E42" s="384"/>
      <c r="F42" s="384"/>
      <c r="G42" s="384"/>
      <c r="H42" s="378"/>
      <c r="I42" s="379"/>
      <c r="J42" s="379"/>
      <c r="K42" s="379"/>
    </row>
    <row r="43" spans="2:11">
      <c r="B43" s="354"/>
      <c r="C43" s="379" t="s">
        <v>28</v>
      </c>
      <c r="D43" s="379"/>
      <c r="E43" s="379" t="s">
        <v>28</v>
      </c>
      <c r="F43" s="379"/>
      <c r="G43" s="379"/>
      <c r="H43" s="384"/>
      <c r="I43" s="379" t="s">
        <v>28</v>
      </c>
      <c r="J43" s="378"/>
      <c r="K43" s="379"/>
    </row>
  </sheetData>
  <mergeCells count="29">
    <mergeCell ref="C23:D23"/>
    <mergeCell ref="E23:J23"/>
    <mergeCell ref="C18:D18"/>
    <mergeCell ref="H18:J20"/>
    <mergeCell ref="C19:D19"/>
    <mergeCell ref="C20:D20"/>
    <mergeCell ref="C21:J21"/>
    <mergeCell ref="C22:D22"/>
    <mergeCell ref="E22:F22"/>
    <mergeCell ref="G22:H22"/>
    <mergeCell ref="I22:J22"/>
    <mergeCell ref="C13:D13"/>
    <mergeCell ref="C14:D14"/>
    <mergeCell ref="C15:D15"/>
    <mergeCell ref="C16:I16"/>
    <mergeCell ref="C17:D17"/>
    <mergeCell ref="H17:J17"/>
    <mergeCell ref="C12:D12"/>
    <mergeCell ref="C2:J2"/>
    <mergeCell ref="E4:F4"/>
    <mergeCell ref="G4:I4"/>
    <mergeCell ref="E5:F5"/>
    <mergeCell ref="G5:I5"/>
    <mergeCell ref="C6:I6"/>
    <mergeCell ref="C7:I7"/>
    <mergeCell ref="C8:I8"/>
    <mergeCell ref="F9:G9"/>
    <mergeCell ref="C10:D10"/>
    <mergeCell ref="C11:D11"/>
  </mergeCells>
  <phoneticPr fontId="5" type="noConversion"/>
  <printOptions horizontalCentered="1"/>
  <pageMargins left="0" right="0" top="0" bottom="0" header="0.3" footer="0.3"/>
  <pageSetup paperSize="9" scale="78" orientation="portrait"/>
  <headerFooter differentOddEven="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563FF-68CE-AF41-A3C3-382E592C0FBF}">
  <sheetPr>
    <pageSetUpPr fitToPage="1"/>
  </sheetPr>
  <dimension ref="B1:L52"/>
  <sheetViews>
    <sheetView showGridLines="0" topLeftCell="A6" zoomScale="119" zoomScaleNormal="83" workbookViewId="0">
      <selection activeCell="G19" sqref="G19:J23"/>
    </sheetView>
  </sheetViews>
  <sheetFormatPr defaultColWidth="8.875" defaultRowHeight="12.75"/>
  <cols>
    <col min="1" max="1" width="1.125" style="354" customWidth="1"/>
    <col min="2" max="2" width="5.5" style="354" customWidth="1"/>
    <col min="3" max="3" width="25.125" style="354" customWidth="1"/>
    <col min="4" max="4" width="8.625" style="354" customWidth="1"/>
    <col min="5" max="5" width="20.125" style="354" customWidth="1"/>
    <col min="6" max="6" width="24.625" style="384" customWidth="1"/>
    <col min="7" max="11" width="10.875" style="354" customWidth="1"/>
    <col min="12" max="12" width="10.875" style="384" customWidth="1"/>
    <col min="13" max="13" width="11.375" style="354" customWidth="1"/>
    <col min="14" max="14" width="6.875" style="354" customWidth="1"/>
    <col min="15" max="233" width="8.875" style="354"/>
    <col min="234" max="234" width="5" style="354" customWidth="1"/>
    <col min="235" max="235" width="33.375" style="354" customWidth="1"/>
    <col min="236" max="236" width="6.5" style="354" customWidth="1"/>
    <col min="237" max="237" width="29.5" style="354" customWidth="1"/>
    <col min="238" max="238" width="23.625" style="354" customWidth="1"/>
    <col min="239" max="239" width="8" style="354" customWidth="1"/>
    <col min="240" max="240" width="9.125" style="354" customWidth="1"/>
    <col min="241" max="241" width="13.875" style="354" customWidth="1"/>
    <col min="242" max="242" width="13.5" style="354" customWidth="1"/>
    <col min="243" max="489" width="8.875" style="354"/>
    <col min="490" max="490" width="5" style="354" customWidth="1"/>
    <col min="491" max="491" width="33.375" style="354" customWidth="1"/>
    <col min="492" max="492" width="6.5" style="354" customWidth="1"/>
    <col min="493" max="493" width="29.5" style="354" customWidth="1"/>
    <col min="494" max="494" width="23.625" style="354" customWidth="1"/>
    <col min="495" max="495" width="8" style="354" customWidth="1"/>
    <col min="496" max="496" width="9.125" style="354" customWidth="1"/>
    <col min="497" max="497" width="13.875" style="354" customWidth="1"/>
    <col min="498" max="498" width="13.5" style="354" customWidth="1"/>
    <col min="499" max="745" width="8.875" style="354"/>
    <col min="746" max="746" width="5" style="354" customWidth="1"/>
    <col min="747" max="747" width="33.375" style="354" customWidth="1"/>
    <col min="748" max="748" width="6.5" style="354" customWidth="1"/>
    <col min="749" max="749" width="29.5" style="354" customWidth="1"/>
    <col min="750" max="750" width="23.625" style="354" customWidth="1"/>
    <col min="751" max="751" width="8" style="354" customWidth="1"/>
    <col min="752" max="752" width="9.125" style="354" customWidth="1"/>
    <col min="753" max="753" width="13.875" style="354" customWidth="1"/>
    <col min="754" max="754" width="13.5" style="354" customWidth="1"/>
    <col min="755" max="1001" width="8.875" style="354"/>
    <col min="1002" max="1002" width="5" style="354" customWidth="1"/>
    <col min="1003" max="1003" width="33.375" style="354" customWidth="1"/>
    <col min="1004" max="1004" width="6.5" style="354" customWidth="1"/>
    <col min="1005" max="1005" width="29.5" style="354" customWidth="1"/>
    <col min="1006" max="1006" width="23.625" style="354" customWidth="1"/>
    <col min="1007" max="1007" width="8" style="354" customWidth="1"/>
    <col min="1008" max="1008" width="9.125" style="354" customWidth="1"/>
    <col min="1009" max="1009" width="13.875" style="354" customWidth="1"/>
    <col min="1010" max="1010" width="13.5" style="354" customWidth="1"/>
    <col min="1011" max="1257" width="8.875" style="354"/>
    <col min="1258" max="1258" width="5" style="354" customWidth="1"/>
    <col min="1259" max="1259" width="33.375" style="354" customWidth="1"/>
    <col min="1260" max="1260" width="6.5" style="354" customWidth="1"/>
    <col min="1261" max="1261" width="29.5" style="354" customWidth="1"/>
    <col min="1262" max="1262" width="23.625" style="354" customWidth="1"/>
    <col min="1263" max="1263" width="8" style="354" customWidth="1"/>
    <col min="1264" max="1264" width="9.125" style="354" customWidth="1"/>
    <col min="1265" max="1265" width="13.875" style="354" customWidth="1"/>
    <col min="1266" max="1266" width="13.5" style="354" customWidth="1"/>
    <col min="1267" max="1513" width="8.875" style="354"/>
    <col min="1514" max="1514" width="5" style="354" customWidth="1"/>
    <col min="1515" max="1515" width="33.375" style="354" customWidth="1"/>
    <col min="1516" max="1516" width="6.5" style="354" customWidth="1"/>
    <col min="1517" max="1517" width="29.5" style="354" customWidth="1"/>
    <col min="1518" max="1518" width="23.625" style="354" customWidth="1"/>
    <col min="1519" max="1519" width="8" style="354" customWidth="1"/>
    <col min="1520" max="1520" width="9.125" style="354" customWidth="1"/>
    <col min="1521" max="1521" width="13.875" style="354" customWidth="1"/>
    <col min="1522" max="1522" width="13.5" style="354" customWidth="1"/>
    <col min="1523" max="1769" width="8.875" style="354"/>
    <col min="1770" max="1770" width="5" style="354" customWidth="1"/>
    <col min="1771" max="1771" width="33.375" style="354" customWidth="1"/>
    <col min="1772" max="1772" width="6.5" style="354" customWidth="1"/>
    <col min="1773" max="1773" width="29.5" style="354" customWidth="1"/>
    <col min="1774" max="1774" width="23.625" style="354" customWidth="1"/>
    <col min="1775" max="1775" width="8" style="354" customWidth="1"/>
    <col min="1776" max="1776" width="9.125" style="354" customWidth="1"/>
    <col min="1777" max="1777" width="13.875" style="354" customWidth="1"/>
    <col min="1778" max="1778" width="13.5" style="354" customWidth="1"/>
    <col min="1779" max="2025" width="8.875" style="354"/>
    <col min="2026" max="2026" width="5" style="354" customWidth="1"/>
    <col min="2027" max="2027" width="33.375" style="354" customWidth="1"/>
    <col min="2028" max="2028" width="6.5" style="354" customWidth="1"/>
    <col min="2029" max="2029" width="29.5" style="354" customWidth="1"/>
    <col min="2030" max="2030" width="23.625" style="354" customWidth="1"/>
    <col min="2031" max="2031" width="8" style="354" customWidth="1"/>
    <col min="2032" max="2032" width="9.125" style="354" customWidth="1"/>
    <col min="2033" max="2033" width="13.875" style="354" customWidth="1"/>
    <col min="2034" max="2034" width="13.5" style="354" customWidth="1"/>
    <col min="2035" max="2281" width="8.875" style="354"/>
    <col min="2282" max="2282" width="5" style="354" customWidth="1"/>
    <col min="2283" max="2283" width="33.375" style="354" customWidth="1"/>
    <col min="2284" max="2284" width="6.5" style="354" customWidth="1"/>
    <col min="2285" max="2285" width="29.5" style="354" customWidth="1"/>
    <col min="2286" max="2286" width="23.625" style="354" customWidth="1"/>
    <col min="2287" max="2287" width="8" style="354" customWidth="1"/>
    <col min="2288" max="2288" width="9.125" style="354" customWidth="1"/>
    <col min="2289" max="2289" width="13.875" style="354" customWidth="1"/>
    <col min="2290" max="2290" width="13.5" style="354" customWidth="1"/>
    <col min="2291" max="2537" width="8.875" style="354"/>
    <col min="2538" max="2538" width="5" style="354" customWidth="1"/>
    <col min="2539" max="2539" width="33.375" style="354" customWidth="1"/>
    <col min="2540" max="2540" width="6.5" style="354" customWidth="1"/>
    <col min="2541" max="2541" width="29.5" style="354" customWidth="1"/>
    <col min="2542" max="2542" width="23.625" style="354" customWidth="1"/>
    <col min="2543" max="2543" width="8" style="354" customWidth="1"/>
    <col min="2544" max="2544" width="9.125" style="354" customWidth="1"/>
    <col min="2545" max="2545" width="13.875" style="354" customWidth="1"/>
    <col min="2546" max="2546" width="13.5" style="354" customWidth="1"/>
    <col min="2547" max="2793" width="8.875" style="354"/>
    <col min="2794" max="2794" width="5" style="354" customWidth="1"/>
    <col min="2795" max="2795" width="33.375" style="354" customWidth="1"/>
    <col min="2796" max="2796" width="6.5" style="354" customWidth="1"/>
    <col min="2797" max="2797" width="29.5" style="354" customWidth="1"/>
    <col min="2798" max="2798" width="23.625" style="354" customWidth="1"/>
    <col min="2799" max="2799" width="8" style="354" customWidth="1"/>
    <col min="2800" max="2800" width="9.125" style="354" customWidth="1"/>
    <col min="2801" max="2801" width="13.875" style="354" customWidth="1"/>
    <col min="2802" max="2802" width="13.5" style="354" customWidth="1"/>
    <col min="2803" max="3049" width="8.875" style="354"/>
    <col min="3050" max="3050" width="5" style="354" customWidth="1"/>
    <col min="3051" max="3051" width="33.375" style="354" customWidth="1"/>
    <col min="3052" max="3052" width="6.5" style="354" customWidth="1"/>
    <col min="3053" max="3053" width="29.5" style="354" customWidth="1"/>
    <col min="3054" max="3054" width="23.625" style="354" customWidth="1"/>
    <col min="3055" max="3055" width="8" style="354" customWidth="1"/>
    <col min="3056" max="3056" width="9.125" style="354" customWidth="1"/>
    <col min="3057" max="3057" width="13.875" style="354" customWidth="1"/>
    <col min="3058" max="3058" width="13.5" style="354" customWidth="1"/>
    <col min="3059" max="3305" width="8.875" style="354"/>
    <col min="3306" max="3306" width="5" style="354" customWidth="1"/>
    <col min="3307" max="3307" width="33.375" style="354" customWidth="1"/>
    <col min="3308" max="3308" width="6.5" style="354" customWidth="1"/>
    <col min="3309" max="3309" width="29.5" style="354" customWidth="1"/>
    <col min="3310" max="3310" width="23.625" style="354" customWidth="1"/>
    <col min="3311" max="3311" width="8" style="354" customWidth="1"/>
    <col min="3312" max="3312" width="9.125" style="354" customWidth="1"/>
    <col min="3313" max="3313" width="13.875" style="354" customWidth="1"/>
    <col min="3314" max="3314" width="13.5" style="354" customWidth="1"/>
    <col min="3315" max="3561" width="8.875" style="354"/>
    <col min="3562" max="3562" width="5" style="354" customWidth="1"/>
    <col min="3563" max="3563" width="33.375" style="354" customWidth="1"/>
    <col min="3564" max="3564" width="6.5" style="354" customWidth="1"/>
    <col min="3565" max="3565" width="29.5" style="354" customWidth="1"/>
    <col min="3566" max="3566" width="23.625" style="354" customWidth="1"/>
    <col min="3567" max="3567" width="8" style="354" customWidth="1"/>
    <col min="3568" max="3568" width="9.125" style="354" customWidth="1"/>
    <col min="3569" max="3569" width="13.875" style="354" customWidth="1"/>
    <col min="3570" max="3570" width="13.5" style="354" customWidth="1"/>
    <col min="3571" max="3817" width="8.875" style="354"/>
    <col min="3818" max="3818" width="5" style="354" customWidth="1"/>
    <col min="3819" max="3819" width="33.375" style="354" customWidth="1"/>
    <col min="3820" max="3820" width="6.5" style="354" customWidth="1"/>
    <col min="3821" max="3821" width="29.5" style="354" customWidth="1"/>
    <col min="3822" max="3822" width="23.625" style="354" customWidth="1"/>
    <col min="3823" max="3823" width="8" style="354" customWidth="1"/>
    <col min="3824" max="3824" width="9.125" style="354" customWidth="1"/>
    <col min="3825" max="3825" width="13.875" style="354" customWidth="1"/>
    <col min="3826" max="3826" width="13.5" style="354" customWidth="1"/>
    <col min="3827" max="4073" width="8.875" style="354"/>
    <col min="4074" max="4074" width="5" style="354" customWidth="1"/>
    <col min="4075" max="4075" width="33.375" style="354" customWidth="1"/>
    <col min="4076" max="4076" width="6.5" style="354" customWidth="1"/>
    <col min="4077" max="4077" width="29.5" style="354" customWidth="1"/>
    <col min="4078" max="4078" width="23.625" style="354" customWidth="1"/>
    <col min="4079" max="4079" width="8" style="354" customWidth="1"/>
    <col min="4080" max="4080" width="9.125" style="354" customWidth="1"/>
    <col min="4081" max="4081" width="13.875" style="354" customWidth="1"/>
    <col min="4082" max="4082" width="13.5" style="354" customWidth="1"/>
    <col min="4083" max="4329" width="8.875" style="354"/>
    <col min="4330" max="4330" width="5" style="354" customWidth="1"/>
    <col min="4331" max="4331" width="33.375" style="354" customWidth="1"/>
    <col min="4332" max="4332" width="6.5" style="354" customWidth="1"/>
    <col min="4333" max="4333" width="29.5" style="354" customWidth="1"/>
    <col min="4334" max="4334" width="23.625" style="354" customWidth="1"/>
    <col min="4335" max="4335" width="8" style="354" customWidth="1"/>
    <col min="4336" max="4336" width="9.125" style="354" customWidth="1"/>
    <col min="4337" max="4337" width="13.875" style="354" customWidth="1"/>
    <col min="4338" max="4338" width="13.5" style="354" customWidth="1"/>
    <col min="4339" max="4585" width="8.875" style="354"/>
    <col min="4586" max="4586" width="5" style="354" customWidth="1"/>
    <col min="4587" max="4587" width="33.375" style="354" customWidth="1"/>
    <col min="4588" max="4588" width="6.5" style="354" customWidth="1"/>
    <col min="4589" max="4589" width="29.5" style="354" customWidth="1"/>
    <col min="4590" max="4590" width="23.625" style="354" customWidth="1"/>
    <col min="4591" max="4591" width="8" style="354" customWidth="1"/>
    <col min="4592" max="4592" width="9.125" style="354" customWidth="1"/>
    <col min="4593" max="4593" width="13.875" style="354" customWidth="1"/>
    <col min="4594" max="4594" width="13.5" style="354" customWidth="1"/>
    <col min="4595" max="4841" width="8.875" style="354"/>
    <col min="4842" max="4842" width="5" style="354" customWidth="1"/>
    <col min="4843" max="4843" width="33.375" style="354" customWidth="1"/>
    <col min="4844" max="4844" width="6.5" style="354" customWidth="1"/>
    <col min="4845" max="4845" width="29.5" style="354" customWidth="1"/>
    <col min="4846" max="4846" width="23.625" style="354" customWidth="1"/>
    <col min="4847" max="4847" width="8" style="354" customWidth="1"/>
    <col min="4848" max="4848" width="9.125" style="354" customWidth="1"/>
    <col min="4849" max="4849" width="13.875" style="354" customWidth="1"/>
    <col min="4850" max="4850" width="13.5" style="354" customWidth="1"/>
    <col min="4851" max="5097" width="8.875" style="354"/>
    <col min="5098" max="5098" width="5" style="354" customWidth="1"/>
    <col min="5099" max="5099" width="33.375" style="354" customWidth="1"/>
    <col min="5100" max="5100" width="6.5" style="354" customWidth="1"/>
    <col min="5101" max="5101" width="29.5" style="354" customWidth="1"/>
    <col min="5102" max="5102" width="23.625" style="354" customWidth="1"/>
    <col min="5103" max="5103" width="8" style="354" customWidth="1"/>
    <col min="5104" max="5104" width="9.125" style="354" customWidth="1"/>
    <col min="5105" max="5105" width="13.875" style="354" customWidth="1"/>
    <col min="5106" max="5106" width="13.5" style="354" customWidth="1"/>
    <col min="5107" max="5353" width="8.875" style="354"/>
    <col min="5354" max="5354" width="5" style="354" customWidth="1"/>
    <col min="5355" max="5355" width="33.375" style="354" customWidth="1"/>
    <col min="5356" max="5356" width="6.5" style="354" customWidth="1"/>
    <col min="5357" max="5357" width="29.5" style="354" customWidth="1"/>
    <col min="5358" max="5358" width="23.625" style="354" customWidth="1"/>
    <col min="5359" max="5359" width="8" style="354" customWidth="1"/>
    <col min="5360" max="5360" width="9.125" style="354" customWidth="1"/>
    <col min="5361" max="5361" width="13.875" style="354" customWidth="1"/>
    <col min="5362" max="5362" width="13.5" style="354" customWidth="1"/>
    <col min="5363" max="5609" width="8.875" style="354"/>
    <col min="5610" max="5610" width="5" style="354" customWidth="1"/>
    <col min="5611" max="5611" width="33.375" style="354" customWidth="1"/>
    <col min="5612" max="5612" width="6.5" style="354" customWidth="1"/>
    <col min="5613" max="5613" width="29.5" style="354" customWidth="1"/>
    <col min="5614" max="5614" width="23.625" style="354" customWidth="1"/>
    <col min="5615" max="5615" width="8" style="354" customWidth="1"/>
    <col min="5616" max="5616" width="9.125" style="354" customWidth="1"/>
    <col min="5617" max="5617" width="13.875" style="354" customWidth="1"/>
    <col min="5618" max="5618" width="13.5" style="354" customWidth="1"/>
    <col min="5619" max="5865" width="8.875" style="354"/>
    <col min="5866" max="5866" width="5" style="354" customWidth="1"/>
    <col min="5867" max="5867" width="33.375" style="354" customWidth="1"/>
    <col min="5868" max="5868" width="6.5" style="354" customWidth="1"/>
    <col min="5869" max="5869" width="29.5" style="354" customWidth="1"/>
    <col min="5870" max="5870" width="23.625" style="354" customWidth="1"/>
    <col min="5871" max="5871" width="8" style="354" customWidth="1"/>
    <col min="5872" max="5872" width="9.125" style="354" customWidth="1"/>
    <col min="5873" max="5873" width="13.875" style="354" customWidth="1"/>
    <col min="5874" max="5874" width="13.5" style="354" customWidth="1"/>
    <col min="5875" max="6121" width="8.875" style="354"/>
    <col min="6122" max="6122" width="5" style="354" customWidth="1"/>
    <col min="6123" max="6123" width="33.375" style="354" customWidth="1"/>
    <col min="6124" max="6124" width="6.5" style="354" customWidth="1"/>
    <col min="6125" max="6125" width="29.5" style="354" customWidth="1"/>
    <col min="6126" max="6126" width="23.625" style="354" customWidth="1"/>
    <col min="6127" max="6127" width="8" style="354" customWidth="1"/>
    <col min="6128" max="6128" width="9.125" style="354" customWidth="1"/>
    <col min="6129" max="6129" width="13.875" style="354" customWidth="1"/>
    <col min="6130" max="6130" width="13.5" style="354" customWidth="1"/>
    <col min="6131" max="6377" width="8.875" style="354"/>
    <col min="6378" max="6378" width="5" style="354" customWidth="1"/>
    <col min="6379" max="6379" width="33.375" style="354" customWidth="1"/>
    <col min="6380" max="6380" width="6.5" style="354" customWidth="1"/>
    <col min="6381" max="6381" width="29.5" style="354" customWidth="1"/>
    <col min="6382" max="6382" width="23.625" style="354" customWidth="1"/>
    <col min="6383" max="6383" width="8" style="354" customWidth="1"/>
    <col min="6384" max="6384" width="9.125" style="354" customWidth="1"/>
    <col min="6385" max="6385" width="13.875" style="354" customWidth="1"/>
    <col min="6386" max="6386" width="13.5" style="354" customWidth="1"/>
    <col min="6387" max="6633" width="8.875" style="354"/>
    <col min="6634" max="6634" width="5" style="354" customWidth="1"/>
    <col min="6635" max="6635" width="33.375" style="354" customWidth="1"/>
    <col min="6636" max="6636" width="6.5" style="354" customWidth="1"/>
    <col min="6637" max="6637" width="29.5" style="354" customWidth="1"/>
    <col min="6638" max="6638" width="23.625" style="354" customWidth="1"/>
    <col min="6639" max="6639" width="8" style="354" customWidth="1"/>
    <col min="6640" max="6640" width="9.125" style="354" customWidth="1"/>
    <col min="6641" max="6641" width="13.875" style="354" customWidth="1"/>
    <col min="6642" max="6642" width="13.5" style="354" customWidth="1"/>
    <col min="6643" max="6889" width="8.875" style="354"/>
    <col min="6890" max="6890" width="5" style="354" customWidth="1"/>
    <col min="6891" max="6891" width="33.375" style="354" customWidth="1"/>
    <col min="6892" max="6892" width="6.5" style="354" customWidth="1"/>
    <col min="6893" max="6893" width="29.5" style="354" customWidth="1"/>
    <col min="6894" max="6894" width="23.625" style="354" customWidth="1"/>
    <col min="6895" max="6895" width="8" style="354" customWidth="1"/>
    <col min="6896" max="6896" width="9.125" style="354" customWidth="1"/>
    <col min="6897" max="6897" width="13.875" style="354" customWidth="1"/>
    <col min="6898" max="6898" width="13.5" style="354" customWidth="1"/>
    <col min="6899" max="7145" width="8.875" style="354"/>
    <col min="7146" max="7146" width="5" style="354" customWidth="1"/>
    <col min="7147" max="7147" width="33.375" style="354" customWidth="1"/>
    <col min="7148" max="7148" width="6.5" style="354" customWidth="1"/>
    <col min="7149" max="7149" width="29.5" style="354" customWidth="1"/>
    <col min="7150" max="7150" width="23.625" style="354" customWidth="1"/>
    <col min="7151" max="7151" width="8" style="354" customWidth="1"/>
    <col min="7152" max="7152" width="9.125" style="354" customWidth="1"/>
    <col min="7153" max="7153" width="13.875" style="354" customWidth="1"/>
    <col min="7154" max="7154" width="13.5" style="354" customWidth="1"/>
    <col min="7155" max="7401" width="8.875" style="354"/>
    <col min="7402" max="7402" width="5" style="354" customWidth="1"/>
    <col min="7403" max="7403" width="33.375" style="354" customWidth="1"/>
    <col min="7404" max="7404" width="6.5" style="354" customWidth="1"/>
    <col min="7405" max="7405" width="29.5" style="354" customWidth="1"/>
    <col min="7406" max="7406" width="23.625" style="354" customWidth="1"/>
    <col min="7407" max="7407" width="8" style="354" customWidth="1"/>
    <col min="7408" max="7408" width="9.125" style="354" customWidth="1"/>
    <col min="7409" max="7409" width="13.875" style="354" customWidth="1"/>
    <col min="7410" max="7410" width="13.5" style="354" customWidth="1"/>
    <col min="7411" max="7657" width="8.875" style="354"/>
    <col min="7658" max="7658" width="5" style="354" customWidth="1"/>
    <col min="7659" max="7659" width="33.375" style="354" customWidth="1"/>
    <col min="7660" max="7660" width="6.5" style="354" customWidth="1"/>
    <col min="7661" max="7661" width="29.5" style="354" customWidth="1"/>
    <col min="7662" max="7662" width="23.625" style="354" customWidth="1"/>
    <col min="7663" max="7663" width="8" style="354" customWidth="1"/>
    <col min="7664" max="7664" width="9.125" style="354" customWidth="1"/>
    <col min="7665" max="7665" width="13.875" style="354" customWidth="1"/>
    <col min="7666" max="7666" width="13.5" style="354" customWidth="1"/>
    <col min="7667" max="7913" width="8.875" style="354"/>
    <col min="7914" max="7914" width="5" style="354" customWidth="1"/>
    <col min="7915" max="7915" width="33.375" style="354" customWidth="1"/>
    <col min="7916" max="7916" width="6.5" style="354" customWidth="1"/>
    <col min="7917" max="7917" width="29.5" style="354" customWidth="1"/>
    <col min="7918" max="7918" width="23.625" style="354" customWidth="1"/>
    <col min="7919" max="7919" width="8" style="354" customWidth="1"/>
    <col min="7920" max="7920" width="9.125" style="354" customWidth="1"/>
    <col min="7921" max="7921" width="13.875" style="354" customWidth="1"/>
    <col min="7922" max="7922" width="13.5" style="354" customWidth="1"/>
    <col min="7923" max="8169" width="8.875" style="354"/>
    <col min="8170" max="8170" width="5" style="354" customWidth="1"/>
    <col min="8171" max="8171" width="33.375" style="354" customWidth="1"/>
    <col min="8172" max="8172" width="6.5" style="354" customWidth="1"/>
    <col min="8173" max="8173" width="29.5" style="354" customWidth="1"/>
    <col min="8174" max="8174" width="23.625" style="354" customWidth="1"/>
    <col min="8175" max="8175" width="8" style="354" customWidth="1"/>
    <col min="8176" max="8176" width="9.125" style="354" customWidth="1"/>
    <col min="8177" max="8177" width="13.875" style="354" customWidth="1"/>
    <col min="8178" max="8178" width="13.5" style="354" customWidth="1"/>
    <col min="8179" max="8425" width="8.875" style="354"/>
    <col min="8426" max="8426" width="5" style="354" customWidth="1"/>
    <col min="8427" max="8427" width="33.375" style="354" customWidth="1"/>
    <col min="8428" max="8428" width="6.5" style="354" customWidth="1"/>
    <col min="8429" max="8429" width="29.5" style="354" customWidth="1"/>
    <col min="8430" max="8430" width="23.625" style="354" customWidth="1"/>
    <col min="8431" max="8431" width="8" style="354" customWidth="1"/>
    <col min="8432" max="8432" width="9.125" style="354" customWidth="1"/>
    <col min="8433" max="8433" width="13.875" style="354" customWidth="1"/>
    <col min="8434" max="8434" width="13.5" style="354" customWidth="1"/>
    <col min="8435" max="8681" width="8.875" style="354"/>
    <col min="8682" max="8682" width="5" style="354" customWidth="1"/>
    <col min="8683" max="8683" width="33.375" style="354" customWidth="1"/>
    <col min="8684" max="8684" width="6.5" style="354" customWidth="1"/>
    <col min="8685" max="8685" width="29.5" style="354" customWidth="1"/>
    <col min="8686" max="8686" width="23.625" style="354" customWidth="1"/>
    <col min="8687" max="8687" width="8" style="354" customWidth="1"/>
    <col min="8688" max="8688" width="9.125" style="354" customWidth="1"/>
    <col min="8689" max="8689" width="13.875" style="354" customWidth="1"/>
    <col min="8690" max="8690" width="13.5" style="354" customWidth="1"/>
    <col min="8691" max="8937" width="8.875" style="354"/>
    <col min="8938" max="8938" width="5" style="354" customWidth="1"/>
    <col min="8939" max="8939" width="33.375" style="354" customWidth="1"/>
    <col min="8940" max="8940" width="6.5" style="354" customWidth="1"/>
    <col min="8941" max="8941" width="29.5" style="354" customWidth="1"/>
    <col min="8942" max="8942" width="23.625" style="354" customWidth="1"/>
    <col min="8943" max="8943" width="8" style="354" customWidth="1"/>
    <col min="8944" max="8944" width="9.125" style="354" customWidth="1"/>
    <col min="8945" max="8945" width="13.875" style="354" customWidth="1"/>
    <col min="8946" max="8946" width="13.5" style="354" customWidth="1"/>
    <col min="8947" max="9193" width="8.875" style="354"/>
    <col min="9194" max="9194" width="5" style="354" customWidth="1"/>
    <col min="9195" max="9195" width="33.375" style="354" customWidth="1"/>
    <col min="9196" max="9196" width="6.5" style="354" customWidth="1"/>
    <col min="9197" max="9197" width="29.5" style="354" customWidth="1"/>
    <col min="9198" max="9198" width="23.625" style="354" customWidth="1"/>
    <col min="9199" max="9199" width="8" style="354" customWidth="1"/>
    <col min="9200" max="9200" width="9.125" style="354" customWidth="1"/>
    <col min="9201" max="9201" width="13.875" style="354" customWidth="1"/>
    <col min="9202" max="9202" width="13.5" style="354" customWidth="1"/>
    <col min="9203" max="9449" width="8.875" style="354"/>
    <col min="9450" max="9450" width="5" style="354" customWidth="1"/>
    <col min="9451" max="9451" width="33.375" style="354" customWidth="1"/>
    <col min="9452" max="9452" width="6.5" style="354" customWidth="1"/>
    <col min="9453" max="9453" width="29.5" style="354" customWidth="1"/>
    <col min="9454" max="9454" width="23.625" style="354" customWidth="1"/>
    <col min="9455" max="9455" width="8" style="354" customWidth="1"/>
    <col min="9456" max="9456" width="9.125" style="354" customWidth="1"/>
    <col min="9457" max="9457" width="13.875" style="354" customWidth="1"/>
    <col min="9458" max="9458" width="13.5" style="354" customWidth="1"/>
    <col min="9459" max="9705" width="8.875" style="354"/>
    <col min="9706" max="9706" width="5" style="354" customWidth="1"/>
    <col min="9707" max="9707" width="33.375" style="354" customWidth="1"/>
    <col min="9708" max="9708" width="6.5" style="354" customWidth="1"/>
    <col min="9709" max="9709" width="29.5" style="354" customWidth="1"/>
    <col min="9710" max="9710" width="23.625" style="354" customWidth="1"/>
    <col min="9711" max="9711" width="8" style="354" customWidth="1"/>
    <col min="9712" max="9712" width="9.125" style="354" customWidth="1"/>
    <col min="9713" max="9713" width="13.875" style="354" customWidth="1"/>
    <col min="9714" max="9714" width="13.5" style="354" customWidth="1"/>
    <col min="9715" max="9961" width="8.875" style="354"/>
    <col min="9962" max="9962" width="5" style="354" customWidth="1"/>
    <col min="9963" max="9963" width="33.375" style="354" customWidth="1"/>
    <col min="9964" max="9964" width="6.5" style="354" customWidth="1"/>
    <col min="9965" max="9965" width="29.5" style="354" customWidth="1"/>
    <col min="9966" max="9966" width="23.625" style="354" customWidth="1"/>
    <col min="9967" max="9967" width="8" style="354" customWidth="1"/>
    <col min="9968" max="9968" width="9.125" style="354" customWidth="1"/>
    <col min="9969" max="9969" width="13.875" style="354" customWidth="1"/>
    <col min="9970" max="9970" width="13.5" style="354" customWidth="1"/>
    <col min="9971" max="10217" width="8.875" style="354"/>
    <col min="10218" max="10218" width="5" style="354" customWidth="1"/>
    <col min="10219" max="10219" width="33.375" style="354" customWidth="1"/>
    <col min="10220" max="10220" width="6.5" style="354" customWidth="1"/>
    <col min="10221" max="10221" width="29.5" style="354" customWidth="1"/>
    <col min="10222" max="10222" width="23.625" style="354" customWidth="1"/>
    <col min="10223" max="10223" width="8" style="354" customWidth="1"/>
    <col min="10224" max="10224" width="9.125" style="354" customWidth="1"/>
    <col min="10225" max="10225" width="13.875" style="354" customWidth="1"/>
    <col min="10226" max="10226" width="13.5" style="354" customWidth="1"/>
    <col min="10227" max="10473" width="8.875" style="354"/>
    <col min="10474" max="10474" width="5" style="354" customWidth="1"/>
    <col min="10475" max="10475" width="33.375" style="354" customWidth="1"/>
    <col min="10476" max="10476" width="6.5" style="354" customWidth="1"/>
    <col min="10477" max="10477" width="29.5" style="354" customWidth="1"/>
    <col min="10478" max="10478" width="23.625" style="354" customWidth="1"/>
    <col min="10479" max="10479" width="8" style="354" customWidth="1"/>
    <col min="10480" max="10480" width="9.125" style="354" customWidth="1"/>
    <col min="10481" max="10481" width="13.875" style="354" customWidth="1"/>
    <col min="10482" max="10482" width="13.5" style="354" customWidth="1"/>
    <col min="10483" max="10729" width="8.875" style="354"/>
    <col min="10730" max="10730" width="5" style="354" customWidth="1"/>
    <col min="10731" max="10731" width="33.375" style="354" customWidth="1"/>
    <col min="10732" max="10732" width="6.5" style="354" customWidth="1"/>
    <col min="10733" max="10733" width="29.5" style="354" customWidth="1"/>
    <col min="10734" max="10734" width="23.625" style="354" customWidth="1"/>
    <col min="10735" max="10735" width="8" style="354" customWidth="1"/>
    <col min="10736" max="10736" width="9.125" style="354" customWidth="1"/>
    <col min="10737" max="10737" width="13.875" style="354" customWidth="1"/>
    <col min="10738" max="10738" width="13.5" style="354" customWidth="1"/>
    <col min="10739" max="10985" width="8.875" style="354"/>
    <col min="10986" max="10986" width="5" style="354" customWidth="1"/>
    <col min="10987" max="10987" width="33.375" style="354" customWidth="1"/>
    <col min="10988" max="10988" width="6.5" style="354" customWidth="1"/>
    <col min="10989" max="10989" width="29.5" style="354" customWidth="1"/>
    <col min="10990" max="10990" width="23.625" style="354" customWidth="1"/>
    <col min="10991" max="10991" width="8" style="354" customWidth="1"/>
    <col min="10992" max="10992" width="9.125" style="354" customWidth="1"/>
    <col min="10993" max="10993" width="13.875" style="354" customWidth="1"/>
    <col min="10994" max="10994" width="13.5" style="354" customWidth="1"/>
    <col min="10995" max="11241" width="8.875" style="354"/>
    <col min="11242" max="11242" width="5" style="354" customWidth="1"/>
    <col min="11243" max="11243" width="33.375" style="354" customWidth="1"/>
    <col min="11244" max="11244" width="6.5" style="354" customWidth="1"/>
    <col min="11245" max="11245" width="29.5" style="354" customWidth="1"/>
    <col min="11246" max="11246" width="23.625" style="354" customWidth="1"/>
    <col min="11247" max="11247" width="8" style="354" customWidth="1"/>
    <col min="11248" max="11248" width="9.125" style="354" customWidth="1"/>
    <col min="11249" max="11249" width="13.875" style="354" customWidth="1"/>
    <col min="11250" max="11250" width="13.5" style="354" customWidth="1"/>
    <col min="11251" max="11497" width="8.875" style="354"/>
    <col min="11498" max="11498" width="5" style="354" customWidth="1"/>
    <col min="11499" max="11499" width="33.375" style="354" customWidth="1"/>
    <col min="11500" max="11500" width="6.5" style="354" customWidth="1"/>
    <col min="11501" max="11501" width="29.5" style="354" customWidth="1"/>
    <col min="11502" max="11502" width="23.625" style="354" customWidth="1"/>
    <col min="11503" max="11503" width="8" style="354" customWidth="1"/>
    <col min="11504" max="11504" width="9.125" style="354" customWidth="1"/>
    <col min="11505" max="11505" width="13.875" style="354" customWidth="1"/>
    <col min="11506" max="11506" width="13.5" style="354" customWidth="1"/>
    <col min="11507" max="11753" width="8.875" style="354"/>
    <col min="11754" max="11754" width="5" style="354" customWidth="1"/>
    <col min="11755" max="11755" width="33.375" style="354" customWidth="1"/>
    <col min="11756" max="11756" width="6.5" style="354" customWidth="1"/>
    <col min="11757" max="11757" width="29.5" style="354" customWidth="1"/>
    <col min="11758" max="11758" width="23.625" style="354" customWidth="1"/>
    <col min="11759" max="11759" width="8" style="354" customWidth="1"/>
    <col min="11760" max="11760" width="9.125" style="354" customWidth="1"/>
    <col min="11761" max="11761" width="13.875" style="354" customWidth="1"/>
    <col min="11762" max="11762" width="13.5" style="354" customWidth="1"/>
    <col min="11763" max="12009" width="8.875" style="354"/>
    <col min="12010" max="12010" width="5" style="354" customWidth="1"/>
    <col min="12011" max="12011" width="33.375" style="354" customWidth="1"/>
    <col min="12012" max="12012" width="6.5" style="354" customWidth="1"/>
    <col min="12013" max="12013" width="29.5" style="354" customWidth="1"/>
    <col min="12014" max="12014" width="23.625" style="354" customWidth="1"/>
    <col min="12015" max="12015" width="8" style="354" customWidth="1"/>
    <col min="12016" max="12016" width="9.125" style="354" customWidth="1"/>
    <col min="12017" max="12017" width="13.875" style="354" customWidth="1"/>
    <col min="12018" max="12018" width="13.5" style="354" customWidth="1"/>
    <col min="12019" max="12265" width="8.875" style="354"/>
    <col min="12266" max="12266" width="5" style="354" customWidth="1"/>
    <col min="12267" max="12267" width="33.375" style="354" customWidth="1"/>
    <col min="12268" max="12268" width="6.5" style="354" customWidth="1"/>
    <col min="12269" max="12269" width="29.5" style="354" customWidth="1"/>
    <col min="12270" max="12270" width="23.625" style="354" customWidth="1"/>
    <col min="12271" max="12271" width="8" style="354" customWidth="1"/>
    <col min="12272" max="12272" width="9.125" style="354" customWidth="1"/>
    <col min="12273" max="12273" width="13.875" style="354" customWidth="1"/>
    <col min="12274" max="12274" width="13.5" style="354" customWidth="1"/>
    <col min="12275" max="12521" width="8.875" style="354"/>
    <col min="12522" max="12522" width="5" style="354" customWidth="1"/>
    <col min="12523" max="12523" width="33.375" style="354" customWidth="1"/>
    <col min="12524" max="12524" width="6.5" style="354" customWidth="1"/>
    <col min="12525" max="12525" width="29.5" style="354" customWidth="1"/>
    <col min="12526" max="12526" width="23.625" style="354" customWidth="1"/>
    <col min="12527" max="12527" width="8" style="354" customWidth="1"/>
    <col min="12528" max="12528" width="9.125" style="354" customWidth="1"/>
    <col min="12529" max="12529" width="13.875" style="354" customWidth="1"/>
    <col min="12530" max="12530" width="13.5" style="354" customWidth="1"/>
    <col min="12531" max="12777" width="8.875" style="354"/>
    <col min="12778" max="12778" width="5" style="354" customWidth="1"/>
    <col min="12779" max="12779" width="33.375" style="354" customWidth="1"/>
    <col min="12780" max="12780" width="6.5" style="354" customWidth="1"/>
    <col min="12781" max="12781" width="29.5" style="354" customWidth="1"/>
    <col min="12782" max="12782" width="23.625" style="354" customWidth="1"/>
    <col min="12783" max="12783" width="8" style="354" customWidth="1"/>
    <col min="12784" max="12784" width="9.125" style="354" customWidth="1"/>
    <col min="12785" max="12785" width="13.875" style="354" customWidth="1"/>
    <col min="12786" max="12786" width="13.5" style="354" customWidth="1"/>
    <col min="12787" max="13033" width="8.875" style="354"/>
    <col min="13034" max="13034" width="5" style="354" customWidth="1"/>
    <col min="13035" max="13035" width="33.375" style="354" customWidth="1"/>
    <col min="13036" max="13036" width="6.5" style="354" customWidth="1"/>
    <col min="13037" max="13037" width="29.5" style="354" customWidth="1"/>
    <col min="13038" max="13038" width="23.625" style="354" customWidth="1"/>
    <col min="13039" max="13039" width="8" style="354" customWidth="1"/>
    <col min="13040" max="13040" width="9.125" style="354" customWidth="1"/>
    <col min="13041" max="13041" width="13.875" style="354" customWidth="1"/>
    <col min="13042" max="13042" width="13.5" style="354" customWidth="1"/>
    <col min="13043" max="13289" width="8.875" style="354"/>
    <col min="13290" max="13290" width="5" style="354" customWidth="1"/>
    <col min="13291" max="13291" width="33.375" style="354" customWidth="1"/>
    <col min="13292" max="13292" width="6.5" style="354" customWidth="1"/>
    <col min="13293" max="13293" width="29.5" style="354" customWidth="1"/>
    <col min="13294" max="13294" width="23.625" style="354" customWidth="1"/>
    <col min="13295" max="13295" width="8" style="354" customWidth="1"/>
    <col min="13296" max="13296" width="9.125" style="354" customWidth="1"/>
    <col min="13297" max="13297" width="13.875" style="354" customWidth="1"/>
    <col min="13298" max="13298" width="13.5" style="354" customWidth="1"/>
    <col min="13299" max="13545" width="8.875" style="354"/>
    <col min="13546" max="13546" width="5" style="354" customWidth="1"/>
    <col min="13547" max="13547" width="33.375" style="354" customWidth="1"/>
    <col min="13548" max="13548" width="6.5" style="354" customWidth="1"/>
    <col min="13549" max="13549" width="29.5" style="354" customWidth="1"/>
    <col min="13550" max="13550" width="23.625" style="354" customWidth="1"/>
    <col min="13551" max="13551" width="8" style="354" customWidth="1"/>
    <col min="13552" max="13552" width="9.125" style="354" customWidth="1"/>
    <col min="13553" max="13553" width="13.875" style="354" customWidth="1"/>
    <col min="13554" max="13554" width="13.5" style="354" customWidth="1"/>
    <col min="13555" max="13801" width="8.875" style="354"/>
    <col min="13802" max="13802" width="5" style="354" customWidth="1"/>
    <col min="13803" max="13803" width="33.375" style="354" customWidth="1"/>
    <col min="13804" max="13804" width="6.5" style="354" customWidth="1"/>
    <col min="13805" max="13805" width="29.5" style="354" customWidth="1"/>
    <col min="13806" max="13806" width="23.625" style="354" customWidth="1"/>
    <col min="13807" max="13807" width="8" style="354" customWidth="1"/>
    <col min="13808" max="13808" width="9.125" style="354" customWidth="1"/>
    <col min="13809" max="13809" width="13.875" style="354" customWidth="1"/>
    <col min="13810" max="13810" width="13.5" style="354" customWidth="1"/>
    <col min="13811" max="14057" width="8.875" style="354"/>
    <col min="14058" max="14058" width="5" style="354" customWidth="1"/>
    <col min="14059" max="14059" width="33.375" style="354" customWidth="1"/>
    <col min="14060" max="14060" width="6.5" style="354" customWidth="1"/>
    <col min="14061" max="14061" width="29.5" style="354" customWidth="1"/>
    <col min="14062" max="14062" width="23.625" style="354" customWidth="1"/>
    <col min="14063" max="14063" width="8" style="354" customWidth="1"/>
    <col min="14064" max="14064" width="9.125" style="354" customWidth="1"/>
    <col min="14065" max="14065" width="13.875" style="354" customWidth="1"/>
    <col min="14066" max="14066" width="13.5" style="354" customWidth="1"/>
    <col min="14067" max="14313" width="8.875" style="354"/>
    <col min="14314" max="14314" width="5" style="354" customWidth="1"/>
    <col min="14315" max="14315" width="33.375" style="354" customWidth="1"/>
    <col min="14316" max="14316" width="6.5" style="354" customWidth="1"/>
    <col min="14317" max="14317" width="29.5" style="354" customWidth="1"/>
    <col min="14318" max="14318" width="23.625" style="354" customWidth="1"/>
    <col min="14319" max="14319" width="8" style="354" customWidth="1"/>
    <col min="14320" max="14320" width="9.125" style="354" customWidth="1"/>
    <col min="14321" max="14321" width="13.875" style="354" customWidth="1"/>
    <col min="14322" max="14322" width="13.5" style="354" customWidth="1"/>
    <col min="14323" max="14569" width="8.875" style="354"/>
    <col min="14570" max="14570" width="5" style="354" customWidth="1"/>
    <col min="14571" max="14571" width="33.375" style="354" customWidth="1"/>
    <col min="14572" max="14572" width="6.5" style="354" customWidth="1"/>
    <col min="14573" max="14573" width="29.5" style="354" customWidth="1"/>
    <col min="14574" max="14574" width="23.625" style="354" customWidth="1"/>
    <col min="14575" max="14575" width="8" style="354" customWidth="1"/>
    <col min="14576" max="14576" width="9.125" style="354" customWidth="1"/>
    <col min="14577" max="14577" width="13.875" style="354" customWidth="1"/>
    <col min="14578" max="14578" width="13.5" style="354" customWidth="1"/>
    <col min="14579" max="14825" width="8.875" style="354"/>
    <col min="14826" max="14826" width="5" style="354" customWidth="1"/>
    <col min="14827" max="14827" width="33.375" style="354" customWidth="1"/>
    <col min="14828" max="14828" width="6.5" style="354" customWidth="1"/>
    <col min="14829" max="14829" width="29.5" style="354" customWidth="1"/>
    <col min="14830" max="14830" width="23.625" style="354" customWidth="1"/>
    <col min="14831" max="14831" width="8" style="354" customWidth="1"/>
    <col min="14832" max="14832" width="9.125" style="354" customWidth="1"/>
    <col min="14833" max="14833" width="13.875" style="354" customWidth="1"/>
    <col min="14834" max="14834" width="13.5" style="354" customWidth="1"/>
    <col min="14835" max="15081" width="8.875" style="354"/>
    <col min="15082" max="15082" width="5" style="354" customWidth="1"/>
    <col min="15083" max="15083" width="33.375" style="354" customWidth="1"/>
    <col min="15084" max="15084" width="6.5" style="354" customWidth="1"/>
    <col min="15085" max="15085" width="29.5" style="354" customWidth="1"/>
    <col min="15086" max="15086" width="23.625" style="354" customWidth="1"/>
    <col min="15087" max="15087" width="8" style="354" customWidth="1"/>
    <col min="15088" max="15088" width="9.125" style="354" customWidth="1"/>
    <col min="15089" max="15089" width="13.875" style="354" customWidth="1"/>
    <col min="15090" max="15090" width="13.5" style="354" customWidth="1"/>
    <col min="15091" max="15337" width="8.875" style="354"/>
    <col min="15338" max="15338" width="5" style="354" customWidth="1"/>
    <col min="15339" max="15339" width="33.375" style="354" customWidth="1"/>
    <col min="15340" max="15340" width="6.5" style="354" customWidth="1"/>
    <col min="15341" max="15341" width="29.5" style="354" customWidth="1"/>
    <col min="15342" max="15342" width="23.625" style="354" customWidth="1"/>
    <col min="15343" max="15343" width="8" style="354" customWidth="1"/>
    <col min="15344" max="15344" width="9.125" style="354" customWidth="1"/>
    <col min="15345" max="15345" width="13.875" style="354" customWidth="1"/>
    <col min="15346" max="15346" width="13.5" style="354" customWidth="1"/>
    <col min="15347" max="15593" width="8.875" style="354"/>
    <col min="15594" max="15594" width="5" style="354" customWidth="1"/>
    <col min="15595" max="15595" width="33.375" style="354" customWidth="1"/>
    <col min="15596" max="15596" width="6.5" style="354" customWidth="1"/>
    <col min="15597" max="15597" width="29.5" style="354" customWidth="1"/>
    <col min="15598" max="15598" width="23.625" style="354" customWidth="1"/>
    <col min="15599" max="15599" width="8" style="354" customWidth="1"/>
    <col min="15600" max="15600" width="9.125" style="354" customWidth="1"/>
    <col min="15601" max="15601" width="13.875" style="354" customWidth="1"/>
    <col min="15602" max="15602" width="13.5" style="354" customWidth="1"/>
    <col min="15603" max="15849" width="8.875" style="354"/>
    <col min="15850" max="15850" width="5" style="354" customWidth="1"/>
    <col min="15851" max="15851" width="33.375" style="354" customWidth="1"/>
    <col min="15852" max="15852" width="6.5" style="354" customWidth="1"/>
    <col min="15853" max="15853" width="29.5" style="354" customWidth="1"/>
    <col min="15854" max="15854" width="23.625" style="354" customWidth="1"/>
    <col min="15855" max="15855" width="8" style="354" customWidth="1"/>
    <col min="15856" max="15856" width="9.125" style="354" customWidth="1"/>
    <col min="15857" max="15857" width="13.875" style="354" customWidth="1"/>
    <col min="15858" max="15858" width="13.5" style="354" customWidth="1"/>
    <col min="15859" max="16384" width="8.875" style="354"/>
  </cols>
  <sheetData>
    <row r="1" spans="2:12" s="95" customFormat="1" ht="15">
      <c r="D1" s="96"/>
      <c r="E1" s="96"/>
      <c r="F1" s="96"/>
      <c r="G1" s="96"/>
      <c r="H1" s="96"/>
      <c r="I1" s="96"/>
      <c r="J1" s="96"/>
      <c r="K1" s="96"/>
      <c r="L1" s="97"/>
    </row>
    <row r="2" spans="2:12" s="95" customFormat="1" ht="23.1" customHeight="1">
      <c r="B2" s="98" t="s">
        <v>41</v>
      </c>
      <c r="C2" s="491" t="s">
        <v>69</v>
      </c>
      <c r="D2" s="492"/>
      <c r="E2" s="492"/>
      <c r="F2" s="492"/>
      <c r="G2" s="99"/>
      <c r="H2" s="99"/>
      <c r="I2" s="99"/>
      <c r="J2" s="99"/>
      <c r="K2" s="99"/>
      <c r="L2" s="99"/>
    </row>
    <row r="3" spans="2:12" s="95" customFormat="1">
      <c r="L3" s="100"/>
    </row>
    <row r="4" spans="2:12" s="347" customFormat="1" ht="2.1" customHeight="1">
      <c r="B4" s="343"/>
      <c r="C4" s="344"/>
      <c r="D4" s="345"/>
      <c r="E4" s="345"/>
      <c r="F4" s="344"/>
      <c r="G4" s="345"/>
      <c r="H4" s="345"/>
      <c r="I4" s="344"/>
      <c r="J4" s="344"/>
      <c r="K4" s="344"/>
      <c r="L4" s="346"/>
    </row>
    <row r="5" spans="2:12" s="347" customFormat="1" ht="20.100000000000001" customHeight="1">
      <c r="B5" s="348"/>
      <c r="C5" s="349" t="s">
        <v>17</v>
      </c>
      <c r="D5" s="493"/>
      <c r="E5" s="493"/>
      <c r="F5" s="493"/>
      <c r="G5" s="494" t="s">
        <v>18</v>
      </c>
      <c r="H5" s="494"/>
      <c r="I5" s="495"/>
      <c r="J5" s="495"/>
      <c r="K5" s="495"/>
      <c r="L5" s="350"/>
    </row>
    <row r="6" spans="2:12" s="347" customFormat="1" ht="20.100000000000001" customHeight="1">
      <c r="B6" s="348"/>
      <c r="C6" s="349" t="s">
        <v>19</v>
      </c>
      <c r="D6" s="496"/>
      <c r="E6" s="496"/>
      <c r="F6" s="496"/>
      <c r="G6" s="497" t="s">
        <v>84</v>
      </c>
      <c r="H6" s="497"/>
      <c r="I6" s="498"/>
      <c r="J6" s="498"/>
      <c r="K6" s="498"/>
      <c r="L6" s="351"/>
    </row>
    <row r="7" spans="2:12" ht="20.100000000000001" customHeight="1">
      <c r="B7" s="352" t="s">
        <v>25</v>
      </c>
      <c r="C7" s="500" t="s">
        <v>80</v>
      </c>
      <c r="D7" s="501"/>
      <c r="E7" s="501"/>
      <c r="F7" s="501"/>
      <c r="G7" s="501"/>
      <c r="H7" s="501"/>
      <c r="I7" s="501"/>
      <c r="J7" s="501"/>
      <c r="K7" s="502"/>
      <c r="L7" s="353" t="s">
        <v>24</v>
      </c>
    </row>
    <row r="8" spans="2:12" ht="20.100000000000001" customHeight="1">
      <c r="B8" s="355">
        <v>1</v>
      </c>
      <c r="C8" s="503" t="s">
        <v>81</v>
      </c>
      <c r="D8" s="503"/>
      <c r="E8" s="503"/>
      <c r="F8" s="503"/>
      <c r="G8" s="503"/>
      <c r="H8" s="503"/>
      <c r="I8" s="503"/>
      <c r="J8" s="503"/>
      <c r="K8" s="503"/>
      <c r="L8" s="356"/>
    </row>
    <row r="9" spans="2:12" ht="20.100000000000001" customHeight="1">
      <c r="B9" s="355">
        <v>2</v>
      </c>
      <c r="C9" s="503" t="s">
        <v>82</v>
      </c>
      <c r="D9" s="503"/>
      <c r="E9" s="503"/>
      <c r="F9" s="503"/>
      <c r="G9" s="503"/>
      <c r="H9" s="503"/>
      <c r="I9" s="503"/>
      <c r="J9" s="503"/>
      <c r="K9" s="503"/>
      <c r="L9" s="356"/>
    </row>
    <row r="10" spans="2:12" ht="20.100000000000001" customHeight="1">
      <c r="B10" s="352" t="s">
        <v>26</v>
      </c>
      <c r="C10" s="500" t="s">
        <v>58</v>
      </c>
      <c r="D10" s="501"/>
      <c r="E10" s="501"/>
      <c r="F10" s="501"/>
      <c r="G10" s="501"/>
      <c r="H10" s="501"/>
      <c r="I10" s="501"/>
      <c r="J10" s="501"/>
      <c r="K10" s="502"/>
      <c r="L10" s="357">
        <f>SUM(L12:L16)</f>
        <v>0</v>
      </c>
    </row>
    <row r="11" spans="2:12" s="360" customFormat="1">
      <c r="B11" s="358"/>
      <c r="C11" s="358" t="s">
        <v>31</v>
      </c>
      <c r="D11" s="358" t="s">
        <v>30</v>
      </c>
      <c r="E11" s="358" t="s">
        <v>42</v>
      </c>
      <c r="F11" s="358" t="s">
        <v>21</v>
      </c>
      <c r="G11" s="358" t="s">
        <v>40</v>
      </c>
      <c r="H11" s="358" t="s">
        <v>22</v>
      </c>
      <c r="I11" s="359" t="s">
        <v>23</v>
      </c>
      <c r="J11" s="358" t="s">
        <v>10</v>
      </c>
      <c r="K11" s="358" t="s">
        <v>33</v>
      </c>
      <c r="L11" s="358" t="s">
        <v>24</v>
      </c>
    </row>
    <row r="12" spans="2:12" ht="20.100000000000001" customHeight="1">
      <c r="B12" s="355">
        <v>1</v>
      </c>
      <c r="C12" s="310"/>
      <c r="D12" s="311"/>
      <c r="E12" s="312"/>
      <c r="F12" s="84"/>
      <c r="G12" s="313"/>
      <c r="H12" s="314"/>
      <c r="I12" s="85"/>
      <c r="J12" s="83"/>
      <c r="K12" s="83"/>
      <c r="L12" s="83">
        <f>K12*D12</f>
        <v>0</v>
      </c>
    </row>
    <row r="13" spans="2:12" ht="20.100000000000001" customHeight="1">
      <c r="B13" s="355">
        <v>2</v>
      </c>
      <c r="C13" s="310"/>
      <c r="D13" s="311"/>
      <c r="E13" s="312"/>
      <c r="F13" s="84"/>
      <c r="G13" s="313"/>
      <c r="H13" s="314"/>
      <c r="I13" s="315"/>
      <c r="J13" s="83"/>
      <c r="K13" s="311"/>
      <c r="L13" s="85">
        <f>K13*D13</f>
        <v>0</v>
      </c>
    </row>
    <row r="14" spans="2:12" ht="20.100000000000001" customHeight="1">
      <c r="B14" s="355">
        <v>3</v>
      </c>
      <c r="C14" s="310"/>
      <c r="D14" s="311"/>
      <c r="E14" s="312"/>
      <c r="F14" s="84"/>
      <c r="G14" s="313"/>
      <c r="H14" s="314"/>
      <c r="I14" s="89"/>
      <c r="J14" s="332"/>
      <c r="K14" s="311"/>
      <c r="L14" s="85">
        <f>K14*D14</f>
        <v>0</v>
      </c>
    </row>
    <row r="15" spans="2:12" ht="20.100000000000001" customHeight="1">
      <c r="B15" s="355">
        <v>4</v>
      </c>
      <c r="C15" s="310"/>
      <c r="D15" s="311"/>
      <c r="E15" s="312"/>
      <c r="F15" s="84"/>
      <c r="G15" s="313"/>
      <c r="H15" s="314"/>
      <c r="I15" s="318"/>
      <c r="J15" s="332"/>
      <c r="K15" s="311"/>
      <c r="L15" s="85">
        <f>K15*D15</f>
        <v>0</v>
      </c>
    </row>
    <row r="16" spans="2:12" ht="20.100000000000001" customHeight="1">
      <c r="B16" s="355">
        <v>5</v>
      </c>
      <c r="C16" s="310"/>
      <c r="D16" s="311"/>
      <c r="E16" s="312"/>
      <c r="F16" s="84"/>
      <c r="G16" s="313"/>
      <c r="H16" s="314"/>
      <c r="I16" s="315"/>
      <c r="J16" s="83"/>
      <c r="K16" s="311"/>
      <c r="L16" s="85">
        <f>K16*D16</f>
        <v>0</v>
      </c>
    </row>
    <row r="17" spans="2:12" s="101" customFormat="1" ht="20.100000000000001" customHeight="1">
      <c r="B17" s="361" t="s">
        <v>43</v>
      </c>
      <c r="C17" s="362" t="s">
        <v>83</v>
      </c>
      <c r="D17" s="363"/>
      <c r="E17" s="364"/>
      <c r="F17" s="365"/>
      <c r="G17" s="364"/>
      <c r="H17" s="504"/>
      <c r="I17" s="504"/>
      <c r="J17" s="366"/>
      <c r="K17" s="361"/>
      <c r="L17" s="120">
        <f>SUM(L19:L23)</f>
        <v>0</v>
      </c>
    </row>
    <row r="18" spans="2:12" s="102" customFormat="1" ht="20.100000000000001" customHeight="1">
      <c r="B18" s="367"/>
      <c r="C18" s="505" t="s">
        <v>8</v>
      </c>
      <c r="D18" s="505"/>
      <c r="E18" s="505"/>
      <c r="F18" s="505"/>
      <c r="G18" s="367" t="s">
        <v>61</v>
      </c>
      <c r="H18" s="367" t="s">
        <v>73</v>
      </c>
      <c r="I18" s="368" t="s">
        <v>62</v>
      </c>
      <c r="J18" s="367" t="s">
        <v>44</v>
      </c>
      <c r="K18" s="367" t="s">
        <v>2</v>
      </c>
      <c r="L18" s="367" t="s">
        <v>24</v>
      </c>
    </row>
    <row r="19" spans="2:12" s="103" customFormat="1" ht="20.100000000000001" customHeight="1">
      <c r="B19" s="369">
        <v>1</v>
      </c>
      <c r="C19" s="506" t="s">
        <v>199</v>
      </c>
      <c r="D19" s="507"/>
      <c r="E19" s="507"/>
      <c r="F19" s="508"/>
      <c r="G19" s="85">
        <v>0.15</v>
      </c>
      <c r="H19" s="83">
        <v>0.2</v>
      </c>
      <c r="I19" s="83">
        <v>0.22</v>
      </c>
      <c r="J19" s="370"/>
      <c r="K19" s="370"/>
      <c r="L19" s="85"/>
    </row>
    <row r="20" spans="2:12" s="103" customFormat="1" ht="20.100000000000001" customHeight="1">
      <c r="B20" s="369">
        <f t="shared" ref="B20:B23" si="0">B19+1</f>
        <v>2</v>
      </c>
      <c r="C20" s="506" t="s">
        <v>200</v>
      </c>
      <c r="D20" s="507"/>
      <c r="E20" s="507"/>
      <c r="F20" s="508"/>
      <c r="G20" s="85">
        <v>0.15</v>
      </c>
      <c r="H20" s="83">
        <v>0.2</v>
      </c>
      <c r="I20" s="83">
        <v>0.22</v>
      </c>
      <c r="J20" s="370"/>
      <c r="K20" s="370"/>
      <c r="L20" s="85"/>
    </row>
    <row r="21" spans="2:12" s="103" customFormat="1" ht="20.100000000000001" customHeight="1">
      <c r="B21" s="369">
        <f t="shared" si="0"/>
        <v>3</v>
      </c>
      <c r="C21" s="506" t="s">
        <v>201</v>
      </c>
      <c r="D21" s="507"/>
      <c r="E21" s="507"/>
      <c r="F21" s="508"/>
      <c r="G21" s="85">
        <v>0.15</v>
      </c>
      <c r="H21" s="83">
        <v>0.2</v>
      </c>
      <c r="I21" s="83">
        <v>0.22</v>
      </c>
      <c r="J21" s="370"/>
      <c r="K21" s="370"/>
      <c r="L21" s="85"/>
    </row>
    <row r="22" spans="2:12" s="103" customFormat="1" ht="20.100000000000001" customHeight="1">
      <c r="B22" s="369">
        <f t="shared" si="0"/>
        <v>4</v>
      </c>
      <c r="C22" s="506" t="s">
        <v>202</v>
      </c>
      <c r="D22" s="507"/>
      <c r="E22" s="507"/>
      <c r="F22" s="508"/>
      <c r="G22" s="85">
        <v>0.15</v>
      </c>
      <c r="H22" s="83">
        <v>0.2</v>
      </c>
      <c r="I22" s="83">
        <v>0.22</v>
      </c>
      <c r="J22" s="370"/>
      <c r="K22" s="370"/>
      <c r="L22" s="85"/>
    </row>
    <row r="23" spans="2:12" s="103" customFormat="1" ht="20.100000000000001" customHeight="1">
      <c r="B23" s="369">
        <f t="shared" si="0"/>
        <v>5</v>
      </c>
      <c r="C23" s="506" t="s">
        <v>203</v>
      </c>
      <c r="D23" s="507"/>
      <c r="E23" s="507"/>
      <c r="F23" s="508"/>
      <c r="G23" s="85">
        <v>0.15</v>
      </c>
      <c r="H23" s="83">
        <v>0.2</v>
      </c>
      <c r="I23" s="83">
        <v>0.22</v>
      </c>
      <c r="J23" s="370"/>
      <c r="K23" s="370"/>
      <c r="L23" s="85"/>
    </row>
    <row r="24" spans="2:12" ht="20.100000000000001" customHeight="1">
      <c r="B24" s="352" t="s">
        <v>45</v>
      </c>
      <c r="C24" s="499" t="s">
        <v>46</v>
      </c>
      <c r="D24" s="499"/>
      <c r="E24" s="499"/>
      <c r="F24" s="499"/>
      <c r="G24" s="499"/>
      <c r="H24" s="499"/>
      <c r="I24" s="499"/>
      <c r="J24" s="499"/>
      <c r="K24" s="499"/>
      <c r="L24" s="120">
        <f>SUM(I26:I29)</f>
        <v>0</v>
      </c>
    </row>
    <row r="25" spans="2:12" s="360" customFormat="1" ht="20.100000000000001" customHeight="1">
      <c r="B25" s="358"/>
      <c r="C25" s="509" t="s">
        <v>8</v>
      </c>
      <c r="D25" s="509"/>
      <c r="E25" s="509"/>
      <c r="F25" s="509"/>
      <c r="G25" s="372" t="s">
        <v>47</v>
      </c>
      <c r="H25" s="372" t="s">
        <v>30</v>
      </c>
      <c r="I25" s="372" t="s">
        <v>24</v>
      </c>
      <c r="J25" s="510" t="s">
        <v>48</v>
      </c>
      <c r="K25" s="510"/>
      <c r="L25" s="510"/>
    </row>
    <row r="26" spans="2:12" s="376" customFormat="1" ht="20.100000000000001" customHeight="1">
      <c r="B26" s="355">
        <v>1</v>
      </c>
      <c r="C26" s="511" t="s">
        <v>160</v>
      </c>
      <c r="D26" s="511"/>
      <c r="E26" s="511"/>
      <c r="F26" s="511"/>
      <c r="G26" s="373">
        <f>L8</f>
        <v>0</v>
      </c>
      <c r="H26" s="374">
        <v>0.1</v>
      </c>
      <c r="I26" s="375">
        <f>G26*H26</f>
        <v>0</v>
      </c>
      <c r="J26" s="512" t="s">
        <v>198</v>
      </c>
      <c r="K26" s="513"/>
      <c r="L26" s="513"/>
    </row>
    <row r="27" spans="2:12" s="376" customFormat="1" ht="20.100000000000001" customHeight="1">
      <c r="B27" s="355">
        <v>2</v>
      </c>
      <c r="C27" s="511" t="s">
        <v>161</v>
      </c>
      <c r="D27" s="511"/>
      <c r="E27" s="511"/>
      <c r="F27" s="511"/>
      <c r="G27" s="373">
        <f>L9</f>
        <v>0</v>
      </c>
      <c r="H27" s="374">
        <v>0.2</v>
      </c>
      <c r="I27" s="375">
        <f>G27*H27</f>
        <v>0</v>
      </c>
      <c r="J27" s="512"/>
      <c r="K27" s="513"/>
      <c r="L27" s="513"/>
    </row>
    <row r="28" spans="2:12" s="376" customFormat="1" ht="20.100000000000001" customHeight="1">
      <c r="B28" s="355">
        <v>3</v>
      </c>
      <c r="C28" s="511" t="s">
        <v>162</v>
      </c>
      <c r="D28" s="511"/>
      <c r="E28" s="511"/>
      <c r="F28" s="511"/>
      <c r="G28" s="373">
        <f>L10</f>
        <v>0</v>
      </c>
      <c r="H28" s="374">
        <v>0.6</v>
      </c>
      <c r="I28" s="375">
        <f>G28*H28</f>
        <v>0</v>
      </c>
      <c r="J28" s="512"/>
      <c r="K28" s="513"/>
      <c r="L28" s="513"/>
    </row>
    <row r="29" spans="2:12" s="376" customFormat="1" ht="20.100000000000001" customHeight="1">
      <c r="B29" s="355">
        <v>4</v>
      </c>
      <c r="C29" s="511" t="s">
        <v>163</v>
      </c>
      <c r="D29" s="511"/>
      <c r="E29" s="511"/>
      <c r="F29" s="511"/>
      <c r="G29" s="373">
        <f>L17</f>
        <v>0</v>
      </c>
      <c r="H29" s="374">
        <v>0.1</v>
      </c>
      <c r="I29" s="375">
        <f>G29*H29</f>
        <v>0</v>
      </c>
      <c r="J29" s="513"/>
      <c r="K29" s="513"/>
      <c r="L29" s="513"/>
    </row>
    <row r="30" spans="2:12" ht="20.100000000000001" customHeight="1">
      <c r="B30" s="352" t="s">
        <v>49</v>
      </c>
      <c r="C30" s="500" t="s">
        <v>50</v>
      </c>
      <c r="D30" s="501"/>
      <c r="E30" s="501"/>
      <c r="F30" s="502"/>
      <c r="G30" s="517"/>
      <c r="H30" s="518"/>
      <c r="I30" s="518"/>
      <c r="J30" s="518"/>
      <c r="K30" s="518"/>
      <c r="L30" s="519"/>
    </row>
    <row r="31" spans="2:12" ht="57.95" customHeight="1">
      <c r="B31" s="377">
        <v>1</v>
      </c>
      <c r="C31" s="514" t="s">
        <v>51</v>
      </c>
      <c r="D31" s="514"/>
      <c r="E31" s="514"/>
      <c r="F31" s="514"/>
      <c r="G31" s="520" t="s">
        <v>52</v>
      </c>
      <c r="H31" s="520"/>
      <c r="I31" s="521" t="s">
        <v>53</v>
      </c>
      <c r="J31" s="521"/>
      <c r="K31" s="521" t="s">
        <v>54</v>
      </c>
      <c r="L31" s="521"/>
    </row>
    <row r="32" spans="2:12" ht="60.95" customHeight="1">
      <c r="B32" s="377">
        <v>2</v>
      </c>
      <c r="C32" s="514" t="s">
        <v>55</v>
      </c>
      <c r="D32" s="514"/>
      <c r="E32" s="514"/>
      <c r="F32" s="514"/>
      <c r="G32" s="515" t="s">
        <v>56</v>
      </c>
      <c r="H32" s="516"/>
      <c r="I32" s="516"/>
      <c r="J32" s="516"/>
      <c r="K32" s="516"/>
      <c r="L32" s="516"/>
    </row>
    <row r="33" spans="2:12">
      <c r="B33" s="378"/>
      <c r="C33" s="378"/>
      <c r="D33" s="378"/>
      <c r="E33" s="378"/>
      <c r="F33" s="379"/>
      <c r="G33" s="378"/>
      <c r="H33" s="378"/>
      <c r="I33" s="378"/>
      <c r="J33" s="378"/>
      <c r="K33" s="378"/>
      <c r="L33" s="379"/>
    </row>
    <row r="34" spans="2:12" s="382" customFormat="1">
      <c r="B34" s="380" t="s">
        <v>59</v>
      </c>
      <c r="C34" s="380"/>
      <c r="D34" s="380"/>
      <c r="E34" s="380"/>
      <c r="F34" s="380"/>
      <c r="G34" s="380"/>
      <c r="H34" s="381"/>
    </row>
    <row r="35" spans="2:12">
      <c r="B35" s="378"/>
      <c r="C35" s="381" t="s">
        <v>68</v>
      </c>
      <c r="D35" s="380"/>
      <c r="E35" s="383"/>
      <c r="F35" s="381" t="s">
        <v>36</v>
      </c>
      <c r="G35" s="380"/>
      <c r="H35" s="380"/>
      <c r="I35" s="380"/>
      <c r="J35" s="381" t="s">
        <v>37</v>
      </c>
      <c r="L35" s="354"/>
    </row>
    <row r="36" spans="2:12">
      <c r="B36" s="378"/>
      <c r="C36" s="379"/>
      <c r="D36" s="378"/>
      <c r="E36" s="384"/>
      <c r="F36" s="379"/>
      <c r="G36" s="378"/>
      <c r="H36" s="378"/>
      <c r="I36" s="378"/>
      <c r="J36" s="378"/>
      <c r="L36" s="354"/>
    </row>
    <row r="37" spans="2:12">
      <c r="B37" s="378"/>
      <c r="C37" s="379"/>
      <c r="D37" s="378"/>
      <c r="E37" s="384"/>
      <c r="F37" s="378"/>
      <c r="G37" s="378"/>
      <c r="H37" s="378"/>
      <c r="I37" s="378"/>
      <c r="J37" s="378"/>
      <c r="L37" s="354"/>
    </row>
    <row r="38" spans="2:12">
      <c r="B38" s="378"/>
      <c r="C38" s="379"/>
      <c r="D38" s="378"/>
      <c r="E38" s="384"/>
      <c r="F38" s="378"/>
      <c r="G38" s="378"/>
      <c r="H38" s="378"/>
      <c r="I38" s="378"/>
      <c r="J38" s="378"/>
      <c r="L38" s="354"/>
    </row>
    <row r="39" spans="2:12">
      <c r="B39" s="378"/>
      <c r="C39" s="379"/>
      <c r="D39" s="378"/>
      <c r="E39" s="384"/>
      <c r="F39" s="378"/>
      <c r="G39" s="378"/>
      <c r="H39" s="378"/>
      <c r="I39" s="378"/>
      <c r="J39" s="378"/>
      <c r="L39" s="354"/>
    </row>
    <row r="40" spans="2:12">
      <c r="B40" s="378"/>
      <c r="C40" s="379"/>
      <c r="D40" s="378"/>
      <c r="E40" s="384"/>
      <c r="F40" s="378"/>
      <c r="G40" s="378"/>
      <c r="H40" s="378"/>
      <c r="I40" s="378"/>
      <c r="J40" s="378"/>
      <c r="L40" s="354"/>
    </row>
    <row r="41" spans="2:12">
      <c r="B41" s="378"/>
      <c r="C41" s="379"/>
      <c r="D41" s="378"/>
      <c r="E41" s="384"/>
      <c r="F41" s="378"/>
      <c r="G41" s="378"/>
      <c r="H41" s="378"/>
      <c r="I41" s="378"/>
      <c r="J41" s="378"/>
      <c r="L41" s="354"/>
    </row>
    <row r="42" spans="2:12">
      <c r="B42" s="378"/>
      <c r="C42" s="379" t="s">
        <v>28</v>
      </c>
      <c r="D42" s="378"/>
      <c r="E42" s="379"/>
      <c r="F42" s="379" t="s">
        <v>28</v>
      </c>
      <c r="G42" s="378"/>
      <c r="H42" s="378"/>
      <c r="I42" s="378"/>
      <c r="J42" s="379" t="s">
        <v>28</v>
      </c>
      <c r="L42" s="354"/>
    </row>
    <row r="43" spans="2:12">
      <c r="B43" s="378"/>
      <c r="C43" s="379"/>
      <c r="D43" s="378"/>
      <c r="E43" s="379"/>
      <c r="F43" s="379"/>
      <c r="G43" s="378"/>
      <c r="H43" s="378"/>
      <c r="I43" s="378"/>
      <c r="J43" s="379"/>
      <c r="L43" s="354"/>
    </row>
    <row r="44" spans="2:12">
      <c r="B44" s="380" t="s">
        <v>60</v>
      </c>
      <c r="C44" s="380"/>
      <c r="D44" s="380"/>
      <c r="E44" s="381"/>
      <c r="F44" s="382"/>
      <c r="G44" s="380"/>
      <c r="H44" s="380"/>
      <c r="I44" s="381"/>
      <c r="J44" s="384"/>
      <c r="L44" s="354"/>
    </row>
    <row r="45" spans="2:12" ht="14.1" customHeight="1">
      <c r="C45" s="381" t="s">
        <v>68</v>
      </c>
      <c r="D45" s="385"/>
      <c r="E45" s="383"/>
      <c r="F45" s="381" t="s">
        <v>36</v>
      </c>
      <c r="G45" s="382"/>
      <c r="H45" s="380"/>
      <c r="I45" s="380"/>
      <c r="J45" s="381" t="s">
        <v>37</v>
      </c>
      <c r="L45" s="354"/>
    </row>
    <row r="46" spans="2:12">
      <c r="C46" s="379"/>
      <c r="D46" s="378"/>
      <c r="E46" s="384"/>
      <c r="G46" s="378"/>
      <c r="H46" s="378"/>
      <c r="I46" s="378"/>
      <c r="J46" s="379"/>
      <c r="L46" s="354"/>
    </row>
    <row r="47" spans="2:12">
      <c r="C47" s="379"/>
      <c r="D47" s="378"/>
      <c r="E47" s="384"/>
      <c r="G47" s="378"/>
      <c r="H47" s="378"/>
      <c r="I47" s="379"/>
      <c r="J47" s="379"/>
      <c r="L47" s="354"/>
    </row>
    <row r="48" spans="2:12">
      <c r="C48" s="379"/>
      <c r="D48" s="378"/>
      <c r="E48" s="384"/>
      <c r="G48" s="378"/>
      <c r="H48" s="378"/>
      <c r="I48" s="379"/>
      <c r="J48" s="379"/>
      <c r="L48" s="354"/>
    </row>
    <row r="49" spans="3:12">
      <c r="C49" s="379"/>
      <c r="D49" s="378"/>
      <c r="E49" s="384"/>
      <c r="G49" s="378"/>
      <c r="H49" s="378"/>
      <c r="I49" s="379"/>
      <c r="J49" s="379"/>
      <c r="L49" s="354"/>
    </row>
    <row r="50" spans="3:12">
      <c r="C50" s="379"/>
      <c r="D50" s="378"/>
      <c r="E50" s="384"/>
      <c r="G50" s="378"/>
      <c r="H50" s="378"/>
      <c r="I50" s="379"/>
      <c r="J50" s="379"/>
      <c r="L50" s="354"/>
    </row>
    <row r="51" spans="3:12">
      <c r="C51" s="379"/>
      <c r="D51" s="378"/>
      <c r="E51" s="384"/>
      <c r="G51" s="378"/>
      <c r="H51" s="378"/>
      <c r="I51" s="379"/>
      <c r="J51" s="379"/>
      <c r="L51" s="354"/>
    </row>
    <row r="52" spans="3:12">
      <c r="C52" s="379" t="s">
        <v>28</v>
      </c>
      <c r="D52" s="379"/>
      <c r="E52" s="379"/>
      <c r="F52" s="379" t="s">
        <v>28</v>
      </c>
      <c r="G52" s="384"/>
      <c r="H52" s="378"/>
      <c r="I52" s="378"/>
      <c r="J52" s="379" t="s">
        <v>28</v>
      </c>
      <c r="L52" s="354"/>
    </row>
  </sheetData>
  <mergeCells count="34">
    <mergeCell ref="C32:F32"/>
    <mergeCell ref="G32:L32"/>
    <mergeCell ref="C30:F30"/>
    <mergeCell ref="G30:L30"/>
    <mergeCell ref="C31:F31"/>
    <mergeCell ref="G31:H31"/>
    <mergeCell ref="I31:J31"/>
    <mergeCell ref="K31:L31"/>
    <mergeCell ref="C25:F25"/>
    <mergeCell ref="J25:L25"/>
    <mergeCell ref="C26:F26"/>
    <mergeCell ref="J26:L29"/>
    <mergeCell ref="C27:F27"/>
    <mergeCell ref="C28:F28"/>
    <mergeCell ref="C29:F29"/>
    <mergeCell ref="C24:K24"/>
    <mergeCell ref="C7:K7"/>
    <mergeCell ref="C8:K8"/>
    <mergeCell ref="C9:K9"/>
    <mergeCell ref="C10:K10"/>
    <mergeCell ref="H17:I17"/>
    <mergeCell ref="C18:F18"/>
    <mergeCell ref="C19:F19"/>
    <mergeCell ref="C20:F20"/>
    <mergeCell ref="C21:F21"/>
    <mergeCell ref="C22:F22"/>
    <mergeCell ref="C23:F23"/>
    <mergeCell ref="C2:F2"/>
    <mergeCell ref="D5:F5"/>
    <mergeCell ref="G5:H5"/>
    <mergeCell ref="I5:K5"/>
    <mergeCell ref="D6:F6"/>
    <mergeCell ref="G6:H6"/>
    <mergeCell ref="I6:K6"/>
  </mergeCells>
  <phoneticPr fontId="5" type="noConversion"/>
  <hyperlinks>
    <hyperlink ref="B2" location="'MỤC LỤC'!A1" display="A7.9" xr:uid="{422C770B-2025-7C49-8A92-CA694A595734}"/>
  </hyperlinks>
  <printOptions horizontalCentered="1"/>
  <pageMargins left="0" right="0" top="0" bottom="0" header="0.3" footer="0.3"/>
  <pageSetup paperSize="9" scale="6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A5935-23E8-5B45-8810-DCEE6F62E399}">
  <sheetPr>
    <pageSetUpPr fitToPage="1"/>
  </sheetPr>
  <dimension ref="A2:F43"/>
  <sheetViews>
    <sheetView showGridLines="0" topLeftCell="A3" zoomScale="200" zoomScaleNormal="130" zoomScaleSheetLayoutView="140" workbookViewId="0">
      <selection activeCell="B7" sqref="B7:C11"/>
    </sheetView>
  </sheetViews>
  <sheetFormatPr defaultColWidth="8.875" defaultRowHeight="12.75"/>
  <cols>
    <col min="1" max="1" width="1.125" style="11" customWidth="1"/>
    <col min="2" max="3" width="3.875" style="11" customWidth="1"/>
    <col min="4" max="4" width="70.875" style="11" customWidth="1"/>
    <col min="5" max="5" width="14.5" style="11" customWidth="1"/>
    <col min="6" max="197" width="8.875" style="11"/>
    <col min="198" max="198" width="5" style="11" customWidth="1"/>
    <col min="199" max="199" width="33.375" style="11" customWidth="1"/>
    <col min="200" max="200" width="6.5" style="11" customWidth="1"/>
    <col min="201" max="201" width="29.5" style="11" customWidth="1"/>
    <col min="202" max="202" width="23.625" style="11" customWidth="1"/>
    <col min="203" max="203" width="8" style="11" customWidth="1"/>
    <col min="204" max="204" width="9.125" style="11" customWidth="1"/>
    <col min="205" max="205" width="13.875" style="11" customWidth="1"/>
    <col min="206" max="206" width="13.5" style="11" customWidth="1"/>
    <col min="207" max="453" width="8.875" style="11"/>
    <col min="454" max="454" width="5" style="11" customWidth="1"/>
    <col min="455" max="455" width="33.375" style="11" customWidth="1"/>
    <col min="456" max="456" width="6.5" style="11" customWidth="1"/>
    <col min="457" max="457" width="29.5" style="11" customWidth="1"/>
    <col min="458" max="458" width="23.625" style="11" customWidth="1"/>
    <col min="459" max="459" width="8" style="11" customWidth="1"/>
    <col min="460" max="460" width="9.125" style="11" customWidth="1"/>
    <col min="461" max="461" width="13.875" style="11" customWidth="1"/>
    <col min="462" max="462" width="13.5" style="11" customWidth="1"/>
    <col min="463" max="709" width="8.875" style="11"/>
    <col min="710" max="710" width="5" style="11" customWidth="1"/>
    <col min="711" max="711" width="33.375" style="11" customWidth="1"/>
    <col min="712" max="712" width="6.5" style="11" customWidth="1"/>
    <col min="713" max="713" width="29.5" style="11" customWidth="1"/>
    <col min="714" max="714" width="23.625" style="11" customWidth="1"/>
    <col min="715" max="715" width="8" style="11" customWidth="1"/>
    <col min="716" max="716" width="9.125" style="11" customWidth="1"/>
    <col min="717" max="717" width="13.875" style="11" customWidth="1"/>
    <col min="718" max="718" width="13.5" style="11" customWidth="1"/>
    <col min="719" max="965" width="8.875" style="11"/>
    <col min="966" max="966" width="5" style="11" customWidth="1"/>
    <col min="967" max="967" width="33.375" style="11" customWidth="1"/>
    <col min="968" max="968" width="6.5" style="11" customWidth="1"/>
    <col min="969" max="969" width="29.5" style="11" customWidth="1"/>
    <col min="970" max="970" width="23.625" style="11" customWidth="1"/>
    <col min="971" max="971" width="8" style="11" customWidth="1"/>
    <col min="972" max="972" width="9.125" style="11" customWidth="1"/>
    <col min="973" max="973" width="13.875" style="11" customWidth="1"/>
    <col min="974" max="974" width="13.5" style="11" customWidth="1"/>
    <col min="975" max="1221" width="8.875" style="11"/>
    <col min="1222" max="1222" width="5" style="11" customWidth="1"/>
    <col min="1223" max="1223" width="33.375" style="11" customWidth="1"/>
    <col min="1224" max="1224" width="6.5" style="11" customWidth="1"/>
    <col min="1225" max="1225" width="29.5" style="11" customWidth="1"/>
    <col min="1226" max="1226" width="23.625" style="11" customWidth="1"/>
    <col min="1227" max="1227" width="8" style="11" customWidth="1"/>
    <col min="1228" max="1228" width="9.125" style="11" customWidth="1"/>
    <col min="1229" max="1229" width="13.875" style="11" customWidth="1"/>
    <col min="1230" max="1230" width="13.5" style="11" customWidth="1"/>
    <col min="1231" max="1477" width="8.875" style="11"/>
    <col min="1478" max="1478" width="5" style="11" customWidth="1"/>
    <col min="1479" max="1479" width="33.375" style="11" customWidth="1"/>
    <col min="1480" max="1480" width="6.5" style="11" customWidth="1"/>
    <col min="1481" max="1481" width="29.5" style="11" customWidth="1"/>
    <col min="1482" max="1482" width="23.625" style="11" customWidth="1"/>
    <col min="1483" max="1483" width="8" style="11" customWidth="1"/>
    <col min="1484" max="1484" width="9.125" style="11" customWidth="1"/>
    <col min="1485" max="1485" width="13.875" style="11" customWidth="1"/>
    <col min="1486" max="1486" width="13.5" style="11" customWidth="1"/>
    <col min="1487" max="1733" width="8.875" style="11"/>
    <col min="1734" max="1734" width="5" style="11" customWidth="1"/>
    <col min="1735" max="1735" width="33.375" style="11" customWidth="1"/>
    <col min="1736" max="1736" width="6.5" style="11" customWidth="1"/>
    <col min="1737" max="1737" width="29.5" style="11" customWidth="1"/>
    <col min="1738" max="1738" width="23.625" style="11" customWidth="1"/>
    <col min="1739" max="1739" width="8" style="11" customWidth="1"/>
    <col min="1740" max="1740" width="9.125" style="11" customWidth="1"/>
    <col min="1741" max="1741" width="13.875" style="11" customWidth="1"/>
    <col min="1742" max="1742" width="13.5" style="11" customWidth="1"/>
    <col min="1743" max="1989" width="8.875" style="11"/>
    <col min="1990" max="1990" width="5" style="11" customWidth="1"/>
    <col min="1991" max="1991" width="33.375" style="11" customWidth="1"/>
    <col min="1992" max="1992" width="6.5" style="11" customWidth="1"/>
    <col min="1993" max="1993" width="29.5" style="11" customWidth="1"/>
    <col min="1994" max="1994" width="23.625" style="11" customWidth="1"/>
    <col min="1995" max="1995" width="8" style="11" customWidth="1"/>
    <col min="1996" max="1996" width="9.125" style="11" customWidth="1"/>
    <col min="1997" max="1997" width="13.875" style="11" customWidth="1"/>
    <col min="1998" max="1998" width="13.5" style="11" customWidth="1"/>
    <col min="1999" max="2245" width="8.875" style="11"/>
    <col min="2246" max="2246" width="5" style="11" customWidth="1"/>
    <col min="2247" max="2247" width="33.375" style="11" customWidth="1"/>
    <col min="2248" max="2248" width="6.5" style="11" customWidth="1"/>
    <col min="2249" max="2249" width="29.5" style="11" customWidth="1"/>
    <col min="2250" max="2250" width="23.625" style="11" customWidth="1"/>
    <col min="2251" max="2251" width="8" style="11" customWidth="1"/>
    <col min="2252" max="2252" width="9.125" style="11" customWidth="1"/>
    <col min="2253" max="2253" width="13.875" style="11" customWidth="1"/>
    <col min="2254" max="2254" width="13.5" style="11" customWidth="1"/>
    <col min="2255" max="2501" width="8.875" style="11"/>
    <col min="2502" max="2502" width="5" style="11" customWidth="1"/>
    <col min="2503" max="2503" width="33.375" style="11" customWidth="1"/>
    <col min="2504" max="2504" width="6.5" style="11" customWidth="1"/>
    <col min="2505" max="2505" width="29.5" style="11" customWidth="1"/>
    <col min="2506" max="2506" width="23.625" style="11" customWidth="1"/>
    <col min="2507" max="2507" width="8" style="11" customWidth="1"/>
    <col min="2508" max="2508" width="9.125" style="11" customWidth="1"/>
    <col min="2509" max="2509" width="13.875" style="11" customWidth="1"/>
    <col min="2510" max="2510" width="13.5" style="11" customWidth="1"/>
    <col min="2511" max="2757" width="8.875" style="11"/>
    <col min="2758" max="2758" width="5" style="11" customWidth="1"/>
    <col min="2759" max="2759" width="33.375" style="11" customWidth="1"/>
    <col min="2760" max="2760" width="6.5" style="11" customWidth="1"/>
    <col min="2761" max="2761" width="29.5" style="11" customWidth="1"/>
    <col min="2762" max="2762" width="23.625" style="11" customWidth="1"/>
    <col min="2763" max="2763" width="8" style="11" customWidth="1"/>
    <col min="2764" max="2764" width="9.125" style="11" customWidth="1"/>
    <col min="2765" max="2765" width="13.875" style="11" customWidth="1"/>
    <col min="2766" max="2766" width="13.5" style="11" customWidth="1"/>
    <col min="2767" max="3013" width="8.875" style="11"/>
    <col min="3014" max="3014" width="5" style="11" customWidth="1"/>
    <col min="3015" max="3015" width="33.375" style="11" customWidth="1"/>
    <col min="3016" max="3016" width="6.5" style="11" customWidth="1"/>
    <col min="3017" max="3017" width="29.5" style="11" customWidth="1"/>
    <col min="3018" max="3018" width="23.625" style="11" customWidth="1"/>
    <col min="3019" max="3019" width="8" style="11" customWidth="1"/>
    <col min="3020" max="3020" width="9.125" style="11" customWidth="1"/>
    <col min="3021" max="3021" width="13.875" style="11" customWidth="1"/>
    <col min="3022" max="3022" width="13.5" style="11" customWidth="1"/>
    <col min="3023" max="3269" width="8.875" style="11"/>
    <col min="3270" max="3270" width="5" style="11" customWidth="1"/>
    <col min="3271" max="3271" width="33.375" style="11" customWidth="1"/>
    <col min="3272" max="3272" width="6.5" style="11" customWidth="1"/>
    <col min="3273" max="3273" width="29.5" style="11" customWidth="1"/>
    <col min="3274" max="3274" width="23.625" style="11" customWidth="1"/>
    <col min="3275" max="3275" width="8" style="11" customWidth="1"/>
    <col min="3276" max="3276" width="9.125" style="11" customWidth="1"/>
    <col min="3277" max="3277" width="13.875" style="11" customWidth="1"/>
    <col min="3278" max="3278" width="13.5" style="11" customWidth="1"/>
    <col min="3279" max="3525" width="8.875" style="11"/>
    <col min="3526" max="3526" width="5" style="11" customWidth="1"/>
    <col min="3527" max="3527" width="33.375" style="11" customWidth="1"/>
    <col min="3528" max="3528" width="6.5" style="11" customWidth="1"/>
    <col min="3529" max="3529" width="29.5" style="11" customWidth="1"/>
    <col min="3530" max="3530" width="23.625" style="11" customWidth="1"/>
    <col min="3531" max="3531" width="8" style="11" customWidth="1"/>
    <col min="3532" max="3532" width="9.125" style="11" customWidth="1"/>
    <col min="3533" max="3533" width="13.875" style="11" customWidth="1"/>
    <col min="3534" max="3534" width="13.5" style="11" customWidth="1"/>
    <col min="3535" max="3781" width="8.875" style="11"/>
    <col min="3782" max="3782" width="5" style="11" customWidth="1"/>
    <col min="3783" max="3783" width="33.375" style="11" customWidth="1"/>
    <col min="3784" max="3784" width="6.5" style="11" customWidth="1"/>
    <col min="3785" max="3785" width="29.5" style="11" customWidth="1"/>
    <col min="3786" max="3786" width="23.625" style="11" customWidth="1"/>
    <col min="3787" max="3787" width="8" style="11" customWidth="1"/>
    <col min="3788" max="3788" width="9.125" style="11" customWidth="1"/>
    <col min="3789" max="3789" width="13.875" style="11" customWidth="1"/>
    <col min="3790" max="3790" width="13.5" style="11" customWidth="1"/>
    <col min="3791" max="4037" width="8.875" style="11"/>
    <col min="4038" max="4038" width="5" style="11" customWidth="1"/>
    <col min="4039" max="4039" width="33.375" style="11" customWidth="1"/>
    <col min="4040" max="4040" width="6.5" style="11" customWidth="1"/>
    <col min="4041" max="4041" width="29.5" style="11" customWidth="1"/>
    <col min="4042" max="4042" width="23.625" style="11" customWidth="1"/>
    <col min="4043" max="4043" width="8" style="11" customWidth="1"/>
    <col min="4044" max="4044" width="9.125" style="11" customWidth="1"/>
    <col min="4045" max="4045" width="13.875" style="11" customWidth="1"/>
    <col min="4046" max="4046" width="13.5" style="11" customWidth="1"/>
    <col min="4047" max="4293" width="8.875" style="11"/>
    <col min="4294" max="4294" width="5" style="11" customWidth="1"/>
    <col min="4295" max="4295" width="33.375" style="11" customWidth="1"/>
    <col min="4296" max="4296" width="6.5" style="11" customWidth="1"/>
    <col min="4297" max="4297" width="29.5" style="11" customWidth="1"/>
    <col min="4298" max="4298" width="23.625" style="11" customWidth="1"/>
    <col min="4299" max="4299" width="8" style="11" customWidth="1"/>
    <col min="4300" max="4300" width="9.125" style="11" customWidth="1"/>
    <col min="4301" max="4301" width="13.875" style="11" customWidth="1"/>
    <col min="4302" max="4302" width="13.5" style="11" customWidth="1"/>
    <col min="4303" max="4549" width="8.875" style="11"/>
    <col min="4550" max="4550" width="5" style="11" customWidth="1"/>
    <col min="4551" max="4551" width="33.375" style="11" customWidth="1"/>
    <col min="4552" max="4552" width="6.5" style="11" customWidth="1"/>
    <col min="4553" max="4553" width="29.5" style="11" customWidth="1"/>
    <col min="4554" max="4554" width="23.625" style="11" customWidth="1"/>
    <col min="4555" max="4555" width="8" style="11" customWidth="1"/>
    <col min="4556" max="4556" width="9.125" style="11" customWidth="1"/>
    <col min="4557" max="4557" width="13.875" style="11" customWidth="1"/>
    <col min="4558" max="4558" width="13.5" style="11" customWidth="1"/>
    <col min="4559" max="4805" width="8.875" style="11"/>
    <col min="4806" max="4806" width="5" style="11" customWidth="1"/>
    <col min="4807" max="4807" width="33.375" style="11" customWidth="1"/>
    <col min="4808" max="4808" width="6.5" style="11" customWidth="1"/>
    <col min="4809" max="4809" width="29.5" style="11" customWidth="1"/>
    <col min="4810" max="4810" width="23.625" style="11" customWidth="1"/>
    <col min="4811" max="4811" width="8" style="11" customWidth="1"/>
    <col min="4812" max="4812" width="9.125" style="11" customWidth="1"/>
    <col min="4813" max="4813" width="13.875" style="11" customWidth="1"/>
    <col min="4814" max="4814" width="13.5" style="11" customWidth="1"/>
    <col min="4815" max="5061" width="8.875" style="11"/>
    <col min="5062" max="5062" width="5" style="11" customWidth="1"/>
    <col min="5063" max="5063" width="33.375" style="11" customWidth="1"/>
    <col min="5064" max="5064" width="6.5" style="11" customWidth="1"/>
    <col min="5065" max="5065" width="29.5" style="11" customWidth="1"/>
    <col min="5066" max="5066" width="23.625" style="11" customWidth="1"/>
    <col min="5067" max="5067" width="8" style="11" customWidth="1"/>
    <col min="5068" max="5068" width="9.125" style="11" customWidth="1"/>
    <col min="5069" max="5069" width="13.875" style="11" customWidth="1"/>
    <col min="5070" max="5070" width="13.5" style="11" customWidth="1"/>
    <col min="5071" max="5317" width="8.875" style="11"/>
    <col min="5318" max="5318" width="5" style="11" customWidth="1"/>
    <col min="5319" max="5319" width="33.375" style="11" customWidth="1"/>
    <col min="5320" max="5320" width="6.5" style="11" customWidth="1"/>
    <col min="5321" max="5321" width="29.5" style="11" customWidth="1"/>
    <col min="5322" max="5322" width="23.625" style="11" customWidth="1"/>
    <col min="5323" max="5323" width="8" style="11" customWidth="1"/>
    <col min="5324" max="5324" width="9.125" style="11" customWidth="1"/>
    <col min="5325" max="5325" width="13.875" style="11" customWidth="1"/>
    <col min="5326" max="5326" width="13.5" style="11" customWidth="1"/>
    <col min="5327" max="5573" width="8.875" style="11"/>
    <col min="5574" max="5574" width="5" style="11" customWidth="1"/>
    <col min="5575" max="5575" width="33.375" style="11" customWidth="1"/>
    <col min="5576" max="5576" width="6.5" style="11" customWidth="1"/>
    <col min="5577" max="5577" width="29.5" style="11" customWidth="1"/>
    <col min="5578" max="5578" width="23.625" style="11" customWidth="1"/>
    <col min="5579" max="5579" width="8" style="11" customWidth="1"/>
    <col min="5580" max="5580" width="9.125" style="11" customWidth="1"/>
    <col min="5581" max="5581" width="13.875" style="11" customWidth="1"/>
    <col min="5582" max="5582" width="13.5" style="11" customWidth="1"/>
    <col min="5583" max="5829" width="8.875" style="11"/>
    <col min="5830" max="5830" width="5" style="11" customWidth="1"/>
    <col min="5831" max="5831" width="33.375" style="11" customWidth="1"/>
    <col min="5832" max="5832" width="6.5" style="11" customWidth="1"/>
    <col min="5833" max="5833" width="29.5" style="11" customWidth="1"/>
    <col min="5834" max="5834" width="23.625" style="11" customWidth="1"/>
    <col min="5835" max="5835" width="8" style="11" customWidth="1"/>
    <col min="5836" max="5836" width="9.125" style="11" customWidth="1"/>
    <col min="5837" max="5837" width="13.875" style="11" customWidth="1"/>
    <col min="5838" max="5838" width="13.5" style="11" customWidth="1"/>
    <col min="5839" max="6085" width="8.875" style="11"/>
    <col min="6086" max="6086" width="5" style="11" customWidth="1"/>
    <col min="6087" max="6087" width="33.375" style="11" customWidth="1"/>
    <col min="6088" max="6088" width="6.5" style="11" customWidth="1"/>
    <col min="6089" max="6089" width="29.5" style="11" customWidth="1"/>
    <col min="6090" max="6090" width="23.625" style="11" customWidth="1"/>
    <col min="6091" max="6091" width="8" style="11" customWidth="1"/>
    <col min="6092" max="6092" width="9.125" style="11" customWidth="1"/>
    <col min="6093" max="6093" width="13.875" style="11" customWidth="1"/>
    <col min="6094" max="6094" width="13.5" style="11" customWidth="1"/>
    <col min="6095" max="6341" width="8.875" style="11"/>
    <col min="6342" max="6342" width="5" style="11" customWidth="1"/>
    <col min="6343" max="6343" width="33.375" style="11" customWidth="1"/>
    <col min="6344" max="6344" width="6.5" style="11" customWidth="1"/>
    <col min="6345" max="6345" width="29.5" style="11" customWidth="1"/>
    <col min="6346" max="6346" width="23.625" style="11" customWidth="1"/>
    <col min="6347" max="6347" width="8" style="11" customWidth="1"/>
    <col min="6348" max="6348" width="9.125" style="11" customWidth="1"/>
    <col min="6349" max="6349" width="13.875" style="11" customWidth="1"/>
    <col min="6350" max="6350" width="13.5" style="11" customWidth="1"/>
    <col min="6351" max="6597" width="8.875" style="11"/>
    <col min="6598" max="6598" width="5" style="11" customWidth="1"/>
    <col min="6599" max="6599" width="33.375" style="11" customWidth="1"/>
    <col min="6600" max="6600" width="6.5" style="11" customWidth="1"/>
    <col min="6601" max="6601" width="29.5" style="11" customWidth="1"/>
    <col min="6602" max="6602" width="23.625" style="11" customWidth="1"/>
    <col min="6603" max="6603" width="8" style="11" customWidth="1"/>
    <col min="6604" max="6604" width="9.125" style="11" customWidth="1"/>
    <col min="6605" max="6605" width="13.875" style="11" customWidth="1"/>
    <col min="6606" max="6606" width="13.5" style="11" customWidth="1"/>
    <col min="6607" max="6853" width="8.875" style="11"/>
    <col min="6854" max="6854" width="5" style="11" customWidth="1"/>
    <col min="6855" max="6855" width="33.375" style="11" customWidth="1"/>
    <col min="6856" max="6856" width="6.5" style="11" customWidth="1"/>
    <col min="6857" max="6857" width="29.5" style="11" customWidth="1"/>
    <col min="6858" max="6858" width="23.625" style="11" customWidth="1"/>
    <col min="6859" max="6859" width="8" style="11" customWidth="1"/>
    <col min="6860" max="6860" width="9.125" style="11" customWidth="1"/>
    <col min="6861" max="6861" width="13.875" style="11" customWidth="1"/>
    <col min="6862" max="6862" width="13.5" style="11" customWidth="1"/>
    <col min="6863" max="7109" width="8.875" style="11"/>
    <col min="7110" max="7110" width="5" style="11" customWidth="1"/>
    <col min="7111" max="7111" width="33.375" style="11" customWidth="1"/>
    <col min="7112" max="7112" width="6.5" style="11" customWidth="1"/>
    <col min="7113" max="7113" width="29.5" style="11" customWidth="1"/>
    <col min="7114" max="7114" width="23.625" style="11" customWidth="1"/>
    <col min="7115" max="7115" width="8" style="11" customWidth="1"/>
    <col min="7116" max="7116" width="9.125" style="11" customWidth="1"/>
    <col min="7117" max="7117" width="13.875" style="11" customWidth="1"/>
    <col min="7118" max="7118" width="13.5" style="11" customWidth="1"/>
    <col min="7119" max="7365" width="8.875" style="11"/>
    <col min="7366" max="7366" width="5" style="11" customWidth="1"/>
    <col min="7367" max="7367" width="33.375" style="11" customWidth="1"/>
    <col min="7368" max="7368" width="6.5" style="11" customWidth="1"/>
    <col min="7369" max="7369" width="29.5" style="11" customWidth="1"/>
    <col min="7370" max="7370" width="23.625" style="11" customWidth="1"/>
    <col min="7371" max="7371" width="8" style="11" customWidth="1"/>
    <col min="7372" max="7372" width="9.125" style="11" customWidth="1"/>
    <col min="7373" max="7373" width="13.875" style="11" customWidth="1"/>
    <col min="7374" max="7374" width="13.5" style="11" customWidth="1"/>
    <col min="7375" max="7621" width="8.875" style="11"/>
    <col min="7622" max="7622" width="5" style="11" customWidth="1"/>
    <col min="7623" max="7623" width="33.375" style="11" customWidth="1"/>
    <col min="7624" max="7624" width="6.5" style="11" customWidth="1"/>
    <col min="7625" max="7625" width="29.5" style="11" customWidth="1"/>
    <col min="7626" max="7626" width="23.625" style="11" customWidth="1"/>
    <col min="7627" max="7627" width="8" style="11" customWidth="1"/>
    <col min="7628" max="7628" width="9.125" style="11" customWidth="1"/>
    <col min="7629" max="7629" width="13.875" style="11" customWidth="1"/>
    <col min="7630" max="7630" width="13.5" style="11" customWidth="1"/>
    <col min="7631" max="7877" width="8.875" style="11"/>
    <col min="7878" max="7878" width="5" style="11" customWidth="1"/>
    <col min="7879" max="7879" width="33.375" style="11" customWidth="1"/>
    <col min="7880" max="7880" width="6.5" style="11" customWidth="1"/>
    <col min="7881" max="7881" width="29.5" style="11" customWidth="1"/>
    <col min="7882" max="7882" width="23.625" style="11" customWidth="1"/>
    <col min="7883" max="7883" width="8" style="11" customWidth="1"/>
    <col min="7884" max="7884" width="9.125" style="11" customWidth="1"/>
    <col min="7885" max="7885" width="13.875" style="11" customWidth="1"/>
    <col min="7886" max="7886" width="13.5" style="11" customWidth="1"/>
    <col min="7887" max="8133" width="8.875" style="11"/>
    <col min="8134" max="8134" width="5" style="11" customWidth="1"/>
    <col min="8135" max="8135" width="33.375" style="11" customWidth="1"/>
    <col min="8136" max="8136" width="6.5" style="11" customWidth="1"/>
    <col min="8137" max="8137" width="29.5" style="11" customWidth="1"/>
    <col min="8138" max="8138" width="23.625" style="11" customWidth="1"/>
    <col min="8139" max="8139" width="8" style="11" customWidth="1"/>
    <col min="8140" max="8140" width="9.125" style="11" customWidth="1"/>
    <col min="8141" max="8141" width="13.875" style="11" customWidth="1"/>
    <col min="8142" max="8142" width="13.5" style="11" customWidth="1"/>
    <col min="8143" max="8389" width="8.875" style="11"/>
    <col min="8390" max="8390" width="5" style="11" customWidth="1"/>
    <col min="8391" max="8391" width="33.375" style="11" customWidth="1"/>
    <col min="8392" max="8392" width="6.5" style="11" customWidth="1"/>
    <col min="8393" max="8393" width="29.5" style="11" customWidth="1"/>
    <col min="8394" max="8394" width="23.625" style="11" customWidth="1"/>
    <col min="8395" max="8395" width="8" style="11" customWidth="1"/>
    <col min="8396" max="8396" width="9.125" style="11" customWidth="1"/>
    <col min="8397" max="8397" width="13.875" style="11" customWidth="1"/>
    <col min="8398" max="8398" width="13.5" style="11" customWidth="1"/>
    <col min="8399" max="8645" width="8.875" style="11"/>
    <col min="8646" max="8646" width="5" style="11" customWidth="1"/>
    <col min="8647" max="8647" width="33.375" style="11" customWidth="1"/>
    <col min="8648" max="8648" width="6.5" style="11" customWidth="1"/>
    <col min="8649" max="8649" width="29.5" style="11" customWidth="1"/>
    <col min="8650" max="8650" width="23.625" style="11" customWidth="1"/>
    <col min="8651" max="8651" width="8" style="11" customWidth="1"/>
    <col min="8652" max="8652" width="9.125" style="11" customWidth="1"/>
    <col min="8653" max="8653" width="13.875" style="11" customWidth="1"/>
    <col min="8654" max="8654" width="13.5" style="11" customWidth="1"/>
    <col min="8655" max="8901" width="8.875" style="11"/>
    <col min="8902" max="8902" width="5" style="11" customWidth="1"/>
    <col min="8903" max="8903" width="33.375" style="11" customWidth="1"/>
    <col min="8904" max="8904" width="6.5" style="11" customWidth="1"/>
    <col min="8905" max="8905" width="29.5" style="11" customWidth="1"/>
    <col min="8906" max="8906" width="23.625" style="11" customWidth="1"/>
    <col min="8907" max="8907" width="8" style="11" customWidth="1"/>
    <col min="8908" max="8908" width="9.125" style="11" customWidth="1"/>
    <col min="8909" max="8909" width="13.875" style="11" customWidth="1"/>
    <col min="8910" max="8910" width="13.5" style="11" customWidth="1"/>
    <col min="8911" max="9157" width="8.875" style="11"/>
    <col min="9158" max="9158" width="5" style="11" customWidth="1"/>
    <col min="9159" max="9159" width="33.375" style="11" customWidth="1"/>
    <col min="9160" max="9160" width="6.5" style="11" customWidth="1"/>
    <col min="9161" max="9161" width="29.5" style="11" customWidth="1"/>
    <col min="9162" max="9162" width="23.625" style="11" customWidth="1"/>
    <col min="9163" max="9163" width="8" style="11" customWidth="1"/>
    <col min="9164" max="9164" width="9.125" style="11" customWidth="1"/>
    <col min="9165" max="9165" width="13.875" style="11" customWidth="1"/>
    <col min="9166" max="9166" width="13.5" style="11" customWidth="1"/>
    <col min="9167" max="9413" width="8.875" style="11"/>
    <col min="9414" max="9414" width="5" style="11" customWidth="1"/>
    <col min="9415" max="9415" width="33.375" style="11" customWidth="1"/>
    <col min="9416" max="9416" width="6.5" style="11" customWidth="1"/>
    <col min="9417" max="9417" width="29.5" style="11" customWidth="1"/>
    <col min="9418" max="9418" width="23.625" style="11" customWidth="1"/>
    <col min="9419" max="9419" width="8" style="11" customWidth="1"/>
    <col min="9420" max="9420" width="9.125" style="11" customWidth="1"/>
    <col min="9421" max="9421" width="13.875" style="11" customWidth="1"/>
    <col min="9422" max="9422" width="13.5" style="11" customWidth="1"/>
    <col min="9423" max="9669" width="8.875" style="11"/>
    <col min="9670" max="9670" width="5" style="11" customWidth="1"/>
    <col min="9671" max="9671" width="33.375" style="11" customWidth="1"/>
    <col min="9672" max="9672" width="6.5" style="11" customWidth="1"/>
    <col min="9673" max="9673" width="29.5" style="11" customWidth="1"/>
    <col min="9674" max="9674" width="23.625" style="11" customWidth="1"/>
    <col min="9675" max="9675" width="8" style="11" customWidth="1"/>
    <col min="9676" max="9676" width="9.125" style="11" customWidth="1"/>
    <col min="9677" max="9677" width="13.875" style="11" customWidth="1"/>
    <col min="9678" max="9678" width="13.5" style="11" customWidth="1"/>
    <col min="9679" max="9925" width="8.875" style="11"/>
    <col min="9926" max="9926" width="5" style="11" customWidth="1"/>
    <col min="9927" max="9927" width="33.375" style="11" customWidth="1"/>
    <col min="9928" max="9928" width="6.5" style="11" customWidth="1"/>
    <col min="9929" max="9929" width="29.5" style="11" customWidth="1"/>
    <col min="9930" max="9930" width="23.625" style="11" customWidth="1"/>
    <col min="9931" max="9931" width="8" style="11" customWidth="1"/>
    <col min="9932" max="9932" width="9.125" style="11" customWidth="1"/>
    <col min="9933" max="9933" width="13.875" style="11" customWidth="1"/>
    <col min="9934" max="9934" width="13.5" style="11" customWidth="1"/>
    <col min="9935" max="10181" width="8.875" style="11"/>
    <col min="10182" max="10182" width="5" style="11" customWidth="1"/>
    <col min="10183" max="10183" width="33.375" style="11" customWidth="1"/>
    <col min="10184" max="10184" width="6.5" style="11" customWidth="1"/>
    <col min="10185" max="10185" width="29.5" style="11" customWidth="1"/>
    <col min="10186" max="10186" width="23.625" style="11" customWidth="1"/>
    <col min="10187" max="10187" width="8" style="11" customWidth="1"/>
    <col min="10188" max="10188" width="9.125" style="11" customWidth="1"/>
    <col min="10189" max="10189" width="13.875" style="11" customWidth="1"/>
    <col min="10190" max="10190" width="13.5" style="11" customWidth="1"/>
    <col min="10191" max="10437" width="8.875" style="11"/>
    <col min="10438" max="10438" width="5" style="11" customWidth="1"/>
    <col min="10439" max="10439" width="33.375" style="11" customWidth="1"/>
    <col min="10440" max="10440" width="6.5" style="11" customWidth="1"/>
    <col min="10441" max="10441" width="29.5" style="11" customWidth="1"/>
    <col min="10442" max="10442" width="23.625" style="11" customWidth="1"/>
    <col min="10443" max="10443" width="8" style="11" customWidth="1"/>
    <col min="10444" max="10444" width="9.125" style="11" customWidth="1"/>
    <col min="10445" max="10445" width="13.875" style="11" customWidth="1"/>
    <col min="10446" max="10446" width="13.5" style="11" customWidth="1"/>
    <col min="10447" max="10693" width="8.875" style="11"/>
    <col min="10694" max="10694" width="5" style="11" customWidth="1"/>
    <col min="10695" max="10695" width="33.375" style="11" customWidth="1"/>
    <col min="10696" max="10696" width="6.5" style="11" customWidth="1"/>
    <col min="10697" max="10697" width="29.5" style="11" customWidth="1"/>
    <col min="10698" max="10698" width="23.625" style="11" customWidth="1"/>
    <col min="10699" max="10699" width="8" style="11" customWidth="1"/>
    <col min="10700" max="10700" width="9.125" style="11" customWidth="1"/>
    <col min="10701" max="10701" width="13.875" style="11" customWidth="1"/>
    <col min="10702" max="10702" width="13.5" style="11" customWidth="1"/>
    <col min="10703" max="10949" width="8.875" style="11"/>
    <col min="10950" max="10950" width="5" style="11" customWidth="1"/>
    <col min="10951" max="10951" width="33.375" style="11" customWidth="1"/>
    <col min="10952" max="10952" width="6.5" style="11" customWidth="1"/>
    <col min="10953" max="10953" width="29.5" style="11" customWidth="1"/>
    <col min="10954" max="10954" width="23.625" style="11" customWidth="1"/>
    <col min="10955" max="10955" width="8" style="11" customWidth="1"/>
    <col min="10956" max="10956" width="9.125" style="11" customWidth="1"/>
    <col min="10957" max="10957" width="13.875" style="11" customWidth="1"/>
    <col min="10958" max="10958" width="13.5" style="11" customWidth="1"/>
    <col min="10959" max="11205" width="8.875" style="11"/>
    <col min="11206" max="11206" width="5" style="11" customWidth="1"/>
    <col min="11207" max="11207" width="33.375" style="11" customWidth="1"/>
    <col min="11208" max="11208" width="6.5" style="11" customWidth="1"/>
    <col min="11209" max="11209" width="29.5" style="11" customWidth="1"/>
    <col min="11210" max="11210" width="23.625" style="11" customWidth="1"/>
    <col min="11211" max="11211" width="8" style="11" customWidth="1"/>
    <col min="11212" max="11212" width="9.125" style="11" customWidth="1"/>
    <col min="11213" max="11213" width="13.875" style="11" customWidth="1"/>
    <col min="11214" max="11214" width="13.5" style="11" customWidth="1"/>
    <col min="11215" max="11461" width="8.875" style="11"/>
    <col min="11462" max="11462" width="5" style="11" customWidth="1"/>
    <col min="11463" max="11463" width="33.375" style="11" customWidth="1"/>
    <col min="11464" max="11464" width="6.5" style="11" customWidth="1"/>
    <col min="11465" max="11465" width="29.5" style="11" customWidth="1"/>
    <col min="11466" max="11466" width="23.625" style="11" customWidth="1"/>
    <col min="11467" max="11467" width="8" style="11" customWidth="1"/>
    <col min="11468" max="11468" width="9.125" style="11" customWidth="1"/>
    <col min="11469" max="11469" width="13.875" style="11" customWidth="1"/>
    <col min="11470" max="11470" width="13.5" style="11" customWidth="1"/>
    <col min="11471" max="11717" width="8.875" style="11"/>
    <col min="11718" max="11718" width="5" style="11" customWidth="1"/>
    <col min="11719" max="11719" width="33.375" style="11" customWidth="1"/>
    <col min="11720" max="11720" width="6.5" style="11" customWidth="1"/>
    <col min="11721" max="11721" width="29.5" style="11" customWidth="1"/>
    <col min="11722" max="11722" width="23.625" style="11" customWidth="1"/>
    <col min="11723" max="11723" width="8" style="11" customWidth="1"/>
    <col min="11724" max="11724" width="9.125" style="11" customWidth="1"/>
    <col min="11725" max="11725" width="13.875" style="11" customWidth="1"/>
    <col min="11726" max="11726" width="13.5" style="11" customWidth="1"/>
    <col min="11727" max="11973" width="8.875" style="11"/>
    <col min="11974" max="11974" width="5" style="11" customWidth="1"/>
    <col min="11975" max="11975" width="33.375" style="11" customWidth="1"/>
    <col min="11976" max="11976" width="6.5" style="11" customWidth="1"/>
    <col min="11977" max="11977" width="29.5" style="11" customWidth="1"/>
    <col min="11978" max="11978" width="23.625" style="11" customWidth="1"/>
    <col min="11979" max="11979" width="8" style="11" customWidth="1"/>
    <col min="11980" max="11980" width="9.125" style="11" customWidth="1"/>
    <col min="11981" max="11981" width="13.875" style="11" customWidth="1"/>
    <col min="11982" max="11982" width="13.5" style="11" customWidth="1"/>
    <col min="11983" max="12229" width="8.875" style="11"/>
    <col min="12230" max="12230" width="5" style="11" customWidth="1"/>
    <col min="12231" max="12231" width="33.375" style="11" customWidth="1"/>
    <col min="12232" max="12232" width="6.5" style="11" customWidth="1"/>
    <col min="12233" max="12233" width="29.5" style="11" customWidth="1"/>
    <col min="12234" max="12234" width="23.625" style="11" customWidth="1"/>
    <col min="12235" max="12235" width="8" style="11" customWidth="1"/>
    <col min="12236" max="12236" width="9.125" style="11" customWidth="1"/>
    <col min="12237" max="12237" width="13.875" style="11" customWidth="1"/>
    <col min="12238" max="12238" width="13.5" style="11" customWidth="1"/>
    <col min="12239" max="12485" width="8.875" style="11"/>
    <col min="12486" max="12486" width="5" style="11" customWidth="1"/>
    <col min="12487" max="12487" width="33.375" style="11" customWidth="1"/>
    <col min="12488" max="12488" width="6.5" style="11" customWidth="1"/>
    <col min="12489" max="12489" width="29.5" style="11" customWidth="1"/>
    <col min="12490" max="12490" width="23.625" style="11" customWidth="1"/>
    <col min="12491" max="12491" width="8" style="11" customWidth="1"/>
    <col min="12492" max="12492" width="9.125" style="11" customWidth="1"/>
    <col min="12493" max="12493" width="13.875" style="11" customWidth="1"/>
    <col min="12494" max="12494" width="13.5" style="11" customWidth="1"/>
    <col min="12495" max="12741" width="8.875" style="11"/>
    <col min="12742" max="12742" width="5" style="11" customWidth="1"/>
    <col min="12743" max="12743" width="33.375" style="11" customWidth="1"/>
    <col min="12744" max="12744" width="6.5" style="11" customWidth="1"/>
    <col min="12745" max="12745" width="29.5" style="11" customWidth="1"/>
    <col min="12746" max="12746" width="23.625" style="11" customWidth="1"/>
    <col min="12747" max="12747" width="8" style="11" customWidth="1"/>
    <col min="12748" max="12748" width="9.125" style="11" customWidth="1"/>
    <col min="12749" max="12749" width="13.875" style="11" customWidth="1"/>
    <col min="12750" max="12750" width="13.5" style="11" customWidth="1"/>
    <col min="12751" max="12997" width="8.875" style="11"/>
    <col min="12998" max="12998" width="5" style="11" customWidth="1"/>
    <col min="12999" max="12999" width="33.375" style="11" customWidth="1"/>
    <col min="13000" max="13000" width="6.5" style="11" customWidth="1"/>
    <col min="13001" max="13001" width="29.5" style="11" customWidth="1"/>
    <col min="13002" max="13002" width="23.625" style="11" customWidth="1"/>
    <col min="13003" max="13003" width="8" style="11" customWidth="1"/>
    <col min="13004" max="13004" width="9.125" style="11" customWidth="1"/>
    <col min="13005" max="13005" width="13.875" style="11" customWidth="1"/>
    <col min="13006" max="13006" width="13.5" style="11" customWidth="1"/>
    <col min="13007" max="13253" width="8.875" style="11"/>
    <col min="13254" max="13254" width="5" style="11" customWidth="1"/>
    <col min="13255" max="13255" width="33.375" style="11" customWidth="1"/>
    <col min="13256" max="13256" width="6.5" style="11" customWidth="1"/>
    <col min="13257" max="13257" width="29.5" style="11" customWidth="1"/>
    <col min="13258" max="13258" width="23.625" style="11" customWidth="1"/>
    <col min="13259" max="13259" width="8" style="11" customWidth="1"/>
    <col min="13260" max="13260" width="9.125" style="11" customWidth="1"/>
    <col min="13261" max="13261" width="13.875" style="11" customWidth="1"/>
    <col min="13262" max="13262" width="13.5" style="11" customWidth="1"/>
    <col min="13263" max="13509" width="8.875" style="11"/>
    <col min="13510" max="13510" width="5" style="11" customWidth="1"/>
    <col min="13511" max="13511" width="33.375" style="11" customWidth="1"/>
    <col min="13512" max="13512" width="6.5" style="11" customWidth="1"/>
    <col min="13513" max="13513" width="29.5" style="11" customWidth="1"/>
    <col min="13514" max="13514" width="23.625" style="11" customWidth="1"/>
    <col min="13515" max="13515" width="8" style="11" customWidth="1"/>
    <col min="13516" max="13516" width="9.125" style="11" customWidth="1"/>
    <col min="13517" max="13517" width="13.875" style="11" customWidth="1"/>
    <col min="13518" max="13518" width="13.5" style="11" customWidth="1"/>
    <col min="13519" max="13765" width="8.875" style="11"/>
    <col min="13766" max="13766" width="5" style="11" customWidth="1"/>
    <col min="13767" max="13767" width="33.375" style="11" customWidth="1"/>
    <col min="13768" max="13768" width="6.5" style="11" customWidth="1"/>
    <col min="13769" max="13769" width="29.5" style="11" customWidth="1"/>
    <col min="13770" max="13770" width="23.625" style="11" customWidth="1"/>
    <col min="13771" max="13771" width="8" style="11" customWidth="1"/>
    <col min="13772" max="13772" width="9.125" style="11" customWidth="1"/>
    <col min="13773" max="13773" width="13.875" style="11" customWidth="1"/>
    <col min="13774" max="13774" width="13.5" style="11" customWidth="1"/>
    <col min="13775" max="14021" width="8.875" style="11"/>
    <col min="14022" max="14022" width="5" style="11" customWidth="1"/>
    <col min="14023" max="14023" width="33.375" style="11" customWidth="1"/>
    <col min="14024" max="14024" width="6.5" style="11" customWidth="1"/>
    <col min="14025" max="14025" width="29.5" style="11" customWidth="1"/>
    <col min="14026" max="14026" width="23.625" style="11" customWidth="1"/>
    <col min="14027" max="14027" width="8" style="11" customWidth="1"/>
    <col min="14028" max="14028" width="9.125" style="11" customWidth="1"/>
    <col min="14029" max="14029" width="13.875" style="11" customWidth="1"/>
    <col min="14030" max="14030" width="13.5" style="11" customWidth="1"/>
    <col min="14031" max="14277" width="8.875" style="11"/>
    <col min="14278" max="14278" width="5" style="11" customWidth="1"/>
    <col min="14279" max="14279" width="33.375" style="11" customWidth="1"/>
    <col min="14280" max="14280" width="6.5" style="11" customWidth="1"/>
    <col min="14281" max="14281" width="29.5" style="11" customWidth="1"/>
    <col min="14282" max="14282" width="23.625" style="11" customWidth="1"/>
    <col min="14283" max="14283" width="8" style="11" customWidth="1"/>
    <col min="14284" max="14284" width="9.125" style="11" customWidth="1"/>
    <col min="14285" max="14285" width="13.875" style="11" customWidth="1"/>
    <col min="14286" max="14286" width="13.5" style="11" customWidth="1"/>
    <col min="14287" max="14533" width="8.875" style="11"/>
    <col min="14534" max="14534" width="5" style="11" customWidth="1"/>
    <col min="14535" max="14535" width="33.375" style="11" customWidth="1"/>
    <col min="14536" max="14536" width="6.5" style="11" customWidth="1"/>
    <col min="14537" max="14537" width="29.5" style="11" customWidth="1"/>
    <col min="14538" max="14538" width="23.625" style="11" customWidth="1"/>
    <col min="14539" max="14539" width="8" style="11" customWidth="1"/>
    <col min="14540" max="14540" width="9.125" style="11" customWidth="1"/>
    <col min="14541" max="14541" width="13.875" style="11" customWidth="1"/>
    <col min="14542" max="14542" width="13.5" style="11" customWidth="1"/>
    <col min="14543" max="14789" width="8.875" style="11"/>
    <col min="14790" max="14790" width="5" style="11" customWidth="1"/>
    <col min="14791" max="14791" width="33.375" style="11" customWidth="1"/>
    <col min="14792" max="14792" width="6.5" style="11" customWidth="1"/>
    <col min="14793" max="14793" width="29.5" style="11" customWidth="1"/>
    <col min="14794" max="14794" width="23.625" style="11" customWidth="1"/>
    <col min="14795" max="14795" width="8" style="11" customWidth="1"/>
    <col min="14796" max="14796" width="9.125" style="11" customWidth="1"/>
    <col min="14797" max="14797" width="13.875" style="11" customWidth="1"/>
    <col min="14798" max="14798" width="13.5" style="11" customWidth="1"/>
    <col min="14799" max="15045" width="8.875" style="11"/>
    <col min="15046" max="15046" width="5" style="11" customWidth="1"/>
    <col min="15047" max="15047" width="33.375" style="11" customWidth="1"/>
    <col min="15048" max="15048" width="6.5" style="11" customWidth="1"/>
    <col min="15049" max="15049" width="29.5" style="11" customWidth="1"/>
    <col min="15050" max="15050" width="23.625" style="11" customWidth="1"/>
    <col min="15051" max="15051" width="8" style="11" customWidth="1"/>
    <col min="15052" max="15052" width="9.125" style="11" customWidth="1"/>
    <col min="15053" max="15053" width="13.875" style="11" customWidth="1"/>
    <col min="15054" max="15054" width="13.5" style="11" customWidth="1"/>
    <col min="15055" max="15301" width="8.875" style="11"/>
    <col min="15302" max="15302" width="5" style="11" customWidth="1"/>
    <col min="15303" max="15303" width="33.375" style="11" customWidth="1"/>
    <col min="15304" max="15304" width="6.5" style="11" customWidth="1"/>
    <col min="15305" max="15305" width="29.5" style="11" customWidth="1"/>
    <col min="15306" max="15306" width="23.625" style="11" customWidth="1"/>
    <col min="15307" max="15307" width="8" style="11" customWidth="1"/>
    <col min="15308" max="15308" width="9.125" style="11" customWidth="1"/>
    <col min="15309" max="15309" width="13.875" style="11" customWidth="1"/>
    <col min="15310" max="15310" width="13.5" style="11" customWidth="1"/>
    <col min="15311" max="15557" width="8.875" style="11"/>
    <col min="15558" max="15558" width="5" style="11" customWidth="1"/>
    <col min="15559" max="15559" width="33.375" style="11" customWidth="1"/>
    <col min="15560" max="15560" width="6.5" style="11" customWidth="1"/>
    <col min="15561" max="15561" width="29.5" style="11" customWidth="1"/>
    <col min="15562" max="15562" width="23.625" style="11" customWidth="1"/>
    <col min="15563" max="15563" width="8" style="11" customWidth="1"/>
    <col min="15564" max="15564" width="9.125" style="11" customWidth="1"/>
    <col min="15565" max="15565" width="13.875" style="11" customWidth="1"/>
    <col min="15566" max="15566" width="13.5" style="11" customWidth="1"/>
    <col min="15567" max="15813" width="8.875" style="11"/>
    <col min="15814" max="15814" width="5" style="11" customWidth="1"/>
    <col min="15815" max="15815" width="33.375" style="11" customWidth="1"/>
    <col min="15816" max="15816" width="6.5" style="11" customWidth="1"/>
    <col min="15817" max="15817" width="29.5" style="11" customWidth="1"/>
    <col min="15818" max="15818" width="23.625" style="11" customWidth="1"/>
    <col min="15819" max="15819" width="8" style="11" customWidth="1"/>
    <col min="15820" max="15820" width="9.125" style="11" customWidth="1"/>
    <col min="15821" max="15821" width="13.875" style="11" customWidth="1"/>
    <col min="15822" max="15822" width="13.5" style="11" customWidth="1"/>
    <col min="15823" max="16384" width="8.875" style="11"/>
  </cols>
  <sheetData>
    <row r="2" spans="2:6" s="3" customFormat="1" ht="20.25">
      <c r="B2" s="432" t="s">
        <v>11</v>
      </c>
      <c r="C2" s="432"/>
      <c r="D2" s="172" t="s">
        <v>168</v>
      </c>
      <c r="E2" s="7"/>
    </row>
    <row r="3" spans="2:6" s="9" customFormat="1" ht="20.25">
      <c r="D3" s="171" t="s">
        <v>76</v>
      </c>
      <c r="E3" s="62"/>
    </row>
    <row r="4" spans="2:6" s="9" customFormat="1" ht="12.95" customHeight="1">
      <c r="D4" s="443"/>
      <c r="E4" s="443"/>
    </row>
    <row r="5" spans="2:6" s="4" customFormat="1" ht="30.95" customHeight="1">
      <c r="B5" s="444" t="s">
        <v>197</v>
      </c>
      <c r="C5" s="445"/>
      <c r="D5" s="273" t="s">
        <v>77</v>
      </c>
      <c r="E5" s="188" t="s">
        <v>75</v>
      </c>
    </row>
    <row r="6" spans="2:6" s="10" customFormat="1" ht="20.100000000000001" customHeight="1">
      <c r="B6" s="446"/>
      <c r="C6" s="447"/>
      <c r="D6" s="274" t="s">
        <v>4</v>
      </c>
      <c r="E6" s="37"/>
    </row>
    <row r="7" spans="2:6" s="1" customFormat="1" ht="15.95" customHeight="1">
      <c r="B7" s="448" t="s">
        <v>177</v>
      </c>
      <c r="C7" s="449"/>
      <c r="D7" s="275"/>
      <c r="E7" s="189"/>
    </row>
    <row r="8" spans="2:6" s="1" customFormat="1" ht="15.95" customHeight="1">
      <c r="B8" s="433" t="s">
        <v>178</v>
      </c>
      <c r="C8" s="434"/>
      <c r="D8" s="230"/>
      <c r="E8" s="53"/>
    </row>
    <row r="9" spans="2:6" s="1" customFormat="1" ht="15.95" customHeight="1">
      <c r="B9" s="435" t="s">
        <v>179</v>
      </c>
      <c r="C9" s="436"/>
      <c r="D9" s="230"/>
      <c r="E9" s="53"/>
    </row>
    <row r="10" spans="2:6" s="1" customFormat="1">
      <c r="B10" s="435" t="s">
        <v>180</v>
      </c>
      <c r="C10" s="436"/>
      <c r="D10" s="230"/>
      <c r="E10" s="272"/>
    </row>
    <row r="11" spans="2:6" s="1" customFormat="1" ht="15.95" customHeight="1">
      <c r="B11" s="437" t="s">
        <v>181</v>
      </c>
      <c r="C11" s="438"/>
      <c r="D11" s="276"/>
      <c r="E11" s="53"/>
      <c r="F11" s="194"/>
    </row>
    <row r="12" spans="2:6" ht="20.100000000000001" customHeight="1">
      <c r="B12" s="139"/>
      <c r="C12" s="140"/>
      <c r="D12" s="141" t="s">
        <v>6</v>
      </c>
      <c r="E12" s="190"/>
    </row>
    <row r="13" spans="2:6" s="1" customFormat="1" ht="15.95" customHeight="1">
      <c r="B13" s="433" t="s">
        <v>182</v>
      </c>
      <c r="C13" s="434"/>
      <c r="D13" s="229"/>
      <c r="E13" s="189"/>
    </row>
    <row r="14" spans="2:6" s="1" customFormat="1" ht="15.95" customHeight="1">
      <c r="B14" s="435" t="s">
        <v>183</v>
      </c>
      <c r="C14" s="436"/>
      <c r="D14" s="230"/>
      <c r="E14" s="53"/>
    </row>
    <row r="15" spans="2:6" s="1" customFormat="1" ht="15.95" customHeight="1">
      <c r="B15" s="433" t="s">
        <v>184</v>
      </c>
      <c r="C15" s="434"/>
      <c r="D15" s="230"/>
      <c r="E15" s="53"/>
    </row>
    <row r="16" spans="2:6" s="1" customFormat="1">
      <c r="B16" s="437" t="s">
        <v>185</v>
      </c>
      <c r="C16" s="438"/>
      <c r="D16" s="230"/>
      <c r="E16" s="53"/>
    </row>
    <row r="17" spans="1:6" s="1" customFormat="1" ht="15.95" customHeight="1">
      <c r="B17" s="437" t="s">
        <v>186</v>
      </c>
      <c r="C17" s="438"/>
      <c r="D17" s="277"/>
      <c r="E17" s="53"/>
    </row>
    <row r="18" spans="1:6" ht="20.100000000000001" customHeight="1">
      <c r="B18" s="142"/>
      <c r="C18" s="143"/>
      <c r="D18" s="278" t="s">
        <v>5</v>
      </c>
      <c r="E18" s="190"/>
    </row>
    <row r="19" spans="1:6" s="1" customFormat="1">
      <c r="B19" s="433" t="s">
        <v>187</v>
      </c>
      <c r="C19" s="434"/>
      <c r="D19" s="229"/>
      <c r="E19" s="189"/>
    </row>
    <row r="20" spans="1:6" s="1" customFormat="1" ht="15.95" customHeight="1">
      <c r="B20" s="435" t="s">
        <v>188</v>
      </c>
      <c r="C20" s="436"/>
      <c r="D20" s="230"/>
      <c r="E20" s="53"/>
    </row>
    <row r="21" spans="1:6" s="1" customFormat="1">
      <c r="B21" s="433" t="s">
        <v>189</v>
      </c>
      <c r="C21" s="434"/>
      <c r="D21" s="230"/>
      <c r="E21" s="53"/>
    </row>
    <row r="22" spans="1:6" s="1" customFormat="1" ht="15.95" customHeight="1">
      <c r="B22" s="435" t="s">
        <v>190</v>
      </c>
      <c r="C22" s="436"/>
      <c r="D22" s="230"/>
      <c r="E22" s="164"/>
    </row>
    <row r="23" spans="1:6" s="1" customFormat="1" ht="15.95" customHeight="1">
      <c r="B23" s="433" t="s">
        <v>191</v>
      </c>
      <c r="C23" s="434"/>
      <c r="D23" s="279"/>
      <c r="E23" s="195"/>
      <c r="F23" s="196"/>
    </row>
    <row r="24" spans="1:6" ht="20.100000000000001" customHeight="1">
      <c r="B24" s="139"/>
      <c r="C24" s="140"/>
      <c r="D24" s="141" t="s">
        <v>7</v>
      </c>
      <c r="E24" s="190"/>
    </row>
    <row r="25" spans="1:6" s="1" customFormat="1" ht="15.95" customHeight="1">
      <c r="B25" s="441" t="s">
        <v>192</v>
      </c>
      <c r="C25" s="442"/>
      <c r="D25" s="229"/>
      <c r="E25" s="189"/>
    </row>
    <row r="26" spans="1:6" s="1" customFormat="1" ht="15.95" customHeight="1">
      <c r="B26" s="435" t="s">
        <v>193</v>
      </c>
      <c r="C26" s="436"/>
      <c r="D26" s="230"/>
      <c r="E26" s="53"/>
    </row>
    <row r="27" spans="1:6" s="1" customFormat="1">
      <c r="B27" s="433" t="s">
        <v>194</v>
      </c>
      <c r="C27" s="434"/>
      <c r="D27" s="230"/>
      <c r="E27" s="53"/>
    </row>
    <row r="28" spans="1:6" s="1" customFormat="1" ht="15.95" customHeight="1">
      <c r="B28" s="437" t="s">
        <v>196</v>
      </c>
      <c r="C28" s="438"/>
      <c r="D28" s="230"/>
      <c r="E28" s="53"/>
    </row>
    <row r="29" spans="1:6" s="1" customFormat="1" ht="17.100000000000001" customHeight="1">
      <c r="B29" s="437" t="s">
        <v>195</v>
      </c>
      <c r="C29" s="438"/>
      <c r="D29" s="277"/>
      <c r="E29" s="191"/>
    </row>
    <row r="30" spans="1:6" s="12" customFormat="1" ht="20.100000000000001" customHeight="1">
      <c r="B30" s="439"/>
      <c r="C30" s="440"/>
      <c r="D30" s="280" t="s">
        <v>3</v>
      </c>
      <c r="E30" s="192"/>
    </row>
    <row r="31" spans="1:6" s="1" customFormat="1"/>
    <row r="32" spans="1:6" s="1" customFormat="1">
      <c r="A32" s="42"/>
      <c r="B32" s="30" t="s">
        <v>35</v>
      </c>
      <c r="C32" s="30"/>
      <c r="D32" s="43"/>
      <c r="E32" s="44" t="s">
        <v>63</v>
      </c>
    </row>
    <row r="33" spans="1:5" s="1" customFormat="1">
      <c r="A33" s="42"/>
      <c r="B33" s="45"/>
      <c r="C33" s="47"/>
      <c r="D33" s="47"/>
      <c r="E33" s="46"/>
    </row>
    <row r="34" spans="1:5" s="1" customFormat="1">
      <c r="A34" s="42"/>
      <c r="B34" s="30"/>
      <c r="C34" s="30"/>
      <c r="D34" s="43"/>
      <c r="E34" s="43"/>
    </row>
    <row r="35" spans="1:5" s="1" customFormat="1">
      <c r="A35" s="42"/>
      <c r="B35" s="45"/>
      <c r="C35" s="45"/>
      <c r="D35" s="11"/>
      <c r="E35" s="11"/>
    </row>
    <row r="36" spans="1:5" s="1" customFormat="1">
      <c r="A36" s="42"/>
      <c r="B36" s="45"/>
      <c r="C36" s="45"/>
      <c r="D36" s="11"/>
      <c r="E36" s="11"/>
    </row>
    <row r="37" spans="1:5" s="1" customFormat="1">
      <c r="A37" s="42"/>
      <c r="B37" s="45"/>
      <c r="C37" s="45"/>
      <c r="D37" s="11"/>
      <c r="E37" s="11"/>
    </row>
    <row r="38" spans="1:5" s="1" customFormat="1">
      <c r="A38" s="42"/>
      <c r="B38" s="34"/>
      <c r="C38" s="34"/>
      <c r="D38" s="11"/>
      <c r="E38" s="11"/>
    </row>
    <row r="39" spans="1:5" s="1" customFormat="1">
      <c r="A39" s="42"/>
      <c r="B39" s="45" t="s">
        <v>28</v>
      </c>
      <c r="C39" s="45"/>
      <c r="D39" s="11"/>
      <c r="E39" s="46" t="s">
        <v>28</v>
      </c>
    </row>
    <row r="40" spans="1:5">
      <c r="B40" s="13"/>
      <c r="C40" s="13"/>
      <c r="D40" s="13"/>
      <c r="E40" s="13"/>
    </row>
    <row r="41" spans="1:5">
      <c r="B41" s="14"/>
      <c r="C41" s="14"/>
      <c r="D41" s="14"/>
      <c r="E41" s="14"/>
    </row>
    <row r="42" spans="1:5">
      <c r="B42" s="17"/>
      <c r="C42" s="17"/>
      <c r="D42" s="17"/>
      <c r="E42" s="17"/>
    </row>
    <row r="43" spans="1:5" ht="14.25">
      <c r="B43" s="18"/>
      <c r="C43" s="18"/>
      <c r="D43" s="18"/>
      <c r="E43" s="18"/>
    </row>
  </sheetData>
  <mergeCells count="25">
    <mergeCell ref="D4:E4"/>
    <mergeCell ref="B5:C5"/>
    <mergeCell ref="B6:C6"/>
    <mergeCell ref="B7:C7"/>
    <mergeCell ref="B10:C10"/>
    <mergeCell ref="B29:C29"/>
    <mergeCell ref="B30:C30"/>
    <mergeCell ref="B20:C20"/>
    <mergeCell ref="B21:C21"/>
    <mergeCell ref="B25:C25"/>
    <mergeCell ref="B22:C22"/>
    <mergeCell ref="B23:C23"/>
    <mergeCell ref="B2:C2"/>
    <mergeCell ref="B8:C8"/>
    <mergeCell ref="B26:C26"/>
    <mergeCell ref="B27:C27"/>
    <mergeCell ref="B28:C28"/>
    <mergeCell ref="B14:C14"/>
    <mergeCell ref="B15:C15"/>
    <mergeCell ref="B16:C16"/>
    <mergeCell ref="B19:C19"/>
    <mergeCell ref="B17:C17"/>
    <mergeCell ref="B9:C9"/>
    <mergeCell ref="B13:C13"/>
    <mergeCell ref="B11:C11"/>
  </mergeCells>
  <phoneticPr fontId="5" type="noConversion"/>
  <hyperlinks>
    <hyperlink ref="B2" location="'Muc luc'!A1" display="A7.1" xr:uid="{7A5E8761-177F-634C-849A-7934BEAB910F}"/>
  </hyperlinks>
  <printOptions horizontalCentered="1"/>
  <pageMargins left="0" right="0" top="0" bottom="0" header="0.3" footer="0.3"/>
  <pageSetup paperSize="9" orientation="portrait" horizontalDpi="0" verticalDpi="0"/>
  <headerFooter differentOddEven="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FA854-67F1-F940-B72A-7D652A562CBF}">
  <sheetPr>
    <pageSetUpPr fitToPage="1"/>
  </sheetPr>
  <dimension ref="B1:CV70"/>
  <sheetViews>
    <sheetView showGridLines="0" zoomScale="119" zoomScaleNormal="100" workbookViewId="0">
      <pane xSplit="4" ySplit="5" topLeftCell="E6" activePane="bottomRight" state="frozen"/>
      <selection pane="topRight" activeCell="E1" sqref="E1"/>
      <selection pane="bottomLeft" activeCell="A6" sqref="A6"/>
      <selection pane="bottomRight" activeCell="B7" sqref="B7:B29"/>
    </sheetView>
  </sheetViews>
  <sheetFormatPr defaultColWidth="8.875" defaultRowHeight="12.75"/>
  <cols>
    <col min="1" max="1" width="1.125" style="1" customWidth="1"/>
    <col min="2" max="2" width="6.625" style="1" customWidth="1"/>
    <col min="3" max="3" width="51.375" style="1" customWidth="1"/>
    <col min="4" max="4" width="8.875" style="2" customWidth="1"/>
    <col min="5" max="5" width="25.875" style="1" customWidth="1"/>
    <col min="6" max="6" width="8.875" style="2" customWidth="1"/>
    <col min="7" max="7" width="25.875" style="1" customWidth="1"/>
    <col min="8" max="8" width="8.875" style="2" customWidth="1"/>
    <col min="9" max="9" width="25.875" style="1" customWidth="1"/>
    <col min="10" max="10" width="8.875" style="2" customWidth="1"/>
    <col min="11" max="11" width="25.875" style="1" customWidth="1"/>
    <col min="12" max="12" width="8.875" style="2" customWidth="1"/>
    <col min="13" max="13" width="25.875" style="1" customWidth="1"/>
    <col min="14" max="14" width="8.875" style="2" customWidth="1"/>
    <col min="15" max="15" width="25.875" style="1" customWidth="1"/>
    <col min="16" max="16" width="8.875" style="2" customWidth="1"/>
    <col min="17" max="17" width="25.875" style="1" customWidth="1"/>
    <col min="18" max="18" width="8.875" style="2" customWidth="1"/>
    <col min="19" max="19" width="25.875" style="1" customWidth="1"/>
    <col min="20" max="20" width="8.875" style="2" customWidth="1"/>
    <col min="21" max="21" width="25.875" style="1" customWidth="1"/>
    <col min="22" max="22" width="8.875" style="2" customWidth="1"/>
    <col min="23" max="23" width="25.875" style="1" customWidth="1"/>
    <col min="24" max="24" width="8.875" style="2" customWidth="1"/>
    <col min="25" max="25" width="25.875" style="1" customWidth="1"/>
    <col min="26" max="26" width="8.875" style="2" customWidth="1"/>
    <col min="27" max="27" width="25.875" style="1" customWidth="1"/>
    <col min="28" max="28" width="8.875" style="2" customWidth="1"/>
    <col min="29" max="29" width="25.875" style="1" customWidth="1"/>
    <col min="30" max="30" width="8.875" style="2" customWidth="1"/>
    <col min="31" max="31" width="25.875" style="1" customWidth="1"/>
    <col min="32" max="32" width="8.875" style="2" customWidth="1"/>
    <col min="33" max="33" width="25.875" style="1" customWidth="1"/>
    <col min="34" max="34" width="8.875" style="2" customWidth="1"/>
    <col min="35" max="35" width="25.875" style="1" customWidth="1"/>
    <col min="36" max="36" width="8.875" style="2" customWidth="1"/>
    <col min="37" max="37" width="25.875" style="1" customWidth="1"/>
    <col min="38" max="38" width="8.875" style="2" customWidth="1"/>
    <col min="39" max="39" width="25.875" style="1" customWidth="1"/>
    <col min="40" max="40" width="8.875" style="2" customWidth="1"/>
    <col min="41" max="41" width="25.875" style="1" customWidth="1"/>
    <col min="42" max="42" width="8.875" style="2" customWidth="1"/>
    <col min="43" max="43" width="25.875" style="1" customWidth="1"/>
    <col min="44" max="44" width="8.875" style="2" customWidth="1"/>
    <col min="45" max="45" width="25.875" style="1" customWidth="1"/>
    <col min="46" max="46" width="8.875" style="2" customWidth="1"/>
    <col min="47" max="47" width="25.875" style="1" customWidth="1"/>
    <col min="48" max="48" width="8.875" style="2" customWidth="1"/>
    <col min="49" max="49" width="25.875" style="1" customWidth="1"/>
    <col min="50" max="50" width="8.875" style="2" customWidth="1"/>
    <col min="51" max="51" width="25.875" style="1" customWidth="1"/>
    <col min="52" max="52" width="8.875" style="2" customWidth="1"/>
    <col min="53" max="53" width="25.875" style="1" customWidth="1"/>
    <col min="54" max="54" width="8.875" style="2" customWidth="1"/>
    <col min="55" max="55" width="25.875" style="1" customWidth="1"/>
    <col min="56" max="56" width="8.875" style="2" customWidth="1"/>
    <col min="57" max="57" width="25.875" style="1" customWidth="1"/>
    <col min="58" max="58" width="8.875" style="2" customWidth="1"/>
    <col min="59" max="59" width="25.875" style="1" customWidth="1"/>
    <col min="60" max="60" width="8.875" style="2" customWidth="1"/>
    <col min="61" max="61" width="25.875" style="1" customWidth="1"/>
    <col min="62" max="62" width="8.875" style="2" customWidth="1"/>
    <col min="63" max="63" width="25.875" style="1" customWidth="1"/>
    <col min="64" max="64" width="8.875" style="2" customWidth="1"/>
    <col min="65" max="65" width="25.875" style="1" customWidth="1"/>
    <col min="66" max="66" width="8.875" style="2" customWidth="1"/>
    <col min="67" max="67" width="25.875" style="1" customWidth="1"/>
    <col min="68" max="68" width="8.875" style="2" customWidth="1"/>
    <col min="69" max="69" width="25.875" style="1" customWidth="1"/>
    <col min="70" max="70" width="8.875" style="2" customWidth="1"/>
    <col min="71" max="71" width="25.875" style="1" customWidth="1"/>
    <col min="72" max="72" width="8.875" style="2" customWidth="1"/>
    <col min="73" max="73" width="25.875" style="1" customWidth="1"/>
    <col min="74" max="74" width="8.875" style="2" customWidth="1"/>
    <col min="75" max="75" width="25.875" style="1" customWidth="1"/>
    <col min="76" max="76" width="8.875" style="2" customWidth="1"/>
    <col min="77" max="77" width="25.875" style="1" customWidth="1"/>
    <col min="78" max="78" width="8.875" style="2" customWidth="1"/>
    <col min="79" max="79" width="25.875" style="1" customWidth="1"/>
    <col min="80" max="80" width="8.875" style="2" customWidth="1"/>
    <col min="81" max="81" width="25.875" style="1" customWidth="1"/>
    <col min="82" max="82" width="8.875" style="2" customWidth="1"/>
    <col min="83" max="83" width="25.875" style="1" customWidth="1"/>
    <col min="84" max="84" width="8.875" style="2" customWidth="1"/>
    <col min="85" max="85" width="25.875" style="1" customWidth="1"/>
    <col min="86" max="86" width="8.875" style="2" customWidth="1"/>
    <col min="87" max="87" width="25.875" style="1" customWidth="1"/>
    <col min="88" max="88" width="8.875" style="2" customWidth="1"/>
    <col min="89" max="89" width="25.875" style="1" customWidth="1"/>
    <col min="90" max="90" width="8.875" style="2" customWidth="1"/>
    <col min="91" max="91" width="25.875" style="1" customWidth="1"/>
    <col min="92" max="92" width="8.875" style="2" customWidth="1"/>
    <col min="93" max="93" width="25.875" style="1" customWidth="1"/>
    <col min="94" max="94" width="8.875" style="2" customWidth="1"/>
    <col min="95" max="95" width="25.875" style="1" customWidth="1"/>
    <col min="96" max="96" width="8.875" style="2" customWidth="1"/>
    <col min="97" max="97" width="25.875" style="1" customWidth="1"/>
    <col min="98" max="98" width="8.875" style="2" customWidth="1"/>
    <col min="99" max="99" width="25.875" style="1" customWidth="1"/>
    <col min="100" max="100" width="8.875" style="2" customWidth="1"/>
    <col min="101" max="307" width="8.875" style="1"/>
    <col min="308" max="308" width="5" style="1" customWidth="1"/>
    <col min="309" max="309" width="33.375" style="1" customWidth="1"/>
    <col min="310" max="310" width="6.5" style="1" customWidth="1"/>
    <col min="311" max="311" width="29.5" style="1" customWidth="1"/>
    <col min="312" max="312" width="23.625" style="1" customWidth="1"/>
    <col min="313" max="313" width="8" style="1" customWidth="1"/>
    <col min="314" max="314" width="9.125" style="1" customWidth="1"/>
    <col min="315" max="315" width="13.875" style="1" customWidth="1"/>
    <col min="316" max="316" width="13.5" style="1" customWidth="1"/>
    <col min="317" max="563" width="8.875" style="1"/>
    <col min="564" max="564" width="5" style="1" customWidth="1"/>
    <col min="565" max="565" width="33.375" style="1" customWidth="1"/>
    <col min="566" max="566" width="6.5" style="1" customWidth="1"/>
    <col min="567" max="567" width="29.5" style="1" customWidth="1"/>
    <col min="568" max="568" width="23.625" style="1" customWidth="1"/>
    <col min="569" max="569" width="8" style="1" customWidth="1"/>
    <col min="570" max="570" width="9.125" style="1" customWidth="1"/>
    <col min="571" max="571" width="13.875" style="1" customWidth="1"/>
    <col min="572" max="572" width="13.5" style="1" customWidth="1"/>
    <col min="573" max="819" width="8.875" style="1"/>
    <col min="820" max="820" width="5" style="1" customWidth="1"/>
    <col min="821" max="821" width="33.375" style="1" customWidth="1"/>
    <col min="822" max="822" width="6.5" style="1" customWidth="1"/>
    <col min="823" max="823" width="29.5" style="1" customWidth="1"/>
    <col min="824" max="824" width="23.625" style="1" customWidth="1"/>
    <col min="825" max="825" width="8" style="1" customWidth="1"/>
    <col min="826" max="826" width="9.125" style="1" customWidth="1"/>
    <col min="827" max="827" width="13.875" style="1" customWidth="1"/>
    <col min="828" max="828" width="13.5" style="1" customWidth="1"/>
    <col min="829" max="1075" width="8.875" style="1"/>
    <col min="1076" max="1076" width="5" style="1" customWidth="1"/>
    <col min="1077" max="1077" width="33.375" style="1" customWidth="1"/>
    <col min="1078" max="1078" width="6.5" style="1" customWidth="1"/>
    <col min="1079" max="1079" width="29.5" style="1" customWidth="1"/>
    <col min="1080" max="1080" width="23.625" style="1" customWidth="1"/>
    <col min="1081" max="1081" width="8" style="1" customWidth="1"/>
    <col min="1082" max="1082" width="9.125" style="1" customWidth="1"/>
    <col min="1083" max="1083" width="13.875" style="1" customWidth="1"/>
    <col min="1084" max="1084" width="13.5" style="1" customWidth="1"/>
    <col min="1085" max="1331" width="8.875" style="1"/>
    <col min="1332" max="1332" width="5" style="1" customWidth="1"/>
    <col min="1333" max="1333" width="33.375" style="1" customWidth="1"/>
    <col min="1334" max="1334" width="6.5" style="1" customWidth="1"/>
    <col min="1335" max="1335" width="29.5" style="1" customWidth="1"/>
    <col min="1336" max="1336" width="23.625" style="1" customWidth="1"/>
    <col min="1337" max="1337" width="8" style="1" customWidth="1"/>
    <col min="1338" max="1338" width="9.125" style="1" customWidth="1"/>
    <col min="1339" max="1339" width="13.875" style="1" customWidth="1"/>
    <col min="1340" max="1340" width="13.5" style="1" customWidth="1"/>
    <col min="1341" max="1587" width="8.875" style="1"/>
    <col min="1588" max="1588" width="5" style="1" customWidth="1"/>
    <col min="1589" max="1589" width="33.375" style="1" customWidth="1"/>
    <col min="1590" max="1590" width="6.5" style="1" customWidth="1"/>
    <col min="1591" max="1591" width="29.5" style="1" customWidth="1"/>
    <col min="1592" max="1592" width="23.625" style="1" customWidth="1"/>
    <col min="1593" max="1593" width="8" style="1" customWidth="1"/>
    <col min="1594" max="1594" width="9.125" style="1" customWidth="1"/>
    <col min="1595" max="1595" width="13.875" style="1" customWidth="1"/>
    <col min="1596" max="1596" width="13.5" style="1" customWidth="1"/>
    <col min="1597" max="1843" width="8.875" style="1"/>
    <col min="1844" max="1844" width="5" style="1" customWidth="1"/>
    <col min="1845" max="1845" width="33.375" style="1" customWidth="1"/>
    <col min="1846" max="1846" width="6.5" style="1" customWidth="1"/>
    <col min="1847" max="1847" width="29.5" style="1" customWidth="1"/>
    <col min="1848" max="1848" width="23.625" style="1" customWidth="1"/>
    <col min="1849" max="1849" width="8" style="1" customWidth="1"/>
    <col min="1850" max="1850" width="9.125" style="1" customWidth="1"/>
    <col min="1851" max="1851" width="13.875" style="1" customWidth="1"/>
    <col min="1852" max="1852" width="13.5" style="1" customWidth="1"/>
    <col min="1853" max="2099" width="8.875" style="1"/>
    <col min="2100" max="2100" width="5" style="1" customWidth="1"/>
    <col min="2101" max="2101" width="33.375" style="1" customWidth="1"/>
    <col min="2102" max="2102" width="6.5" style="1" customWidth="1"/>
    <col min="2103" max="2103" width="29.5" style="1" customWidth="1"/>
    <col min="2104" max="2104" width="23.625" style="1" customWidth="1"/>
    <col min="2105" max="2105" width="8" style="1" customWidth="1"/>
    <col min="2106" max="2106" width="9.125" style="1" customWidth="1"/>
    <col min="2107" max="2107" width="13.875" style="1" customWidth="1"/>
    <col min="2108" max="2108" width="13.5" style="1" customWidth="1"/>
    <col min="2109" max="2355" width="8.875" style="1"/>
    <col min="2356" max="2356" width="5" style="1" customWidth="1"/>
    <col min="2357" max="2357" width="33.375" style="1" customWidth="1"/>
    <col min="2358" max="2358" width="6.5" style="1" customWidth="1"/>
    <col min="2359" max="2359" width="29.5" style="1" customWidth="1"/>
    <col min="2360" max="2360" width="23.625" style="1" customWidth="1"/>
    <col min="2361" max="2361" width="8" style="1" customWidth="1"/>
    <col min="2362" max="2362" width="9.125" style="1" customWidth="1"/>
    <col min="2363" max="2363" width="13.875" style="1" customWidth="1"/>
    <col min="2364" max="2364" width="13.5" style="1" customWidth="1"/>
    <col min="2365" max="2611" width="8.875" style="1"/>
    <col min="2612" max="2612" width="5" style="1" customWidth="1"/>
    <col min="2613" max="2613" width="33.375" style="1" customWidth="1"/>
    <col min="2614" max="2614" width="6.5" style="1" customWidth="1"/>
    <col min="2615" max="2615" width="29.5" style="1" customWidth="1"/>
    <col min="2616" max="2616" width="23.625" style="1" customWidth="1"/>
    <col min="2617" max="2617" width="8" style="1" customWidth="1"/>
    <col min="2618" max="2618" width="9.125" style="1" customWidth="1"/>
    <col min="2619" max="2619" width="13.875" style="1" customWidth="1"/>
    <col min="2620" max="2620" width="13.5" style="1" customWidth="1"/>
    <col min="2621" max="2867" width="8.875" style="1"/>
    <col min="2868" max="2868" width="5" style="1" customWidth="1"/>
    <col min="2869" max="2869" width="33.375" style="1" customWidth="1"/>
    <col min="2870" max="2870" width="6.5" style="1" customWidth="1"/>
    <col min="2871" max="2871" width="29.5" style="1" customWidth="1"/>
    <col min="2872" max="2872" width="23.625" style="1" customWidth="1"/>
    <col min="2873" max="2873" width="8" style="1" customWidth="1"/>
    <col min="2874" max="2874" width="9.125" style="1" customWidth="1"/>
    <col min="2875" max="2875" width="13.875" style="1" customWidth="1"/>
    <col min="2876" max="2876" width="13.5" style="1" customWidth="1"/>
    <col min="2877" max="3123" width="8.875" style="1"/>
    <col min="3124" max="3124" width="5" style="1" customWidth="1"/>
    <col min="3125" max="3125" width="33.375" style="1" customWidth="1"/>
    <col min="3126" max="3126" width="6.5" style="1" customWidth="1"/>
    <col min="3127" max="3127" width="29.5" style="1" customWidth="1"/>
    <col min="3128" max="3128" width="23.625" style="1" customWidth="1"/>
    <col min="3129" max="3129" width="8" style="1" customWidth="1"/>
    <col min="3130" max="3130" width="9.125" style="1" customWidth="1"/>
    <col min="3131" max="3131" width="13.875" style="1" customWidth="1"/>
    <col min="3132" max="3132" width="13.5" style="1" customWidth="1"/>
    <col min="3133" max="3379" width="8.875" style="1"/>
    <col min="3380" max="3380" width="5" style="1" customWidth="1"/>
    <col min="3381" max="3381" width="33.375" style="1" customWidth="1"/>
    <col min="3382" max="3382" width="6.5" style="1" customWidth="1"/>
    <col min="3383" max="3383" width="29.5" style="1" customWidth="1"/>
    <col min="3384" max="3384" width="23.625" style="1" customWidth="1"/>
    <col min="3385" max="3385" width="8" style="1" customWidth="1"/>
    <col min="3386" max="3386" width="9.125" style="1" customWidth="1"/>
    <col min="3387" max="3387" width="13.875" style="1" customWidth="1"/>
    <col min="3388" max="3388" width="13.5" style="1" customWidth="1"/>
    <col min="3389" max="3635" width="8.875" style="1"/>
    <col min="3636" max="3636" width="5" style="1" customWidth="1"/>
    <col min="3637" max="3637" width="33.375" style="1" customWidth="1"/>
    <col min="3638" max="3638" width="6.5" style="1" customWidth="1"/>
    <col min="3639" max="3639" width="29.5" style="1" customWidth="1"/>
    <col min="3640" max="3640" width="23.625" style="1" customWidth="1"/>
    <col min="3641" max="3641" width="8" style="1" customWidth="1"/>
    <col min="3642" max="3642" width="9.125" style="1" customWidth="1"/>
    <col min="3643" max="3643" width="13.875" style="1" customWidth="1"/>
    <col min="3644" max="3644" width="13.5" style="1" customWidth="1"/>
    <col min="3645" max="3891" width="8.875" style="1"/>
    <col min="3892" max="3892" width="5" style="1" customWidth="1"/>
    <col min="3893" max="3893" width="33.375" style="1" customWidth="1"/>
    <col min="3894" max="3894" width="6.5" style="1" customWidth="1"/>
    <col min="3895" max="3895" width="29.5" style="1" customWidth="1"/>
    <col min="3896" max="3896" width="23.625" style="1" customWidth="1"/>
    <col min="3897" max="3897" width="8" style="1" customWidth="1"/>
    <col min="3898" max="3898" width="9.125" style="1" customWidth="1"/>
    <col min="3899" max="3899" width="13.875" style="1" customWidth="1"/>
    <col min="3900" max="3900" width="13.5" style="1" customWidth="1"/>
    <col min="3901" max="4147" width="8.875" style="1"/>
    <col min="4148" max="4148" width="5" style="1" customWidth="1"/>
    <col min="4149" max="4149" width="33.375" style="1" customWidth="1"/>
    <col min="4150" max="4150" width="6.5" style="1" customWidth="1"/>
    <col min="4151" max="4151" width="29.5" style="1" customWidth="1"/>
    <col min="4152" max="4152" width="23.625" style="1" customWidth="1"/>
    <col min="4153" max="4153" width="8" style="1" customWidth="1"/>
    <col min="4154" max="4154" width="9.125" style="1" customWidth="1"/>
    <col min="4155" max="4155" width="13.875" style="1" customWidth="1"/>
    <col min="4156" max="4156" width="13.5" style="1" customWidth="1"/>
    <col min="4157" max="4403" width="8.875" style="1"/>
    <col min="4404" max="4404" width="5" style="1" customWidth="1"/>
    <col min="4405" max="4405" width="33.375" style="1" customWidth="1"/>
    <col min="4406" max="4406" width="6.5" style="1" customWidth="1"/>
    <col min="4407" max="4407" width="29.5" style="1" customWidth="1"/>
    <col min="4408" max="4408" width="23.625" style="1" customWidth="1"/>
    <col min="4409" max="4409" width="8" style="1" customWidth="1"/>
    <col min="4410" max="4410" width="9.125" style="1" customWidth="1"/>
    <col min="4411" max="4411" width="13.875" style="1" customWidth="1"/>
    <col min="4412" max="4412" width="13.5" style="1" customWidth="1"/>
    <col min="4413" max="4659" width="8.875" style="1"/>
    <col min="4660" max="4660" width="5" style="1" customWidth="1"/>
    <col min="4661" max="4661" width="33.375" style="1" customWidth="1"/>
    <col min="4662" max="4662" width="6.5" style="1" customWidth="1"/>
    <col min="4663" max="4663" width="29.5" style="1" customWidth="1"/>
    <col min="4664" max="4664" width="23.625" style="1" customWidth="1"/>
    <col min="4665" max="4665" width="8" style="1" customWidth="1"/>
    <col min="4666" max="4666" width="9.125" style="1" customWidth="1"/>
    <col min="4667" max="4667" width="13.875" style="1" customWidth="1"/>
    <col min="4668" max="4668" width="13.5" style="1" customWidth="1"/>
    <col min="4669" max="4915" width="8.875" style="1"/>
    <col min="4916" max="4916" width="5" style="1" customWidth="1"/>
    <col min="4917" max="4917" width="33.375" style="1" customWidth="1"/>
    <col min="4918" max="4918" width="6.5" style="1" customWidth="1"/>
    <col min="4919" max="4919" width="29.5" style="1" customWidth="1"/>
    <col min="4920" max="4920" width="23.625" style="1" customWidth="1"/>
    <col min="4921" max="4921" width="8" style="1" customWidth="1"/>
    <col min="4922" max="4922" width="9.125" style="1" customWidth="1"/>
    <col min="4923" max="4923" width="13.875" style="1" customWidth="1"/>
    <col min="4924" max="4924" width="13.5" style="1" customWidth="1"/>
    <col min="4925" max="5171" width="8.875" style="1"/>
    <col min="5172" max="5172" width="5" style="1" customWidth="1"/>
    <col min="5173" max="5173" width="33.375" style="1" customWidth="1"/>
    <col min="5174" max="5174" width="6.5" style="1" customWidth="1"/>
    <col min="5175" max="5175" width="29.5" style="1" customWidth="1"/>
    <col min="5176" max="5176" width="23.625" style="1" customWidth="1"/>
    <col min="5177" max="5177" width="8" style="1" customWidth="1"/>
    <col min="5178" max="5178" width="9.125" style="1" customWidth="1"/>
    <col min="5179" max="5179" width="13.875" style="1" customWidth="1"/>
    <col min="5180" max="5180" width="13.5" style="1" customWidth="1"/>
    <col min="5181" max="5427" width="8.875" style="1"/>
    <col min="5428" max="5428" width="5" style="1" customWidth="1"/>
    <col min="5429" max="5429" width="33.375" style="1" customWidth="1"/>
    <col min="5430" max="5430" width="6.5" style="1" customWidth="1"/>
    <col min="5431" max="5431" width="29.5" style="1" customWidth="1"/>
    <col min="5432" max="5432" width="23.625" style="1" customWidth="1"/>
    <col min="5433" max="5433" width="8" style="1" customWidth="1"/>
    <col min="5434" max="5434" width="9.125" style="1" customWidth="1"/>
    <col min="5435" max="5435" width="13.875" style="1" customWidth="1"/>
    <col min="5436" max="5436" width="13.5" style="1" customWidth="1"/>
    <col min="5437" max="5683" width="8.875" style="1"/>
    <col min="5684" max="5684" width="5" style="1" customWidth="1"/>
    <col min="5685" max="5685" width="33.375" style="1" customWidth="1"/>
    <col min="5686" max="5686" width="6.5" style="1" customWidth="1"/>
    <col min="5687" max="5687" width="29.5" style="1" customWidth="1"/>
    <col min="5688" max="5688" width="23.625" style="1" customWidth="1"/>
    <col min="5689" max="5689" width="8" style="1" customWidth="1"/>
    <col min="5690" max="5690" width="9.125" style="1" customWidth="1"/>
    <col min="5691" max="5691" width="13.875" style="1" customWidth="1"/>
    <col min="5692" max="5692" width="13.5" style="1" customWidth="1"/>
    <col min="5693" max="5939" width="8.875" style="1"/>
    <col min="5940" max="5940" width="5" style="1" customWidth="1"/>
    <col min="5941" max="5941" width="33.375" style="1" customWidth="1"/>
    <col min="5942" max="5942" width="6.5" style="1" customWidth="1"/>
    <col min="5943" max="5943" width="29.5" style="1" customWidth="1"/>
    <col min="5944" max="5944" width="23.625" style="1" customWidth="1"/>
    <col min="5945" max="5945" width="8" style="1" customWidth="1"/>
    <col min="5946" max="5946" width="9.125" style="1" customWidth="1"/>
    <col min="5947" max="5947" width="13.875" style="1" customWidth="1"/>
    <col min="5948" max="5948" width="13.5" style="1" customWidth="1"/>
    <col min="5949" max="6195" width="8.875" style="1"/>
    <col min="6196" max="6196" width="5" style="1" customWidth="1"/>
    <col min="6197" max="6197" width="33.375" style="1" customWidth="1"/>
    <col min="6198" max="6198" width="6.5" style="1" customWidth="1"/>
    <col min="6199" max="6199" width="29.5" style="1" customWidth="1"/>
    <col min="6200" max="6200" width="23.625" style="1" customWidth="1"/>
    <col min="6201" max="6201" width="8" style="1" customWidth="1"/>
    <col min="6202" max="6202" width="9.125" style="1" customWidth="1"/>
    <col min="6203" max="6203" width="13.875" style="1" customWidth="1"/>
    <col min="6204" max="6204" width="13.5" style="1" customWidth="1"/>
    <col min="6205" max="6451" width="8.875" style="1"/>
    <col min="6452" max="6452" width="5" style="1" customWidth="1"/>
    <col min="6453" max="6453" width="33.375" style="1" customWidth="1"/>
    <col min="6454" max="6454" width="6.5" style="1" customWidth="1"/>
    <col min="6455" max="6455" width="29.5" style="1" customWidth="1"/>
    <col min="6456" max="6456" width="23.625" style="1" customWidth="1"/>
    <col min="6457" max="6457" width="8" style="1" customWidth="1"/>
    <col min="6458" max="6458" width="9.125" style="1" customWidth="1"/>
    <col min="6459" max="6459" width="13.875" style="1" customWidth="1"/>
    <col min="6460" max="6460" width="13.5" style="1" customWidth="1"/>
    <col min="6461" max="6707" width="8.875" style="1"/>
    <col min="6708" max="6708" width="5" style="1" customWidth="1"/>
    <col min="6709" max="6709" width="33.375" style="1" customWidth="1"/>
    <col min="6710" max="6710" width="6.5" style="1" customWidth="1"/>
    <col min="6711" max="6711" width="29.5" style="1" customWidth="1"/>
    <col min="6712" max="6712" width="23.625" style="1" customWidth="1"/>
    <col min="6713" max="6713" width="8" style="1" customWidth="1"/>
    <col min="6714" max="6714" width="9.125" style="1" customWidth="1"/>
    <col min="6715" max="6715" width="13.875" style="1" customWidth="1"/>
    <col min="6716" max="6716" width="13.5" style="1" customWidth="1"/>
    <col min="6717" max="6963" width="8.875" style="1"/>
    <col min="6964" max="6964" width="5" style="1" customWidth="1"/>
    <col min="6965" max="6965" width="33.375" style="1" customWidth="1"/>
    <col min="6966" max="6966" width="6.5" style="1" customWidth="1"/>
    <col min="6967" max="6967" width="29.5" style="1" customWidth="1"/>
    <col min="6968" max="6968" width="23.625" style="1" customWidth="1"/>
    <col min="6969" max="6969" width="8" style="1" customWidth="1"/>
    <col min="6970" max="6970" width="9.125" style="1" customWidth="1"/>
    <col min="6971" max="6971" width="13.875" style="1" customWidth="1"/>
    <col min="6972" max="6972" width="13.5" style="1" customWidth="1"/>
    <col min="6973" max="7219" width="8.875" style="1"/>
    <col min="7220" max="7220" width="5" style="1" customWidth="1"/>
    <col min="7221" max="7221" width="33.375" style="1" customWidth="1"/>
    <col min="7222" max="7222" width="6.5" style="1" customWidth="1"/>
    <col min="7223" max="7223" width="29.5" style="1" customWidth="1"/>
    <col min="7224" max="7224" width="23.625" style="1" customWidth="1"/>
    <col min="7225" max="7225" width="8" style="1" customWidth="1"/>
    <col min="7226" max="7226" width="9.125" style="1" customWidth="1"/>
    <col min="7227" max="7227" width="13.875" style="1" customWidth="1"/>
    <col min="7228" max="7228" width="13.5" style="1" customWidth="1"/>
    <col min="7229" max="7475" width="8.875" style="1"/>
    <col min="7476" max="7476" width="5" style="1" customWidth="1"/>
    <col min="7477" max="7477" width="33.375" style="1" customWidth="1"/>
    <col min="7478" max="7478" width="6.5" style="1" customWidth="1"/>
    <col min="7479" max="7479" width="29.5" style="1" customWidth="1"/>
    <col min="7480" max="7480" width="23.625" style="1" customWidth="1"/>
    <col min="7481" max="7481" width="8" style="1" customWidth="1"/>
    <col min="7482" max="7482" width="9.125" style="1" customWidth="1"/>
    <col min="7483" max="7483" width="13.875" style="1" customWidth="1"/>
    <col min="7484" max="7484" width="13.5" style="1" customWidth="1"/>
    <col min="7485" max="7731" width="8.875" style="1"/>
    <col min="7732" max="7732" width="5" style="1" customWidth="1"/>
    <col min="7733" max="7733" width="33.375" style="1" customWidth="1"/>
    <col min="7734" max="7734" width="6.5" style="1" customWidth="1"/>
    <col min="7735" max="7735" width="29.5" style="1" customWidth="1"/>
    <col min="7736" max="7736" width="23.625" style="1" customWidth="1"/>
    <col min="7737" max="7737" width="8" style="1" customWidth="1"/>
    <col min="7738" max="7738" width="9.125" style="1" customWidth="1"/>
    <col min="7739" max="7739" width="13.875" style="1" customWidth="1"/>
    <col min="7740" max="7740" width="13.5" style="1" customWidth="1"/>
    <col min="7741" max="7987" width="8.875" style="1"/>
    <col min="7988" max="7988" width="5" style="1" customWidth="1"/>
    <col min="7989" max="7989" width="33.375" style="1" customWidth="1"/>
    <col min="7990" max="7990" width="6.5" style="1" customWidth="1"/>
    <col min="7991" max="7991" width="29.5" style="1" customWidth="1"/>
    <col min="7992" max="7992" width="23.625" style="1" customWidth="1"/>
    <col min="7993" max="7993" width="8" style="1" customWidth="1"/>
    <col min="7994" max="7994" width="9.125" style="1" customWidth="1"/>
    <col min="7995" max="7995" width="13.875" style="1" customWidth="1"/>
    <col min="7996" max="7996" width="13.5" style="1" customWidth="1"/>
    <col min="7997" max="8243" width="8.875" style="1"/>
    <col min="8244" max="8244" width="5" style="1" customWidth="1"/>
    <col min="8245" max="8245" width="33.375" style="1" customWidth="1"/>
    <col min="8246" max="8246" width="6.5" style="1" customWidth="1"/>
    <col min="8247" max="8247" width="29.5" style="1" customWidth="1"/>
    <col min="8248" max="8248" width="23.625" style="1" customWidth="1"/>
    <col min="8249" max="8249" width="8" style="1" customWidth="1"/>
    <col min="8250" max="8250" width="9.125" style="1" customWidth="1"/>
    <col min="8251" max="8251" width="13.875" style="1" customWidth="1"/>
    <col min="8252" max="8252" width="13.5" style="1" customWidth="1"/>
    <col min="8253" max="8499" width="8.875" style="1"/>
    <col min="8500" max="8500" width="5" style="1" customWidth="1"/>
    <col min="8501" max="8501" width="33.375" style="1" customWidth="1"/>
    <col min="8502" max="8502" width="6.5" style="1" customWidth="1"/>
    <col min="8503" max="8503" width="29.5" style="1" customWidth="1"/>
    <col min="8504" max="8504" width="23.625" style="1" customWidth="1"/>
    <col min="8505" max="8505" width="8" style="1" customWidth="1"/>
    <col min="8506" max="8506" width="9.125" style="1" customWidth="1"/>
    <col min="8507" max="8507" width="13.875" style="1" customWidth="1"/>
    <col min="8508" max="8508" width="13.5" style="1" customWidth="1"/>
    <col min="8509" max="8755" width="8.875" style="1"/>
    <col min="8756" max="8756" width="5" style="1" customWidth="1"/>
    <col min="8757" max="8757" width="33.375" style="1" customWidth="1"/>
    <col min="8758" max="8758" width="6.5" style="1" customWidth="1"/>
    <col min="8759" max="8759" width="29.5" style="1" customWidth="1"/>
    <col min="8760" max="8760" width="23.625" style="1" customWidth="1"/>
    <col min="8761" max="8761" width="8" style="1" customWidth="1"/>
    <col min="8762" max="8762" width="9.125" style="1" customWidth="1"/>
    <col min="8763" max="8763" width="13.875" style="1" customWidth="1"/>
    <col min="8764" max="8764" width="13.5" style="1" customWidth="1"/>
    <col min="8765" max="9011" width="8.875" style="1"/>
    <col min="9012" max="9012" width="5" style="1" customWidth="1"/>
    <col min="9013" max="9013" width="33.375" style="1" customWidth="1"/>
    <col min="9014" max="9014" width="6.5" style="1" customWidth="1"/>
    <col min="9015" max="9015" width="29.5" style="1" customWidth="1"/>
    <col min="9016" max="9016" width="23.625" style="1" customWidth="1"/>
    <col min="9017" max="9017" width="8" style="1" customWidth="1"/>
    <col min="9018" max="9018" width="9.125" style="1" customWidth="1"/>
    <col min="9019" max="9019" width="13.875" style="1" customWidth="1"/>
    <col min="9020" max="9020" width="13.5" style="1" customWidth="1"/>
    <col min="9021" max="9267" width="8.875" style="1"/>
    <col min="9268" max="9268" width="5" style="1" customWidth="1"/>
    <col min="9269" max="9269" width="33.375" style="1" customWidth="1"/>
    <col min="9270" max="9270" width="6.5" style="1" customWidth="1"/>
    <col min="9271" max="9271" width="29.5" style="1" customWidth="1"/>
    <col min="9272" max="9272" width="23.625" style="1" customWidth="1"/>
    <col min="9273" max="9273" width="8" style="1" customWidth="1"/>
    <col min="9274" max="9274" width="9.125" style="1" customWidth="1"/>
    <col min="9275" max="9275" width="13.875" style="1" customWidth="1"/>
    <col min="9276" max="9276" width="13.5" style="1" customWidth="1"/>
    <col min="9277" max="9523" width="8.875" style="1"/>
    <col min="9524" max="9524" width="5" style="1" customWidth="1"/>
    <col min="9525" max="9525" width="33.375" style="1" customWidth="1"/>
    <col min="9526" max="9526" width="6.5" style="1" customWidth="1"/>
    <col min="9527" max="9527" width="29.5" style="1" customWidth="1"/>
    <col min="9528" max="9528" width="23.625" style="1" customWidth="1"/>
    <col min="9529" max="9529" width="8" style="1" customWidth="1"/>
    <col min="9530" max="9530" width="9.125" style="1" customWidth="1"/>
    <col min="9531" max="9531" width="13.875" style="1" customWidth="1"/>
    <col min="9532" max="9532" width="13.5" style="1" customWidth="1"/>
    <col min="9533" max="9779" width="8.875" style="1"/>
    <col min="9780" max="9780" width="5" style="1" customWidth="1"/>
    <col min="9781" max="9781" width="33.375" style="1" customWidth="1"/>
    <col min="9782" max="9782" width="6.5" style="1" customWidth="1"/>
    <col min="9783" max="9783" width="29.5" style="1" customWidth="1"/>
    <col min="9784" max="9784" width="23.625" style="1" customWidth="1"/>
    <col min="9785" max="9785" width="8" style="1" customWidth="1"/>
    <col min="9786" max="9786" width="9.125" style="1" customWidth="1"/>
    <col min="9787" max="9787" width="13.875" style="1" customWidth="1"/>
    <col min="9788" max="9788" width="13.5" style="1" customWidth="1"/>
    <col min="9789" max="10035" width="8.875" style="1"/>
    <col min="10036" max="10036" width="5" style="1" customWidth="1"/>
    <col min="10037" max="10037" width="33.375" style="1" customWidth="1"/>
    <col min="10038" max="10038" width="6.5" style="1" customWidth="1"/>
    <col min="10039" max="10039" width="29.5" style="1" customWidth="1"/>
    <col min="10040" max="10040" width="23.625" style="1" customWidth="1"/>
    <col min="10041" max="10041" width="8" style="1" customWidth="1"/>
    <col min="10042" max="10042" width="9.125" style="1" customWidth="1"/>
    <col min="10043" max="10043" width="13.875" style="1" customWidth="1"/>
    <col min="10044" max="10044" width="13.5" style="1" customWidth="1"/>
    <col min="10045" max="10291" width="8.875" style="1"/>
    <col min="10292" max="10292" width="5" style="1" customWidth="1"/>
    <col min="10293" max="10293" width="33.375" style="1" customWidth="1"/>
    <col min="10294" max="10294" width="6.5" style="1" customWidth="1"/>
    <col min="10295" max="10295" width="29.5" style="1" customWidth="1"/>
    <col min="10296" max="10296" width="23.625" style="1" customWidth="1"/>
    <col min="10297" max="10297" width="8" style="1" customWidth="1"/>
    <col min="10298" max="10298" width="9.125" style="1" customWidth="1"/>
    <col min="10299" max="10299" width="13.875" style="1" customWidth="1"/>
    <col min="10300" max="10300" width="13.5" style="1" customWidth="1"/>
    <col min="10301" max="10547" width="8.875" style="1"/>
    <col min="10548" max="10548" width="5" style="1" customWidth="1"/>
    <col min="10549" max="10549" width="33.375" style="1" customWidth="1"/>
    <col min="10550" max="10550" width="6.5" style="1" customWidth="1"/>
    <col min="10551" max="10551" width="29.5" style="1" customWidth="1"/>
    <col min="10552" max="10552" width="23.625" style="1" customWidth="1"/>
    <col min="10553" max="10553" width="8" style="1" customWidth="1"/>
    <col min="10554" max="10554" width="9.125" style="1" customWidth="1"/>
    <col min="10555" max="10555" width="13.875" style="1" customWidth="1"/>
    <col min="10556" max="10556" width="13.5" style="1" customWidth="1"/>
    <col min="10557" max="10803" width="8.875" style="1"/>
    <col min="10804" max="10804" width="5" style="1" customWidth="1"/>
    <col min="10805" max="10805" width="33.375" style="1" customWidth="1"/>
    <col min="10806" max="10806" width="6.5" style="1" customWidth="1"/>
    <col min="10807" max="10807" width="29.5" style="1" customWidth="1"/>
    <col min="10808" max="10808" width="23.625" style="1" customWidth="1"/>
    <col min="10809" max="10809" width="8" style="1" customWidth="1"/>
    <col min="10810" max="10810" width="9.125" style="1" customWidth="1"/>
    <col min="10811" max="10811" width="13.875" style="1" customWidth="1"/>
    <col min="10812" max="10812" width="13.5" style="1" customWidth="1"/>
    <col min="10813" max="11059" width="8.875" style="1"/>
    <col min="11060" max="11060" width="5" style="1" customWidth="1"/>
    <col min="11061" max="11061" width="33.375" style="1" customWidth="1"/>
    <col min="11062" max="11062" width="6.5" style="1" customWidth="1"/>
    <col min="11063" max="11063" width="29.5" style="1" customWidth="1"/>
    <col min="11064" max="11064" width="23.625" style="1" customWidth="1"/>
    <col min="11065" max="11065" width="8" style="1" customWidth="1"/>
    <col min="11066" max="11066" width="9.125" style="1" customWidth="1"/>
    <col min="11067" max="11067" width="13.875" style="1" customWidth="1"/>
    <col min="11068" max="11068" width="13.5" style="1" customWidth="1"/>
    <col min="11069" max="11315" width="8.875" style="1"/>
    <col min="11316" max="11316" width="5" style="1" customWidth="1"/>
    <col min="11317" max="11317" width="33.375" style="1" customWidth="1"/>
    <col min="11318" max="11318" width="6.5" style="1" customWidth="1"/>
    <col min="11319" max="11319" width="29.5" style="1" customWidth="1"/>
    <col min="11320" max="11320" width="23.625" style="1" customWidth="1"/>
    <col min="11321" max="11321" width="8" style="1" customWidth="1"/>
    <col min="11322" max="11322" width="9.125" style="1" customWidth="1"/>
    <col min="11323" max="11323" width="13.875" style="1" customWidth="1"/>
    <col min="11324" max="11324" width="13.5" style="1" customWidth="1"/>
    <col min="11325" max="11571" width="8.875" style="1"/>
    <col min="11572" max="11572" width="5" style="1" customWidth="1"/>
    <col min="11573" max="11573" width="33.375" style="1" customWidth="1"/>
    <col min="11574" max="11574" width="6.5" style="1" customWidth="1"/>
    <col min="11575" max="11575" width="29.5" style="1" customWidth="1"/>
    <col min="11576" max="11576" width="23.625" style="1" customWidth="1"/>
    <col min="11577" max="11577" width="8" style="1" customWidth="1"/>
    <col min="11578" max="11578" width="9.125" style="1" customWidth="1"/>
    <col min="11579" max="11579" width="13.875" style="1" customWidth="1"/>
    <col min="11580" max="11580" width="13.5" style="1" customWidth="1"/>
    <col min="11581" max="11827" width="8.875" style="1"/>
    <col min="11828" max="11828" width="5" style="1" customWidth="1"/>
    <col min="11829" max="11829" width="33.375" style="1" customWidth="1"/>
    <col min="11830" max="11830" width="6.5" style="1" customWidth="1"/>
    <col min="11831" max="11831" width="29.5" style="1" customWidth="1"/>
    <col min="11832" max="11832" width="23.625" style="1" customWidth="1"/>
    <col min="11833" max="11833" width="8" style="1" customWidth="1"/>
    <col min="11834" max="11834" width="9.125" style="1" customWidth="1"/>
    <col min="11835" max="11835" width="13.875" style="1" customWidth="1"/>
    <col min="11836" max="11836" width="13.5" style="1" customWidth="1"/>
    <col min="11837" max="12083" width="8.875" style="1"/>
    <col min="12084" max="12084" width="5" style="1" customWidth="1"/>
    <col min="12085" max="12085" width="33.375" style="1" customWidth="1"/>
    <col min="12086" max="12086" width="6.5" style="1" customWidth="1"/>
    <col min="12087" max="12087" width="29.5" style="1" customWidth="1"/>
    <col min="12088" max="12088" width="23.625" style="1" customWidth="1"/>
    <col min="12089" max="12089" width="8" style="1" customWidth="1"/>
    <col min="12090" max="12090" width="9.125" style="1" customWidth="1"/>
    <col min="12091" max="12091" width="13.875" style="1" customWidth="1"/>
    <col min="12092" max="12092" width="13.5" style="1" customWidth="1"/>
    <col min="12093" max="12339" width="8.875" style="1"/>
    <col min="12340" max="12340" width="5" style="1" customWidth="1"/>
    <col min="12341" max="12341" width="33.375" style="1" customWidth="1"/>
    <col min="12342" max="12342" width="6.5" style="1" customWidth="1"/>
    <col min="12343" max="12343" width="29.5" style="1" customWidth="1"/>
    <col min="12344" max="12344" width="23.625" style="1" customWidth="1"/>
    <col min="12345" max="12345" width="8" style="1" customWidth="1"/>
    <col min="12346" max="12346" width="9.125" style="1" customWidth="1"/>
    <col min="12347" max="12347" width="13.875" style="1" customWidth="1"/>
    <col min="12348" max="12348" width="13.5" style="1" customWidth="1"/>
    <col min="12349" max="12595" width="8.875" style="1"/>
    <col min="12596" max="12596" width="5" style="1" customWidth="1"/>
    <col min="12597" max="12597" width="33.375" style="1" customWidth="1"/>
    <col min="12598" max="12598" width="6.5" style="1" customWidth="1"/>
    <col min="12599" max="12599" width="29.5" style="1" customWidth="1"/>
    <col min="12600" max="12600" width="23.625" style="1" customWidth="1"/>
    <col min="12601" max="12601" width="8" style="1" customWidth="1"/>
    <col min="12602" max="12602" width="9.125" style="1" customWidth="1"/>
    <col min="12603" max="12603" width="13.875" style="1" customWidth="1"/>
    <col min="12604" max="12604" width="13.5" style="1" customWidth="1"/>
    <col min="12605" max="12851" width="8.875" style="1"/>
    <col min="12852" max="12852" width="5" style="1" customWidth="1"/>
    <col min="12853" max="12853" width="33.375" style="1" customWidth="1"/>
    <col min="12854" max="12854" width="6.5" style="1" customWidth="1"/>
    <col min="12855" max="12855" width="29.5" style="1" customWidth="1"/>
    <col min="12856" max="12856" width="23.625" style="1" customWidth="1"/>
    <col min="12857" max="12857" width="8" style="1" customWidth="1"/>
    <col min="12858" max="12858" width="9.125" style="1" customWidth="1"/>
    <col min="12859" max="12859" width="13.875" style="1" customWidth="1"/>
    <col min="12860" max="12860" width="13.5" style="1" customWidth="1"/>
    <col min="12861" max="13107" width="8.875" style="1"/>
    <col min="13108" max="13108" width="5" style="1" customWidth="1"/>
    <col min="13109" max="13109" width="33.375" style="1" customWidth="1"/>
    <col min="13110" max="13110" width="6.5" style="1" customWidth="1"/>
    <col min="13111" max="13111" width="29.5" style="1" customWidth="1"/>
    <col min="13112" max="13112" width="23.625" style="1" customWidth="1"/>
    <col min="13113" max="13113" width="8" style="1" customWidth="1"/>
    <col min="13114" max="13114" width="9.125" style="1" customWidth="1"/>
    <col min="13115" max="13115" width="13.875" style="1" customWidth="1"/>
    <col min="13116" max="13116" width="13.5" style="1" customWidth="1"/>
    <col min="13117" max="13363" width="8.875" style="1"/>
    <col min="13364" max="13364" width="5" style="1" customWidth="1"/>
    <col min="13365" max="13365" width="33.375" style="1" customWidth="1"/>
    <col min="13366" max="13366" width="6.5" style="1" customWidth="1"/>
    <col min="13367" max="13367" width="29.5" style="1" customWidth="1"/>
    <col min="13368" max="13368" width="23.625" style="1" customWidth="1"/>
    <col min="13369" max="13369" width="8" style="1" customWidth="1"/>
    <col min="13370" max="13370" width="9.125" style="1" customWidth="1"/>
    <col min="13371" max="13371" width="13.875" style="1" customWidth="1"/>
    <col min="13372" max="13372" width="13.5" style="1" customWidth="1"/>
    <col min="13373" max="13619" width="8.875" style="1"/>
    <col min="13620" max="13620" width="5" style="1" customWidth="1"/>
    <col min="13621" max="13621" width="33.375" style="1" customWidth="1"/>
    <col min="13622" max="13622" width="6.5" style="1" customWidth="1"/>
    <col min="13623" max="13623" width="29.5" style="1" customWidth="1"/>
    <col min="13624" max="13624" width="23.625" style="1" customWidth="1"/>
    <col min="13625" max="13625" width="8" style="1" customWidth="1"/>
    <col min="13626" max="13626" width="9.125" style="1" customWidth="1"/>
    <col min="13627" max="13627" width="13.875" style="1" customWidth="1"/>
    <col min="13628" max="13628" width="13.5" style="1" customWidth="1"/>
    <col min="13629" max="13875" width="8.875" style="1"/>
    <col min="13876" max="13876" width="5" style="1" customWidth="1"/>
    <col min="13877" max="13877" width="33.375" style="1" customWidth="1"/>
    <col min="13878" max="13878" width="6.5" style="1" customWidth="1"/>
    <col min="13879" max="13879" width="29.5" style="1" customWidth="1"/>
    <col min="13880" max="13880" width="23.625" style="1" customWidth="1"/>
    <col min="13881" max="13881" width="8" style="1" customWidth="1"/>
    <col min="13882" max="13882" width="9.125" style="1" customWidth="1"/>
    <col min="13883" max="13883" width="13.875" style="1" customWidth="1"/>
    <col min="13884" max="13884" width="13.5" style="1" customWidth="1"/>
    <col min="13885" max="14131" width="8.875" style="1"/>
    <col min="14132" max="14132" width="5" style="1" customWidth="1"/>
    <col min="14133" max="14133" width="33.375" style="1" customWidth="1"/>
    <col min="14134" max="14134" width="6.5" style="1" customWidth="1"/>
    <col min="14135" max="14135" width="29.5" style="1" customWidth="1"/>
    <col min="14136" max="14136" width="23.625" style="1" customWidth="1"/>
    <col min="14137" max="14137" width="8" style="1" customWidth="1"/>
    <col min="14138" max="14138" width="9.125" style="1" customWidth="1"/>
    <col min="14139" max="14139" width="13.875" style="1" customWidth="1"/>
    <col min="14140" max="14140" width="13.5" style="1" customWidth="1"/>
    <col min="14141" max="14387" width="8.875" style="1"/>
    <col min="14388" max="14388" width="5" style="1" customWidth="1"/>
    <col min="14389" max="14389" width="33.375" style="1" customWidth="1"/>
    <col min="14390" max="14390" width="6.5" style="1" customWidth="1"/>
    <col min="14391" max="14391" width="29.5" style="1" customWidth="1"/>
    <col min="14392" max="14392" width="23.625" style="1" customWidth="1"/>
    <col min="14393" max="14393" width="8" style="1" customWidth="1"/>
    <col min="14394" max="14394" width="9.125" style="1" customWidth="1"/>
    <col min="14395" max="14395" width="13.875" style="1" customWidth="1"/>
    <col min="14396" max="14396" width="13.5" style="1" customWidth="1"/>
    <col min="14397" max="14643" width="8.875" style="1"/>
    <col min="14644" max="14644" width="5" style="1" customWidth="1"/>
    <col min="14645" max="14645" width="33.375" style="1" customWidth="1"/>
    <col min="14646" max="14646" width="6.5" style="1" customWidth="1"/>
    <col min="14647" max="14647" width="29.5" style="1" customWidth="1"/>
    <col min="14648" max="14648" width="23.625" style="1" customWidth="1"/>
    <col min="14649" max="14649" width="8" style="1" customWidth="1"/>
    <col min="14650" max="14650" width="9.125" style="1" customWidth="1"/>
    <col min="14651" max="14651" width="13.875" style="1" customWidth="1"/>
    <col min="14652" max="14652" width="13.5" style="1" customWidth="1"/>
    <col min="14653" max="14899" width="8.875" style="1"/>
    <col min="14900" max="14900" width="5" style="1" customWidth="1"/>
    <col min="14901" max="14901" width="33.375" style="1" customWidth="1"/>
    <col min="14902" max="14902" width="6.5" style="1" customWidth="1"/>
    <col min="14903" max="14903" width="29.5" style="1" customWidth="1"/>
    <col min="14904" max="14904" width="23.625" style="1" customWidth="1"/>
    <col min="14905" max="14905" width="8" style="1" customWidth="1"/>
    <col min="14906" max="14906" width="9.125" style="1" customWidth="1"/>
    <col min="14907" max="14907" width="13.875" style="1" customWidth="1"/>
    <col min="14908" max="14908" width="13.5" style="1" customWidth="1"/>
    <col min="14909" max="15155" width="8.875" style="1"/>
    <col min="15156" max="15156" width="5" style="1" customWidth="1"/>
    <col min="15157" max="15157" width="33.375" style="1" customWidth="1"/>
    <col min="15158" max="15158" width="6.5" style="1" customWidth="1"/>
    <col min="15159" max="15159" width="29.5" style="1" customWidth="1"/>
    <col min="15160" max="15160" width="23.625" style="1" customWidth="1"/>
    <col min="15161" max="15161" width="8" style="1" customWidth="1"/>
    <col min="15162" max="15162" width="9.125" style="1" customWidth="1"/>
    <col min="15163" max="15163" width="13.875" style="1" customWidth="1"/>
    <col min="15164" max="15164" width="13.5" style="1" customWidth="1"/>
    <col min="15165" max="15411" width="8.875" style="1"/>
    <col min="15412" max="15412" width="5" style="1" customWidth="1"/>
    <col min="15413" max="15413" width="33.375" style="1" customWidth="1"/>
    <col min="15414" max="15414" width="6.5" style="1" customWidth="1"/>
    <col min="15415" max="15415" width="29.5" style="1" customWidth="1"/>
    <col min="15416" max="15416" width="23.625" style="1" customWidth="1"/>
    <col min="15417" max="15417" width="8" style="1" customWidth="1"/>
    <col min="15418" max="15418" width="9.125" style="1" customWidth="1"/>
    <col min="15419" max="15419" width="13.875" style="1" customWidth="1"/>
    <col min="15420" max="15420" width="13.5" style="1" customWidth="1"/>
    <col min="15421" max="15667" width="8.875" style="1"/>
    <col min="15668" max="15668" width="5" style="1" customWidth="1"/>
    <col min="15669" max="15669" width="33.375" style="1" customWidth="1"/>
    <col min="15670" max="15670" width="6.5" style="1" customWidth="1"/>
    <col min="15671" max="15671" width="29.5" style="1" customWidth="1"/>
    <col min="15672" max="15672" width="23.625" style="1" customWidth="1"/>
    <col min="15673" max="15673" width="8" style="1" customWidth="1"/>
    <col min="15674" max="15674" width="9.125" style="1" customWidth="1"/>
    <col min="15675" max="15675" width="13.875" style="1" customWidth="1"/>
    <col min="15676" max="15676" width="13.5" style="1" customWidth="1"/>
    <col min="15677" max="15923" width="8.875" style="1"/>
    <col min="15924" max="15924" width="5" style="1" customWidth="1"/>
    <col min="15925" max="15925" width="33.375" style="1" customWidth="1"/>
    <col min="15926" max="15926" width="6.5" style="1" customWidth="1"/>
    <col min="15927" max="15927" width="29.5" style="1" customWidth="1"/>
    <col min="15928" max="15928" width="23.625" style="1" customWidth="1"/>
    <col min="15929" max="15929" width="8" style="1" customWidth="1"/>
    <col min="15930" max="15930" width="9.125" style="1" customWidth="1"/>
    <col min="15931" max="15931" width="13.875" style="1" customWidth="1"/>
    <col min="15932" max="15932" width="13.5" style="1" customWidth="1"/>
    <col min="15933" max="16384" width="8.875" style="1"/>
  </cols>
  <sheetData>
    <row r="1" spans="2:100" ht="6.95" customHeight="1">
      <c r="D1" s="1"/>
      <c r="E1" s="54"/>
      <c r="F1" s="1"/>
      <c r="H1" s="1"/>
      <c r="J1" s="1"/>
      <c r="L1" s="1"/>
      <c r="M1" s="54"/>
      <c r="N1" s="1"/>
      <c r="P1" s="1"/>
      <c r="R1" s="1"/>
      <c r="T1" s="1"/>
      <c r="U1" s="54"/>
      <c r="V1" s="1"/>
      <c r="X1" s="1"/>
      <c r="Z1" s="1"/>
      <c r="AB1" s="1"/>
      <c r="AC1" s="54"/>
      <c r="AD1" s="1"/>
      <c r="AF1" s="1"/>
      <c r="AH1" s="1"/>
      <c r="AJ1" s="1"/>
      <c r="AK1" s="54"/>
      <c r="AL1" s="1"/>
      <c r="AN1" s="1"/>
      <c r="AP1" s="1"/>
      <c r="AR1" s="1"/>
      <c r="AT1" s="1"/>
      <c r="AV1" s="1"/>
      <c r="AX1" s="1"/>
      <c r="AZ1" s="1"/>
      <c r="BB1" s="1"/>
      <c r="BD1" s="1"/>
      <c r="BF1" s="1"/>
      <c r="BH1" s="1"/>
      <c r="BJ1" s="1"/>
      <c r="BL1" s="1"/>
      <c r="BN1" s="1"/>
      <c r="BP1" s="1"/>
      <c r="BR1" s="1"/>
      <c r="BT1" s="1"/>
      <c r="BV1" s="1"/>
      <c r="BX1" s="1"/>
      <c r="BZ1" s="1"/>
      <c r="CB1" s="1"/>
      <c r="CD1" s="1"/>
      <c r="CF1" s="1"/>
      <c r="CH1" s="1"/>
      <c r="CJ1" s="1"/>
      <c r="CL1" s="1"/>
      <c r="CN1" s="1"/>
      <c r="CP1" s="1"/>
      <c r="CR1" s="1"/>
      <c r="CT1" s="1"/>
      <c r="CV1" s="1"/>
    </row>
    <row r="2" spans="2:100" s="3" customFormat="1" ht="20.25">
      <c r="B2" s="65" t="s">
        <v>12</v>
      </c>
      <c r="C2" s="172" t="s">
        <v>169</v>
      </c>
      <c r="D2" s="7"/>
      <c r="E2" s="7"/>
      <c r="F2" s="7"/>
      <c r="H2" s="7"/>
      <c r="J2" s="7"/>
      <c r="L2" s="7"/>
      <c r="M2" s="7"/>
      <c r="N2" s="7"/>
      <c r="P2" s="7"/>
      <c r="R2" s="7"/>
      <c r="T2" s="7"/>
      <c r="U2" s="7"/>
      <c r="V2" s="7"/>
      <c r="X2" s="7"/>
      <c r="Z2" s="7"/>
      <c r="AB2" s="7"/>
      <c r="AC2" s="7"/>
      <c r="AD2" s="7"/>
      <c r="AF2" s="7"/>
      <c r="AH2" s="7"/>
      <c r="AJ2" s="7"/>
      <c r="AK2" s="7"/>
      <c r="AL2" s="7"/>
      <c r="AN2" s="7"/>
      <c r="AP2" s="7"/>
      <c r="AR2" s="7"/>
      <c r="AT2" s="7"/>
      <c r="AV2" s="7"/>
      <c r="AX2" s="7"/>
      <c r="AZ2" s="7"/>
      <c r="BB2" s="7"/>
      <c r="BD2" s="7"/>
      <c r="BF2" s="7"/>
      <c r="BH2" s="7"/>
      <c r="BJ2" s="7"/>
      <c r="BL2" s="7"/>
      <c r="BN2" s="7"/>
      <c r="BP2" s="7"/>
      <c r="BR2" s="7"/>
      <c r="BT2" s="7"/>
      <c r="BV2" s="7"/>
      <c r="BX2" s="7"/>
      <c r="BZ2" s="7"/>
      <c r="CB2" s="7"/>
      <c r="CD2" s="7"/>
      <c r="CF2" s="7"/>
      <c r="CH2" s="7"/>
      <c r="CJ2" s="7"/>
      <c r="CL2" s="7"/>
      <c r="CN2" s="7"/>
      <c r="CP2" s="7"/>
      <c r="CR2" s="7"/>
      <c r="CT2" s="7"/>
      <c r="CV2" s="7"/>
    </row>
    <row r="3" spans="2:100" s="9" customFormat="1" ht="20.25">
      <c r="B3" s="3"/>
      <c r="C3" s="171" t="s">
        <v>76</v>
      </c>
      <c r="D3" s="8"/>
      <c r="E3" s="238">
        <v>1</v>
      </c>
      <c r="F3" s="271"/>
      <c r="G3" s="238">
        <v>2</v>
      </c>
      <c r="H3" s="271"/>
      <c r="I3" s="238">
        <v>3</v>
      </c>
      <c r="J3" s="271"/>
      <c r="K3" s="238">
        <v>4</v>
      </c>
      <c r="L3" s="271"/>
      <c r="M3" s="238">
        <v>5</v>
      </c>
      <c r="N3" s="271"/>
      <c r="O3" s="238">
        <v>6</v>
      </c>
      <c r="P3" s="271"/>
      <c r="Q3" s="238">
        <v>7</v>
      </c>
      <c r="R3" s="271"/>
      <c r="S3" s="238">
        <v>8</v>
      </c>
      <c r="T3" s="271"/>
      <c r="U3" s="238">
        <v>9</v>
      </c>
      <c r="V3" s="271"/>
      <c r="W3" s="238">
        <v>10</v>
      </c>
      <c r="X3" s="271"/>
      <c r="Y3" s="238">
        <v>11</v>
      </c>
      <c r="Z3" s="271"/>
      <c r="AA3" s="238">
        <v>12</v>
      </c>
      <c r="AB3" s="271"/>
      <c r="AC3" s="238">
        <v>13</v>
      </c>
      <c r="AD3" s="271"/>
      <c r="AE3" s="238">
        <v>14</v>
      </c>
      <c r="AF3" s="271"/>
      <c r="AG3" s="238">
        <v>15</v>
      </c>
      <c r="AH3" s="271"/>
      <c r="AI3" s="238">
        <v>16</v>
      </c>
      <c r="AJ3" s="271"/>
      <c r="AK3" s="238">
        <v>17</v>
      </c>
      <c r="AL3" s="271"/>
      <c r="AM3" s="238">
        <v>18</v>
      </c>
      <c r="AN3" s="271"/>
      <c r="AO3" s="238">
        <v>19</v>
      </c>
      <c r="AP3" s="271"/>
      <c r="AQ3" s="238">
        <v>20</v>
      </c>
      <c r="AR3" s="271"/>
      <c r="AS3" s="238">
        <v>21</v>
      </c>
      <c r="AT3" s="271"/>
      <c r="AU3" s="238">
        <v>22</v>
      </c>
      <c r="AV3" s="271"/>
      <c r="AW3" s="238">
        <v>23</v>
      </c>
      <c r="AX3" s="271"/>
      <c r="AY3" s="238">
        <v>24</v>
      </c>
      <c r="AZ3" s="271"/>
      <c r="BA3" s="238">
        <v>25</v>
      </c>
      <c r="BB3" s="271"/>
      <c r="BC3" s="238">
        <v>26</v>
      </c>
      <c r="BD3" s="271"/>
      <c r="BE3" s="238">
        <v>27</v>
      </c>
      <c r="BF3" s="271"/>
      <c r="BG3" s="238">
        <v>28</v>
      </c>
      <c r="BH3" s="271"/>
      <c r="BI3" s="238">
        <v>29</v>
      </c>
      <c r="BJ3" s="271"/>
      <c r="BK3" s="238">
        <v>30</v>
      </c>
      <c r="BL3" s="271"/>
      <c r="BM3" s="238">
        <v>31</v>
      </c>
      <c r="BN3" s="271"/>
      <c r="BO3" s="238">
        <v>32</v>
      </c>
      <c r="BP3" s="271"/>
      <c r="BQ3" s="238">
        <v>33</v>
      </c>
      <c r="BR3" s="271"/>
      <c r="BS3" s="238">
        <v>34</v>
      </c>
      <c r="BT3" s="271"/>
      <c r="BU3" s="238">
        <v>35</v>
      </c>
      <c r="BV3" s="271"/>
      <c r="BW3" s="238">
        <v>36</v>
      </c>
      <c r="BX3" s="271"/>
      <c r="BY3" s="238">
        <v>37</v>
      </c>
      <c r="BZ3" s="271"/>
      <c r="CA3" s="238">
        <v>38</v>
      </c>
      <c r="CB3" s="271"/>
      <c r="CC3" s="238">
        <v>39</v>
      </c>
      <c r="CD3" s="271"/>
      <c r="CE3" s="238">
        <v>40</v>
      </c>
      <c r="CF3" s="271"/>
      <c r="CG3" s="238">
        <v>41</v>
      </c>
      <c r="CH3" s="271"/>
      <c r="CI3" s="238">
        <v>42</v>
      </c>
      <c r="CJ3" s="271"/>
      <c r="CK3" s="238">
        <v>43</v>
      </c>
      <c r="CL3" s="271"/>
      <c r="CM3" s="238">
        <v>44</v>
      </c>
      <c r="CN3" s="271"/>
      <c r="CO3" s="238">
        <v>45</v>
      </c>
      <c r="CP3" s="271"/>
      <c r="CQ3" s="238">
        <v>46</v>
      </c>
      <c r="CR3" s="271"/>
      <c r="CS3" s="238">
        <v>47</v>
      </c>
      <c r="CT3" s="271"/>
      <c r="CU3" s="238">
        <v>48</v>
      </c>
      <c r="CV3" s="237"/>
    </row>
    <row r="4" spans="2:100" s="3" customFormat="1" ht="6.95" customHeight="1">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c r="AH4" s="452"/>
      <c r="AI4" s="452"/>
      <c r="AJ4" s="452"/>
      <c r="AK4" s="452"/>
    </row>
    <row r="5" spans="2:100" s="4" customFormat="1" ht="25.5">
      <c r="B5" s="144" t="s">
        <v>197</v>
      </c>
      <c r="C5" s="145" t="s">
        <v>77</v>
      </c>
      <c r="D5" s="239" t="s">
        <v>74</v>
      </c>
      <c r="E5" s="244" t="s">
        <v>88</v>
      </c>
      <c r="F5" s="245" t="s">
        <v>75</v>
      </c>
      <c r="G5" s="244" t="s">
        <v>89</v>
      </c>
      <c r="H5" s="245" t="s">
        <v>75</v>
      </c>
      <c r="I5" s="244" t="s">
        <v>90</v>
      </c>
      <c r="J5" s="245" t="s">
        <v>75</v>
      </c>
      <c r="K5" s="244" t="s">
        <v>91</v>
      </c>
      <c r="L5" s="267" t="s">
        <v>75</v>
      </c>
      <c r="M5" s="268" t="s">
        <v>92</v>
      </c>
      <c r="N5" s="245" t="s">
        <v>75</v>
      </c>
      <c r="O5" s="244" t="s">
        <v>93</v>
      </c>
      <c r="P5" s="245" t="s">
        <v>75</v>
      </c>
      <c r="Q5" s="244" t="s">
        <v>94</v>
      </c>
      <c r="R5" s="245" t="s">
        <v>75</v>
      </c>
      <c r="S5" s="242" t="s">
        <v>95</v>
      </c>
      <c r="T5" s="239" t="s">
        <v>75</v>
      </c>
      <c r="U5" s="244" t="s">
        <v>96</v>
      </c>
      <c r="V5" s="245" t="s">
        <v>75</v>
      </c>
      <c r="W5" s="244" t="s">
        <v>97</v>
      </c>
      <c r="X5" s="245" t="s">
        <v>75</v>
      </c>
      <c r="Y5" s="244" t="s">
        <v>98</v>
      </c>
      <c r="Z5" s="245" t="s">
        <v>75</v>
      </c>
      <c r="AA5" s="242" t="s">
        <v>99</v>
      </c>
      <c r="AB5" s="239" t="s">
        <v>75</v>
      </c>
      <c r="AC5" s="244" t="s">
        <v>100</v>
      </c>
      <c r="AD5" s="245" t="s">
        <v>75</v>
      </c>
      <c r="AE5" s="242" t="s">
        <v>101</v>
      </c>
      <c r="AF5" s="239" t="s">
        <v>75</v>
      </c>
      <c r="AG5" s="244" t="s">
        <v>102</v>
      </c>
      <c r="AH5" s="245" t="s">
        <v>75</v>
      </c>
      <c r="AI5" s="242" t="s">
        <v>103</v>
      </c>
      <c r="AJ5" s="144" t="s">
        <v>75</v>
      </c>
      <c r="AK5" s="146" t="s">
        <v>104</v>
      </c>
      <c r="AL5" s="239" t="s">
        <v>75</v>
      </c>
      <c r="AM5" s="244" t="s">
        <v>105</v>
      </c>
      <c r="AN5" s="245" t="s">
        <v>75</v>
      </c>
      <c r="AO5" s="244" t="s">
        <v>106</v>
      </c>
      <c r="AP5" s="245" t="s">
        <v>75</v>
      </c>
      <c r="AQ5" s="242" t="s">
        <v>107</v>
      </c>
      <c r="AR5" s="239" t="s">
        <v>75</v>
      </c>
      <c r="AS5" s="244" t="s">
        <v>108</v>
      </c>
      <c r="AT5" s="245" t="s">
        <v>75</v>
      </c>
      <c r="AU5" s="242" t="s">
        <v>109</v>
      </c>
      <c r="AV5" s="239" t="s">
        <v>75</v>
      </c>
      <c r="AW5" s="244" t="s">
        <v>110</v>
      </c>
      <c r="AX5" s="245" t="s">
        <v>75</v>
      </c>
      <c r="AY5" s="242" t="s">
        <v>111</v>
      </c>
      <c r="AZ5" s="239" t="s">
        <v>75</v>
      </c>
      <c r="BA5" s="244" t="s">
        <v>112</v>
      </c>
      <c r="BB5" s="245" t="s">
        <v>75</v>
      </c>
      <c r="BC5" s="242" t="s">
        <v>113</v>
      </c>
      <c r="BD5" s="239" t="s">
        <v>75</v>
      </c>
      <c r="BE5" s="244" t="s">
        <v>114</v>
      </c>
      <c r="BF5" s="245" t="s">
        <v>75</v>
      </c>
      <c r="BG5" s="242" t="s">
        <v>115</v>
      </c>
      <c r="BH5" s="239" t="s">
        <v>75</v>
      </c>
      <c r="BI5" s="244" t="s">
        <v>116</v>
      </c>
      <c r="BJ5" s="245" t="s">
        <v>75</v>
      </c>
      <c r="BK5" s="242" t="s">
        <v>117</v>
      </c>
      <c r="BL5" s="239" t="s">
        <v>75</v>
      </c>
      <c r="BM5" s="244" t="s">
        <v>118</v>
      </c>
      <c r="BN5" s="245" t="s">
        <v>75</v>
      </c>
      <c r="BO5" s="242" t="s">
        <v>119</v>
      </c>
      <c r="BP5" s="239" t="s">
        <v>75</v>
      </c>
      <c r="BQ5" s="244" t="s">
        <v>120</v>
      </c>
      <c r="BR5" s="245" t="s">
        <v>75</v>
      </c>
      <c r="BS5" s="242" t="s">
        <v>121</v>
      </c>
      <c r="BT5" s="239" t="s">
        <v>75</v>
      </c>
      <c r="BU5" s="244" t="s">
        <v>122</v>
      </c>
      <c r="BV5" s="245" t="s">
        <v>75</v>
      </c>
      <c r="BW5" s="242" t="s">
        <v>123</v>
      </c>
      <c r="BX5" s="239" t="s">
        <v>75</v>
      </c>
      <c r="BY5" s="244" t="s">
        <v>124</v>
      </c>
      <c r="BZ5" s="245" t="s">
        <v>75</v>
      </c>
      <c r="CA5" s="242" t="s">
        <v>125</v>
      </c>
      <c r="CB5" s="239" t="s">
        <v>75</v>
      </c>
      <c r="CC5" s="244" t="s">
        <v>126</v>
      </c>
      <c r="CD5" s="245" t="s">
        <v>75</v>
      </c>
      <c r="CE5" s="242" t="s">
        <v>127</v>
      </c>
      <c r="CF5" s="239" t="s">
        <v>75</v>
      </c>
      <c r="CG5" s="242" t="s">
        <v>128</v>
      </c>
      <c r="CH5" s="239" t="s">
        <v>75</v>
      </c>
      <c r="CI5" s="244" t="s">
        <v>129</v>
      </c>
      <c r="CJ5" s="245" t="s">
        <v>75</v>
      </c>
      <c r="CK5" s="242" t="s">
        <v>135</v>
      </c>
      <c r="CL5" s="144" t="s">
        <v>75</v>
      </c>
      <c r="CM5" s="146" t="s">
        <v>130</v>
      </c>
      <c r="CN5" s="239" t="s">
        <v>75</v>
      </c>
      <c r="CO5" s="244" t="s">
        <v>131</v>
      </c>
      <c r="CP5" s="245" t="s">
        <v>75</v>
      </c>
      <c r="CQ5" s="242" t="s">
        <v>132</v>
      </c>
      <c r="CR5" s="239" t="s">
        <v>75</v>
      </c>
      <c r="CS5" s="244" t="s">
        <v>133</v>
      </c>
      <c r="CT5" s="245" t="s">
        <v>75</v>
      </c>
      <c r="CU5" s="242" t="s">
        <v>134</v>
      </c>
      <c r="CV5" s="144" t="s">
        <v>75</v>
      </c>
    </row>
    <row r="6" spans="2:100" s="25" customFormat="1" ht="20.100000000000001" customHeight="1">
      <c r="B6" s="147"/>
      <c r="C6" s="141" t="s">
        <v>4</v>
      </c>
      <c r="D6" s="240">
        <f>'A7.1.Muc tieu benh vien'!E6</f>
        <v>0</v>
      </c>
      <c r="E6" s="246"/>
      <c r="F6" s="247">
        <v>0</v>
      </c>
      <c r="G6" s="246"/>
      <c r="H6" s="247">
        <v>0</v>
      </c>
      <c r="I6" s="246"/>
      <c r="J6" s="247">
        <v>0</v>
      </c>
      <c r="K6" s="246"/>
      <c r="L6" s="148">
        <v>0</v>
      </c>
      <c r="M6" s="149"/>
      <c r="N6" s="247">
        <v>0</v>
      </c>
      <c r="O6" s="246"/>
      <c r="P6" s="247">
        <v>0</v>
      </c>
      <c r="Q6" s="246"/>
      <c r="R6" s="247">
        <v>0</v>
      </c>
      <c r="S6" s="178"/>
      <c r="T6" s="240">
        <v>0</v>
      </c>
      <c r="U6" s="246"/>
      <c r="V6" s="247">
        <v>0</v>
      </c>
      <c r="W6" s="246"/>
      <c r="X6" s="247">
        <v>0</v>
      </c>
      <c r="Y6" s="246"/>
      <c r="Z6" s="247">
        <v>0</v>
      </c>
      <c r="AA6" s="178"/>
      <c r="AB6" s="240">
        <v>0</v>
      </c>
      <c r="AC6" s="246"/>
      <c r="AD6" s="247">
        <v>0</v>
      </c>
      <c r="AE6" s="178"/>
      <c r="AF6" s="240">
        <v>0</v>
      </c>
      <c r="AG6" s="246"/>
      <c r="AH6" s="247">
        <v>0</v>
      </c>
      <c r="AI6" s="178"/>
      <c r="AJ6" s="148">
        <v>0</v>
      </c>
      <c r="AK6" s="149"/>
      <c r="AL6" s="240">
        <v>0</v>
      </c>
      <c r="AM6" s="246"/>
      <c r="AN6" s="247">
        <v>0</v>
      </c>
      <c r="AO6" s="246"/>
      <c r="AP6" s="247">
        <v>0</v>
      </c>
      <c r="AQ6" s="178"/>
      <c r="AR6" s="240">
        <v>0</v>
      </c>
      <c r="AS6" s="246"/>
      <c r="AT6" s="247">
        <v>0</v>
      </c>
      <c r="AU6" s="178"/>
      <c r="AV6" s="240">
        <v>0</v>
      </c>
      <c r="AW6" s="246"/>
      <c r="AX6" s="247">
        <v>0</v>
      </c>
      <c r="AY6" s="178"/>
      <c r="AZ6" s="240">
        <v>0</v>
      </c>
      <c r="BA6" s="246"/>
      <c r="BB6" s="247">
        <v>0</v>
      </c>
      <c r="BC6" s="178"/>
      <c r="BD6" s="240">
        <v>0</v>
      </c>
      <c r="BE6" s="246"/>
      <c r="BF6" s="247">
        <v>0</v>
      </c>
      <c r="BG6" s="178"/>
      <c r="BH6" s="240">
        <v>0</v>
      </c>
      <c r="BI6" s="246"/>
      <c r="BJ6" s="247">
        <v>0</v>
      </c>
      <c r="BK6" s="178"/>
      <c r="BL6" s="240">
        <v>0</v>
      </c>
      <c r="BM6" s="246"/>
      <c r="BN6" s="247">
        <v>0</v>
      </c>
      <c r="BO6" s="178"/>
      <c r="BP6" s="240">
        <v>0</v>
      </c>
      <c r="BQ6" s="246"/>
      <c r="BR6" s="247">
        <v>0</v>
      </c>
      <c r="BS6" s="178"/>
      <c r="BT6" s="240">
        <v>0</v>
      </c>
      <c r="BU6" s="246"/>
      <c r="BV6" s="247">
        <v>0</v>
      </c>
      <c r="BW6" s="178"/>
      <c r="BX6" s="240">
        <v>0</v>
      </c>
      <c r="BY6" s="246"/>
      <c r="BZ6" s="247">
        <v>0</v>
      </c>
      <c r="CA6" s="178"/>
      <c r="CB6" s="240">
        <v>0</v>
      </c>
      <c r="CC6" s="246"/>
      <c r="CD6" s="247">
        <v>0</v>
      </c>
      <c r="CE6" s="178"/>
      <c r="CF6" s="240">
        <v>0</v>
      </c>
      <c r="CG6" s="178"/>
      <c r="CH6" s="240">
        <v>0</v>
      </c>
      <c r="CI6" s="246"/>
      <c r="CJ6" s="247">
        <v>0</v>
      </c>
      <c r="CK6" s="178"/>
      <c r="CL6" s="148">
        <v>0</v>
      </c>
      <c r="CM6" s="149"/>
      <c r="CN6" s="240">
        <v>0</v>
      </c>
      <c r="CO6" s="246"/>
      <c r="CP6" s="247">
        <v>0</v>
      </c>
      <c r="CQ6" s="178"/>
      <c r="CR6" s="240">
        <v>0</v>
      </c>
      <c r="CS6" s="246"/>
      <c r="CT6" s="247">
        <v>0</v>
      </c>
      <c r="CU6" s="178"/>
      <c r="CV6" s="148">
        <v>0</v>
      </c>
    </row>
    <row r="7" spans="2:100">
      <c r="B7" s="150" t="s">
        <v>177</v>
      </c>
      <c r="C7" s="297"/>
      <c r="D7" s="231"/>
      <c r="E7" s="288"/>
      <c r="F7" s="289"/>
      <c r="G7" s="290"/>
      <c r="H7" s="166"/>
      <c r="I7" s="263"/>
      <c r="J7" s="166"/>
      <c r="K7" s="263"/>
      <c r="L7" s="166"/>
      <c r="M7" s="138"/>
      <c r="N7" s="166"/>
      <c r="O7" s="298"/>
      <c r="P7" s="166"/>
      <c r="Q7" s="185"/>
      <c r="R7" s="166"/>
      <c r="S7" s="259"/>
      <c r="T7" s="233"/>
      <c r="U7" s="248"/>
      <c r="V7" s="166"/>
      <c r="W7" s="260"/>
      <c r="X7" s="166"/>
      <c r="Y7" s="185"/>
      <c r="Z7" s="166"/>
      <c r="AA7" s="185"/>
      <c r="AB7" s="233"/>
      <c r="AC7" s="185"/>
      <c r="AD7" s="166"/>
      <c r="AE7" s="185"/>
      <c r="AF7" s="233"/>
      <c r="AG7" s="185"/>
      <c r="AH7" s="166"/>
      <c r="AI7" s="185"/>
      <c r="AJ7" s="166"/>
      <c r="AK7" s="185"/>
      <c r="AL7" s="233"/>
      <c r="AM7" s="185"/>
      <c r="AN7" s="166"/>
      <c r="AO7" s="185"/>
      <c r="AP7" s="166"/>
      <c r="AQ7" s="185"/>
      <c r="AR7" s="233"/>
      <c r="AS7" s="185"/>
      <c r="AT7" s="166"/>
      <c r="AU7" s="185"/>
      <c r="AV7" s="233"/>
      <c r="AW7" s="185"/>
      <c r="AX7" s="166"/>
      <c r="AY7" s="185"/>
      <c r="AZ7" s="233"/>
      <c r="BA7" s="185"/>
      <c r="BB7" s="166"/>
      <c r="BC7" s="185"/>
      <c r="BD7" s="233"/>
      <c r="BE7" s="185"/>
      <c r="BF7" s="166"/>
      <c r="BG7" s="185"/>
      <c r="BH7" s="233"/>
      <c r="BI7" s="185"/>
      <c r="BJ7" s="166"/>
      <c r="BK7" s="185"/>
      <c r="BL7" s="233"/>
      <c r="BM7" s="185"/>
      <c r="BN7" s="166"/>
      <c r="BO7" s="185"/>
      <c r="BP7" s="233"/>
      <c r="BQ7" s="185"/>
      <c r="BR7" s="166"/>
      <c r="BS7" s="185"/>
      <c r="BT7" s="233"/>
      <c r="BU7" s="185"/>
      <c r="BV7" s="166"/>
      <c r="BW7" s="185"/>
      <c r="BX7" s="233"/>
      <c r="BY7" s="185"/>
      <c r="BZ7" s="166"/>
      <c r="CA7" s="185"/>
      <c r="CB7" s="233"/>
      <c r="CC7" s="185"/>
      <c r="CD7" s="166"/>
      <c r="CE7" s="185"/>
      <c r="CF7" s="233"/>
      <c r="CG7" s="185"/>
      <c r="CH7" s="233"/>
      <c r="CI7" s="185"/>
      <c r="CJ7" s="166"/>
      <c r="CK7" s="185"/>
      <c r="CL7" s="166"/>
      <c r="CM7" s="185"/>
      <c r="CN7" s="233"/>
      <c r="CO7" s="185"/>
      <c r="CP7" s="166"/>
      <c r="CQ7" s="185"/>
      <c r="CR7" s="233"/>
      <c r="CS7" s="185"/>
      <c r="CT7" s="166"/>
      <c r="CU7" s="185"/>
      <c r="CV7" s="166"/>
    </row>
    <row r="8" spans="2:100">
      <c r="B8" s="151" t="s">
        <v>178</v>
      </c>
      <c r="C8" s="297"/>
      <c r="D8" s="231"/>
      <c r="E8" s="291"/>
      <c r="F8" s="292"/>
      <c r="G8" s="291"/>
      <c r="H8" s="53"/>
      <c r="I8" s="261"/>
      <c r="J8" s="53"/>
      <c r="K8" s="249"/>
      <c r="L8" s="53"/>
      <c r="M8" s="186"/>
      <c r="N8" s="53"/>
      <c r="O8" s="249"/>
      <c r="P8" s="53"/>
      <c r="Q8" s="261"/>
      <c r="R8" s="53"/>
      <c r="S8" s="243"/>
      <c r="T8" s="235"/>
      <c r="U8" s="249"/>
      <c r="V8" s="53"/>
      <c r="W8" s="249"/>
      <c r="X8" s="53"/>
      <c r="Y8" s="261"/>
      <c r="Z8" s="53"/>
      <c r="AA8" s="261"/>
      <c r="AB8" s="53"/>
      <c r="AC8" s="261"/>
      <c r="AD8" s="53"/>
      <c r="AE8" s="261"/>
      <c r="AF8" s="53"/>
      <c r="AG8" s="261"/>
      <c r="AH8" s="53"/>
      <c r="AI8" s="261"/>
      <c r="AJ8" s="53"/>
      <c r="AK8" s="261"/>
      <c r="AL8" s="53"/>
      <c r="AM8" s="261"/>
      <c r="AN8" s="53"/>
      <c r="AO8" s="261"/>
      <c r="AP8" s="53"/>
      <c r="AQ8" s="261"/>
      <c r="AR8" s="53"/>
      <c r="AS8" s="261"/>
      <c r="AT8" s="53"/>
      <c r="AU8" s="261"/>
      <c r="AV8" s="53"/>
      <c r="AW8" s="261"/>
      <c r="AX8" s="53"/>
      <c r="AY8" s="261"/>
      <c r="AZ8" s="53"/>
      <c r="BA8" s="261"/>
      <c r="BB8" s="53"/>
      <c r="BC8" s="261"/>
      <c r="BD8" s="53"/>
      <c r="BE8" s="261"/>
      <c r="BF8" s="53"/>
      <c r="BG8" s="261"/>
      <c r="BH8" s="53"/>
      <c r="BI8" s="261"/>
      <c r="BJ8" s="53"/>
      <c r="BK8" s="261"/>
      <c r="BL8" s="53"/>
      <c r="BM8" s="261"/>
      <c r="BN8" s="53"/>
      <c r="BO8" s="261"/>
      <c r="BP8" s="53"/>
      <c r="BQ8" s="261"/>
      <c r="BR8" s="53"/>
      <c r="BS8" s="261"/>
      <c r="BT8" s="53"/>
      <c r="BU8" s="261"/>
      <c r="BV8" s="53"/>
      <c r="BW8" s="261"/>
      <c r="BX8" s="53"/>
      <c r="BY8" s="261"/>
      <c r="BZ8" s="53"/>
      <c r="CA8" s="261"/>
      <c r="CB8" s="53"/>
      <c r="CC8" s="261"/>
      <c r="CD8" s="53"/>
      <c r="CE8" s="261"/>
      <c r="CF8" s="53"/>
      <c r="CG8" s="261"/>
      <c r="CH8" s="53"/>
      <c r="CI8" s="261"/>
      <c r="CJ8" s="53"/>
      <c r="CK8" s="261"/>
      <c r="CL8" s="53"/>
      <c r="CM8" s="261"/>
      <c r="CN8" s="53"/>
      <c r="CO8" s="261"/>
      <c r="CP8" s="53"/>
      <c r="CQ8" s="261"/>
      <c r="CR8" s="53"/>
      <c r="CS8" s="261"/>
      <c r="CT8" s="53"/>
      <c r="CU8" s="261"/>
      <c r="CV8" s="53"/>
    </row>
    <row r="9" spans="2:100">
      <c r="B9" s="151" t="s">
        <v>179</v>
      </c>
      <c r="C9" s="185"/>
      <c r="D9" s="231"/>
      <c r="E9" s="295"/>
      <c r="F9" s="292"/>
      <c r="G9" s="294"/>
      <c r="H9" s="53"/>
      <c r="I9" s="294"/>
      <c r="J9" s="53"/>
      <c r="K9" s="185"/>
      <c r="L9" s="53"/>
      <c r="M9" s="186"/>
      <c r="N9" s="53"/>
      <c r="O9" s="249"/>
      <c r="P9" s="53"/>
      <c r="Q9" s="249"/>
      <c r="R9" s="53"/>
      <c r="S9" s="243"/>
      <c r="T9" s="235"/>
      <c r="U9" s="249"/>
      <c r="V9" s="53"/>
      <c r="W9" s="249"/>
      <c r="X9" s="53"/>
      <c r="Y9" s="249"/>
      <c r="Z9" s="53"/>
      <c r="AA9" s="243"/>
      <c r="AB9" s="235"/>
      <c r="AC9" s="249"/>
      <c r="AD9" s="53"/>
      <c r="AE9" s="243"/>
      <c r="AF9" s="235"/>
      <c r="AG9" s="249"/>
      <c r="AH9" s="53"/>
      <c r="AI9" s="243"/>
      <c r="AJ9" s="53"/>
      <c r="AK9" s="186"/>
      <c r="AL9" s="235"/>
      <c r="AM9" s="249"/>
      <c r="AN9" s="53"/>
      <c r="AO9" s="249"/>
      <c r="AP9" s="53"/>
      <c r="AQ9" s="243"/>
      <c r="AR9" s="235"/>
      <c r="AS9" s="249"/>
      <c r="AT9" s="53"/>
      <c r="AU9" s="243"/>
      <c r="AV9" s="235"/>
      <c r="AW9" s="249"/>
      <c r="AX9" s="53"/>
      <c r="AY9" s="243"/>
      <c r="AZ9" s="235"/>
      <c r="BA9" s="249"/>
      <c r="BB9" s="53"/>
      <c r="BC9" s="243"/>
      <c r="BD9" s="235"/>
      <c r="BE9" s="249"/>
      <c r="BF9" s="53"/>
      <c r="BG9" s="243"/>
      <c r="BH9" s="235"/>
      <c r="BI9" s="249"/>
      <c r="BJ9" s="53"/>
      <c r="BK9" s="243"/>
      <c r="BL9" s="235"/>
      <c r="BM9" s="249"/>
      <c r="BN9" s="53"/>
      <c r="BO9" s="243"/>
      <c r="BP9" s="235"/>
      <c r="BQ9" s="249"/>
      <c r="BR9" s="53"/>
      <c r="BS9" s="243"/>
      <c r="BT9" s="235"/>
      <c r="BU9" s="249"/>
      <c r="BV9" s="53"/>
      <c r="BW9" s="243"/>
      <c r="BX9" s="235"/>
      <c r="BY9" s="249"/>
      <c r="BZ9" s="53"/>
      <c r="CA9" s="243"/>
      <c r="CB9" s="235"/>
      <c r="CC9" s="249"/>
      <c r="CD9" s="53"/>
      <c r="CE9" s="243"/>
      <c r="CF9" s="235"/>
      <c r="CG9" s="243"/>
      <c r="CH9" s="235"/>
      <c r="CI9" s="249"/>
      <c r="CJ9" s="53"/>
      <c r="CK9" s="243"/>
      <c r="CL9" s="53"/>
      <c r="CM9" s="186"/>
      <c r="CN9" s="235"/>
      <c r="CO9" s="249"/>
      <c r="CP9" s="53"/>
      <c r="CQ9" s="243"/>
      <c r="CR9" s="235"/>
      <c r="CS9" s="249"/>
      <c r="CT9" s="53"/>
      <c r="CU9" s="243"/>
      <c r="CV9" s="53"/>
    </row>
    <row r="10" spans="2:100">
      <c r="B10" s="151" t="s">
        <v>180</v>
      </c>
      <c r="C10" s="185"/>
      <c r="D10" s="232"/>
      <c r="E10" s="293"/>
      <c r="F10" s="292"/>
      <c r="G10" s="185"/>
      <c r="H10" s="53"/>
      <c r="I10" s="249"/>
      <c r="J10" s="53"/>
      <c r="K10" s="185"/>
      <c r="L10" s="53"/>
      <c r="M10" s="228"/>
      <c r="N10" s="53"/>
      <c r="O10" s="249"/>
      <c r="P10" s="53"/>
      <c r="Q10" s="249"/>
      <c r="R10" s="53"/>
      <c r="S10" s="243"/>
      <c r="T10" s="235"/>
      <c r="U10" s="250"/>
      <c r="V10" s="53"/>
      <c r="W10" s="249"/>
      <c r="X10" s="53"/>
      <c r="Y10" s="249"/>
      <c r="Z10" s="53"/>
      <c r="AA10" s="243"/>
      <c r="AB10" s="235"/>
      <c r="AC10" s="249"/>
      <c r="AD10" s="53"/>
      <c r="AE10" s="243"/>
      <c r="AF10" s="235"/>
      <c r="AG10" s="249"/>
      <c r="AH10" s="53"/>
      <c r="AI10" s="243"/>
      <c r="AJ10" s="53"/>
      <c r="AK10" s="186"/>
      <c r="AL10" s="235"/>
      <c r="AM10" s="249"/>
      <c r="AN10" s="53"/>
      <c r="AO10" s="249"/>
      <c r="AP10" s="53"/>
      <c r="AQ10" s="243"/>
      <c r="AR10" s="235"/>
      <c r="AS10" s="249"/>
      <c r="AT10" s="53"/>
      <c r="AU10" s="243"/>
      <c r="AV10" s="235"/>
      <c r="AW10" s="249"/>
      <c r="AX10" s="53"/>
      <c r="AY10" s="243"/>
      <c r="AZ10" s="235"/>
      <c r="BA10" s="249"/>
      <c r="BB10" s="53"/>
      <c r="BC10" s="243"/>
      <c r="BD10" s="235"/>
      <c r="BE10" s="249"/>
      <c r="BF10" s="53"/>
      <c r="BG10" s="243"/>
      <c r="BH10" s="235"/>
      <c r="BI10" s="249"/>
      <c r="BJ10" s="53"/>
      <c r="BK10" s="243"/>
      <c r="BL10" s="235"/>
      <c r="BM10" s="249"/>
      <c r="BN10" s="53"/>
      <c r="BO10" s="243"/>
      <c r="BP10" s="235"/>
      <c r="BQ10" s="249"/>
      <c r="BR10" s="53"/>
      <c r="BS10" s="243"/>
      <c r="BT10" s="235"/>
      <c r="BU10" s="249"/>
      <c r="BV10" s="53"/>
      <c r="BW10" s="243"/>
      <c r="BX10" s="235"/>
      <c r="BY10" s="243"/>
      <c r="BZ10" s="53"/>
      <c r="CA10" s="243"/>
      <c r="CB10" s="235"/>
      <c r="CC10" s="243"/>
      <c r="CD10" s="53"/>
      <c r="CE10" s="243"/>
      <c r="CF10" s="235"/>
      <c r="CG10" s="243"/>
      <c r="CH10" s="235"/>
      <c r="CI10" s="249"/>
      <c r="CJ10" s="53"/>
      <c r="CK10" s="243"/>
      <c r="CL10" s="53"/>
      <c r="CM10" s="186"/>
      <c r="CN10" s="235"/>
      <c r="CO10" s="249"/>
      <c r="CP10" s="53"/>
      <c r="CQ10" s="243"/>
      <c r="CR10" s="235"/>
      <c r="CS10" s="249"/>
      <c r="CT10" s="53"/>
      <c r="CU10" s="243"/>
      <c r="CV10" s="53"/>
    </row>
    <row r="11" spans="2:100">
      <c r="B11" s="151" t="s">
        <v>181</v>
      </c>
      <c r="C11" s="185"/>
      <c r="D11" s="231"/>
      <c r="E11" s="185"/>
      <c r="F11" s="292"/>
      <c r="G11" s="249"/>
      <c r="H11" s="53"/>
      <c r="I11" s="249"/>
      <c r="J11" s="53"/>
      <c r="K11" s="185"/>
      <c r="L11" s="53"/>
      <c r="M11" s="186"/>
      <c r="N11" s="53"/>
      <c r="O11" s="249"/>
      <c r="P11" s="53"/>
      <c r="Q11" s="249"/>
      <c r="R11" s="53"/>
      <c r="S11" s="243"/>
      <c r="T11" s="235"/>
      <c r="U11" s="249"/>
      <c r="V11" s="53"/>
      <c r="W11" s="249"/>
      <c r="X11" s="53"/>
      <c r="Y11" s="249"/>
      <c r="Z11" s="53"/>
      <c r="AA11" s="243"/>
      <c r="AB11" s="235"/>
      <c r="AC11" s="249"/>
      <c r="AD11" s="53"/>
      <c r="AE11" s="243"/>
      <c r="AF11" s="235"/>
      <c r="AG11" s="249"/>
      <c r="AH11" s="53"/>
      <c r="AI11" s="243"/>
      <c r="AJ11" s="53"/>
      <c r="AK11" s="186"/>
      <c r="AL11" s="235"/>
      <c r="AM11" s="249"/>
      <c r="AN11" s="53"/>
      <c r="AO11" s="249"/>
      <c r="AP11" s="53"/>
      <c r="AQ11" s="243"/>
      <c r="AR11" s="235"/>
      <c r="AS11" s="249"/>
      <c r="AT11" s="53"/>
      <c r="AU11" s="243"/>
      <c r="AV11" s="235"/>
      <c r="AW11" s="249"/>
      <c r="AX11" s="53"/>
      <c r="AY11" s="243"/>
      <c r="AZ11" s="235"/>
      <c r="BA11" s="249"/>
      <c r="BB11" s="53"/>
      <c r="BC11" s="243"/>
      <c r="BD11" s="235"/>
      <c r="BE11" s="249"/>
      <c r="BF11" s="53"/>
      <c r="BG11" s="243"/>
      <c r="BH11" s="235"/>
      <c r="BI11" s="249"/>
      <c r="BJ11" s="53"/>
      <c r="BK11" s="243"/>
      <c r="BL11" s="235"/>
      <c r="BM11" s="249"/>
      <c r="BN11" s="53"/>
      <c r="BO11" s="243"/>
      <c r="BP11" s="235"/>
      <c r="BQ11" s="249"/>
      <c r="BR11" s="53"/>
      <c r="BS11" s="243"/>
      <c r="BT11" s="235"/>
      <c r="BU11" s="249"/>
      <c r="BV11" s="53"/>
      <c r="BW11" s="243"/>
      <c r="BX11" s="235"/>
      <c r="BY11" s="249"/>
      <c r="BZ11" s="53"/>
      <c r="CA11" s="243"/>
      <c r="CB11" s="235"/>
      <c r="CC11" s="249"/>
      <c r="CD11" s="53"/>
      <c r="CE11" s="243"/>
      <c r="CF11" s="235"/>
      <c r="CG11" s="243"/>
      <c r="CH11" s="235"/>
      <c r="CI11" s="249"/>
      <c r="CJ11" s="53"/>
      <c r="CK11" s="243"/>
      <c r="CL11" s="53"/>
      <c r="CM11" s="186"/>
      <c r="CN11" s="235"/>
      <c r="CO11" s="249"/>
      <c r="CP11" s="53"/>
      <c r="CQ11" s="243"/>
      <c r="CR11" s="235"/>
      <c r="CS11" s="249"/>
      <c r="CT11" s="53"/>
      <c r="CU11" s="243"/>
      <c r="CV11" s="53"/>
    </row>
    <row r="12" spans="2:100" ht="20.100000000000001" customHeight="1">
      <c r="B12" s="147"/>
      <c r="C12" s="141" t="s">
        <v>6</v>
      </c>
      <c r="D12" s="240">
        <f>'A7.1.Muc tieu benh vien'!E12</f>
        <v>0</v>
      </c>
      <c r="E12" s="246"/>
      <c r="F12" s="247">
        <v>0</v>
      </c>
      <c r="G12" s="246"/>
      <c r="H12" s="247">
        <v>0</v>
      </c>
      <c r="I12" s="246"/>
      <c r="J12" s="247">
        <v>0</v>
      </c>
      <c r="K12" s="246"/>
      <c r="L12" s="148">
        <v>0</v>
      </c>
      <c r="M12" s="149"/>
      <c r="N12" s="247">
        <v>0</v>
      </c>
      <c r="O12" s="246"/>
      <c r="P12" s="247">
        <v>0</v>
      </c>
      <c r="Q12" s="246"/>
      <c r="R12" s="247">
        <v>0</v>
      </c>
      <c r="S12" s="178"/>
      <c r="T12" s="240">
        <v>0</v>
      </c>
      <c r="U12" s="246"/>
      <c r="V12" s="247">
        <v>0</v>
      </c>
      <c r="W12" s="246"/>
      <c r="X12" s="247">
        <v>0</v>
      </c>
      <c r="Y12" s="246"/>
      <c r="Z12" s="247">
        <v>0</v>
      </c>
      <c r="AA12" s="178"/>
      <c r="AB12" s="240">
        <v>0</v>
      </c>
      <c r="AC12" s="246"/>
      <c r="AD12" s="247">
        <v>0</v>
      </c>
      <c r="AE12" s="178"/>
      <c r="AF12" s="240">
        <v>0</v>
      </c>
      <c r="AG12" s="246"/>
      <c r="AH12" s="247">
        <v>0</v>
      </c>
      <c r="AI12" s="178"/>
      <c r="AJ12" s="148">
        <v>0</v>
      </c>
      <c r="AK12" s="149"/>
      <c r="AL12" s="240">
        <v>0</v>
      </c>
      <c r="AM12" s="246"/>
      <c r="AN12" s="247">
        <v>0</v>
      </c>
      <c r="AO12" s="246"/>
      <c r="AP12" s="247">
        <v>0</v>
      </c>
      <c r="AQ12" s="178"/>
      <c r="AR12" s="240">
        <v>0</v>
      </c>
      <c r="AS12" s="246"/>
      <c r="AT12" s="247">
        <v>0</v>
      </c>
      <c r="AU12" s="178"/>
      <c r="AV12" s="240">
        <v>0</v>
      </c>
      <c r="AW12" s="246"/>
      <c r="AX12" s="247">
        <v>0</v>
      </c>
      <c r="AY12" s="178"/>
      <c r="AZ12" s="240">
        <v>0</v>
      </c>
      <c r="BA12" s="246"/>
      <c r="BB12" s="247">
        <v>0</v>
      </c>
      <c r="BC12" s="178"/>
      <c r="BD12" s="240">
        <v>0</v>
      </c>
      <c r="BE12" s="246"/>
      <c r="BF12" s="247">
        <v>0</v>
      </c>
      <c r="BG12" s="178"/>
      <c r="BH12" s="240">
        <v>0</v>
      </c>
      <c r="BI12" s="246"/>
      <c r="BJ12" s="247">
        <v>0</v>
      </c>
      <c r="BK12" s="178"/>
      <c r="BL12" s="240">
        <v>0</v>
      </c>
      <c r="BM12" s="246"/>
      <c r="BN12" s="247">
        <v>0</v>
      </c>
      <c r="BO12" s="178"/>
      <c r="BP12" s="240">
        <v>0</v>
      </c>
      <c r="BQ12" s="246"/>
      <c r="BR12" s="247">
        <v>0</v>
      </c>
      <c r="BS12" s="178"/>
      <c r="BT12" s="240">
        <v>0</v>
      </c>
      <c r="BU12" s="246"/>
      <c r="BV12" s="247">
        <v>0</v>
      </c>
      <c r="BW12" s="178"/>
      <c r="BX12" s="240">
        <v>0</v>
      </c>
      <c r="BY12" s="246"/>
      <c r="BZ12" s="247">
        <v>0</v>
      </c>
      <c r="CA12" s="178"/>
      <c r="CB12" s="240">
        <v>0</v>
      </c>
      <c r="CC12" s="246"/>
      <c r="CD12" s="247">
        <v>0</v>
      </c>
      <c r="CE12" s="178"/>
      <c r="CF12" s="240">
        <v>0</v>
      </c>
      <c r="CG12" s="178"/>
      <c r="CH12" s="240">
        <v>0</v>
      </c>
      <c r="CI12" s="246"/>
      <c r="CJ12" s="247">
        <v>0</v>
      </c>
      <c r="CK12" s="178"/>
      <c r="CL12" s="148">
        <v>0</v>
      </c>
      <c r="CM12" s="149"/>
      <c r="CN12" s="240">
        <v>0</v>
      </c>
      <c r="CO12" s="246"/>
      <c r="CP12" s="247">
        <v>0</v>
      </c>
      <c r="CQ12" s="178"/>
      <c r="CR12" s="240">
        <v>0</v>
      </c>
      <c r="CS12" s="246"/>
      <c r="CT12" s="247">
        <v>0</v>
      </c>
      <c r="CU12" s="178"/>
      <c r="CV12" s="148">
        <v>0</v>
      </c>
    </row>
    <row r="13" spans="2:100">
      <c r="B13" s="150" t="s">
        <v>182</v>
      </c>
      <c r="C13" s="138"/>
      <c r="D13" s="232"/>
      <c r="E13" s="252"/>
      <c r="F13" s="166"/>
      <c r="G13" s="296"/>
      <c r="H13" s="166"/>
      <c r="I13" s="252"/>
      <c r="J13" s="166"/>
      <c r="K13" s="252"/>
      <c r="L13" s="166"/>
      <c r="M13" s="49"/>
      <c r="N13" s="166"/>
      <c r="O13" s="252"/>
      <c r="P13" s="166"/>
      <c r="Q13" s="252"/>
      <c r="R13" s="166"/>
      <c r="S13" s="197"/>
      <c r="T13" s="233"/>
      <c r="U13" s="252"/>
      <c r="V13" s="166"/>
      <c r="W13" s="252"/>
      <c r="X13" s="166"/>
      <c r="Y13" s="138"/>
      <c r="Z13" s="166"/>
      <c r="AA13" s="138"/>
      <c r="AB13" s="166"/>
      <c r="AC13" s="138"/>
      <c r="AD13" s="166"/>
      <c r="AE13" s="138"/>
      <c r="AF13" s="166"/>
      <c r="AG13" s="138"/>
      <c r="AH13" s="166"/>
      <c r="AI13" s="138"/>
      <c r="AJ13" s="166"/>
      <c r="AK13" s="138"/>
      <c r="AL13" s="166"/>
      <c r="AM13" s="138"/>
      <c r="AN13" s="166"/>
      <c r="AO13" s="138"/>
      <c r="AP13" s="166"/>
      <c r="AQ13" s="138"/>
      <c r="AR13" s="166"/>
      <c r="AS13" s="138"/>
      <c r="AT13" s="166"/>
      <c r="AU13" s="138"/>
      <c r="AV13" s="166"/>
      <c r="AW13" s="138"/>
      <c r="AX13" s="166"/>
      <c r="AY13" s="138"/>
      <c r="AZ13" s="166"/>
      <c r="BA13" s="138"/>
      <c r="BB13" s="166"/>
      <c r="BC13" s="138"/>
      <c r="BD13" s="166"/>
      <c r="BE13" s="138"/>
      <c r="BF13" s="166"/>
      <c r="BG13" s="138"/>
      <c r="BH13" s="166"/>
      <c r="BI13" s="138"/>
      <c r="BJ13" s="166"/>
      <c r="BK13" s="138"/>
      <c r="BL13" s="166"/>
      <c r="BM13" s="138"/>
      <c r="BN13" s="166"/>
      <c r="BO13" s="138"/>
      <c r="BP13" s="166"/>
      <c r="BQ13" s="138"/>
      <c r="BR13" s="166"/>
      <c r="BS13" s="138"/>
      <c r="BT13" s="166"/>
      <c r="BU13" s="138"/>
      <c r="BV13" s="166"/>
      <c r="BW13" s="138"/>
      <c r="BX13" s="166"/>
      <c r="BY13" s="138"/>
      <c r="BZ13" s="166"/>
      <c r="CA13" s="138"/>
      <c r="CB13" s="166"/>
      <c r="CC13" s="138"/>
      <c r="CD13" s="166"/>
      <c r="CE13" s="138"/>
      <c r="CF13" s="166"/>
      <c r="CG13" s="138"/>
      <c r="CH13" s="166"/>
      <c r="CI13" s="138"/>
      <c r="CJ13" s="166"/>
      <c r="CK13" s="138"/>
      <c r="CL13" s="166"/>
      <c r="CM13" s="138"/>
      <c r="CN13" s="166"/>
      <c r="CO13" s="138"/>
      <c r="CP13" s="166"/>
      <c r="CQ13" s="138"/>
      <c r="CR13" s="166"/>
      <c r="CS13" s="138"/>
      <c r="CT13" s="166"/>
      <c r="CU13" s="138"/>
      <c r="CV13" s="166"/>
    </row>
    <row r="14" spans="2:100">
      <c r="B14" s="151" t="s">
        <v>183</v>
      </c>
      <c r="C14" s="138"/>
      <c r="D14" s="232"/>
      <c r="E14" s="253"/>
      <c r="F14" s="53"/>
      <c r="G14" s="138"/>
      <c r="H14" s="53"/>
      <c r="I14" s="138"/>
      <c r="J14" s="53"/>
      <c r="K14" s="253"/>
      <c r="L14" s="53"/>
      <c r="M14" s="58"/>
      <c r="N14" s="53"/>
      <c r="O14" s="253"/>
      <c r="P14" s="53"/>
      <c r="Q14" s="58"/>
      <c r="R14" s="53"/>
      <c r="S14" s="234"/>
      <c r="T14" s="235"/>
      <c r="U14" s="253"/>
      <c r="V14" s="53"/>
      <c r="W14" s="253"/>
      <c r="X14" s="53"/>
      <c r="Y14" s="58"/>
      <c r="Z14" s="53"/>
      <c r="AA14" s="58"/>
      <c r="AB14" s="53"/>
      <c r="AC14" s="58"/>
      <c r="AD14" s="53"/>
      <c r="AE14" s="58"/>
      <c r="AF14" s="53"/>
      <c r="AG14" s="58"/>
      <c r="AH14" s="53"/>
      <c r="AI14" s="58"/>
      <c r="AJ14" s="53"/>
      <c r="AK14" s="58"/>
      <c r="AL14" s="53"/>
      <c r="AM14" s="58"/>
      <c r="AN14" s="53"/>
      <c r="AO14" s="58"/>
      <c r="AP14" s="53"/>
      <c r="AQ14" s="58"/>
      <c r="AR14" s="53"/>
      <c r="AS14" s="58"/>
      <c r="AT14" s="53"/>
      <c r="AU14" s="58"/>
      <c r="AV14" s="53"/>
      <c r="AW14" s="58"/>
      <c r="AX14" s="53"/>
      <c r="AY14" s="58"/>
      <c r="AZ14" s="53"/>
      <c r="BA14" s="58"/>
      <c r="BB14" s="53"/>
      <c r="BC14" s="58"/>
      <c r="BD14" s="53"/>
      <c r="BE14" s="58"/>
      <c r="BF14" s="53"/>
      <c r="BG14" s="58"/>
      <c r="BH14" s="53"/>
      <c r="BI14" s="58"/>
      <c r="BJ14" s="53"/>
      <c r="BK14" s="58"/>
      <c r="BL14" s="53"/>
      <c r="BM14" s="58"/>
      <c r="BN14" s="53"/>
      <c r="BO14" s="58"/>
      <c r="BP14" s="53"/>
      <c r="BQ14" s="58"/>
      <c r="BR14" s="53"/>
      <c r="BS14" s="58"/>
      <c r="BT14" s="53"/>
      <c r="BU14" s="58"/>
      <c r="BV14" s="53"/>
      <c r="BW14" s="58"/>
      <c r="BX14" s="53"/>
      <c r="BY14" s="58"/>
      <c r="BZ14" s="53"/>
      <c r="CA14" s="58"/>
      <c r="CB14" s="53"/>
      <c r="CC14" s="58"/>
      <c r="CD14" s="53"/>
      <c r="CE14" s="58"/>
      <c r="CF14" s="53"/>
      <c r="CG14" s="58"/>
      <c r="CH14" s="53"/>
      <c r="CI14" s="58"/>
      <c r="CJ14" s="53"/>
      <c r="CK14" s="58"/>
      <c r="CL14" s="53"/>
      <c r="CM14" s="58"/>
      <c r="CN14" s="53"/>
      <c r="CO14" s="58"/>
      <c r="CP14" s="53"/>
      <c r="CQ14" s="58"/>
      <c r="CR14" s="53"/>
      <c r="CS14" s="58"/>
      <c r="CT14" s="53"/>
      <c r="CU14" s="58"/>
      <c r="CV14" s="53"/>
    </row>
    <row r="15" spans="2:100">
      <c r="B15" s="151" t="s">
        <v>184</v>
      </c>
      <c r="C15" s="138"/>
      <c r="D15" s="232"/>
      <c r="E15" s="138"/>
      <c r="F15" s="53"/>
      <c r="G15" s="138"/>
      <c r="H15" s="53"/>
      <c r="I15" s="138"/>
      <c r="J15" s="53"/>
      <c r="K15" s="138"/>
      <c r="L15" s="53"/>
      <c r="M15" s="138"/>
      <c r="N15" s="53"/>
      <c r="O15" s="138"/>
      <c r="P15" s="53"/>
      <c r="Q15" s="138"/>
      <c r="R15" s="53"/>
      <c r="S15" s="138"/>
      <c r="T15" s="53"/>
      <c r="U15" s="138"/>
      <c r="V15" s="53"/>
      <c r="W15" s="138"/>
      <c r="X15" s="53"/>
      <c r="Y15" s="138"/>
      <c r="Z15" s="53"/>
      <c r="AA15" s="138"/>
      <c r="AB15" s="53"/>
      <c r="AC15" s="138"/>
      <c r="AD15" s="53"/>
      <c r="AE15" s="138"/>
      <c r="AF15" s="53"/>
      <c r="AG15" s="138"/>
      <c r="AH15" s="53"/>
      <c r="AI15" s="138"/>
      <c r="AJ15" s="53"/>
      <c r="AK15" s="138"/>
      <c r="AL15" s="53"/>
      <c r="AM15" s="138"/>
      <c r="AN15" s="53"/>
      <c r="AO15" s="138"/>
      <c r="AP15" s="53"/>
      <c r="AQ15" s="138"/>
      <c r="AR15" s="53"/>
      <c r="AS15" s="138"/>
      <c r="AT15" s="53"/>
      <c r="AU15" s="138"/>
      <c r="AV15" s="53"/>
      <c r="AW15" s="138"/>
      <c r="AX15" s="53"/>
      <c r="AY15" s="138"/>
      <c r="AZ15" s="53"/>
      <c r="BA15" s="138"/>
      <c r="BB15" s="53"/>
      <c r="BC15" s="138"/>
      <c r="BD15" s="53"/>
      <c r="BE15" s="138"/>
      <c r="BF15" s="53"/>
      <c r="BG15" s="138"/>
      <c r="BH15" s="53"/>
      <c r="BI15" s="138"/>
      <c r="BJ15" s="53"/>
      <c r="BK15" s="138"/>
      <c r="BL15" s="53"/>
      <c r="BM15" s="138"/>
      <c r="BN15" s="53"/>
      <c r="BO15" s="138"/>
      <c r="BP15" s="53"/>
      <c r="BQ15" s="138"/>
      <c r="BR15" s="53"/>
      <c r="BS15" s="138"/>
      <c r="BT15" s="53"/>
      <c r="BU15" s="138"/>
      <c r="BV15" s="53"/>
      <c r="BW15" s="138"/>
      <c r="BX15" s="53"/>
      <c r="BY15" s="138"/>
      <c r="BZ15" s="53"/>
      <c r="CA15" s="138"/>
      <c r="CB15" s="53"/>
      <c r="CC15" s="138"/>
      <c r="CD15" s="53"/>
      <c r="CE15" s="138"/>
      <c r="CF15" s="53"/>
      <c r="CG15" s="138"/>
      <c r="CH15" s="53"/>
      <c r="CI15" s="138"/>
      <c r="CJ15" s="53"/>
      <c r="CK15" s="138"/>
      <c r="CL15" s="53"/>
      <c r="CM15" s="138"/>
      <c r="CN15" s="53"/>
      <c r="CO15" s="138"/>
      <c r="CP15" s="53"/>
      <c r="CQ15" s="138"/>
      <c r="CR15" s="53"/>
      <c r="CS15" s="138"/>
      <c r="CT15" s="53"/>
      <c r="CU15" s="138"/>
      <c r="CV15" s="53"/>
    </row>
    <row r="16" spans="2:100">
      <c r="B16" s="151" t="s">
        <v>185</v>
      </c>
      <c r="C16" s="138"/>
      <c r="D16" s="232"/>
      <c r="E16" s="138"/>
      <c r="F16" s="53"/>
      <c r="G16" s="138"/>
      <c r="H16" s="53"/>
      <c r="I16" s="138"/>
      <c r="J16" s="53"/>
      <c r="K16" s="138"/>
      <c r="L16" s="53"/>
      <c r="M16" s="138"/>
      <c r="N16" s="53"/>
      <c r="O16" s="138"/>
      <c r="P16" s="53"/>
      <c r="Q16" s="138"/>
      <c r="R16" s="53"/>
      <c r="S16" s="138"/>
      <c r="T16" s="53"/>
      <c r="U16" s="138"/>
      <c r="V16" s="53"/>
      <c r="W16" s="138"/>
      <c r="X16" s="53"/>
      <c r="Y16" s="138"/>
      <c r="Z16" s="53"/>
      <c r="AA16" s="138"/>
      <c r="AB16" s="53"/>
      <c r="AC16" s="138"/>
      <c r="AD16" s="53"/>
      <c r="AE16" s="138"/>
      <c r="AF16" s="53"/>
      <c r="AG16" s="138"/>
      <c r="AH16" s="53"/>
      <c r="AI16" s="138"/>
      <c r="AJ16" s="53"/>
      <c r="AK16" s="138"/>
      <c r="AL16" s="53"/>
      <c r="AM16" s="138"/>
      <c r="AN16" s="53"/>
      <c r="AO16" s="138"/>
      <c r="AP16" s="53"/>
      <c r="AQ16" s="138"/>
      <c r="AR16" s="53"/>
      <c r="AS16" s="138"/>
      <c r="AT16" s="53"/>
      <c r="AU16" s="138"/>
      <c r="AV16" s="53"/>
      <c r="AW16" s="138"/>
      <c r="AX16" s="53"/>
      <c r="AY16" s="138"/>
      <c r="AZ16" s="53"/>
      <c r="BA16" s="138"/>
      <c r="BB16" s="53"/>
      <c r="BC16" s="138"/>
      <c r="BD16" s="53"/>
      <c r="BE16" s="138"/>
      <c r="BF16" s="53"/>
      <c r="BG16" s="138"/>
      <c r="BH16" s="53"/>
      <c r="BI16" s="138"/>
      <c r="BJ16" s="53"/>
      <c r="BK16" s="138"/>
      <c r="BL16" s="53"/>
      <c r="BM16" s="138"/>
      <c r="BN16" s="53"/>
      <c r="BO16" s="138"/>
      <c r="BP16" s="53"/>
      <c r="BQ16" s="138"/>
      <c r="BR16" s="53"/>
      <c r="BS16" s="138"/>
      <c r="BT16" s="53"/>
      <c r="BU16" s="138"/>
      <c r="BV16" s="53"/>
      <c r="BW16" s="138"/>
      <c r="BX16" s="53"/>
      <c r="BY16" s="138"/>
      <c r="BZ16" s="53"/>
      <c r="CA16" s="138"/>
      <c r="CB16" s="53"/>
      <c r="CC16" s="138"/>
      <c r="CD16" s="53"/>
      <c r="CE16" s="138"/>
      <c r="CF16" s="53"/>
      <c r="CG16" s="138"/>
      <c r="CH16" s="53"/>
      <c r="CI16" s="138"/>
      <c r="CJ16" s="53"/>
      <c r="CK16" s="138"/>
      <c r="CL16" s="53"/>
      <c r="CM16" s="138"/>
      <c r="CN16" s="53"/>
      <c r="CO16" s="138"/>
      <c r="CP16" s="53"/>
      <c r="CQ16" s="138"/>
      <c r="CR16" s="53"/>
      <c r="CS16" s="138"/>
      <c r="CT16" s="53"/>
      <c r="CU16" s="138"/>
      <c r="CV16" s="53"/>
    </row>
    <row r="17" spans="2:100">
      <c r="B17" s="151" t="s">
        <v>186</v>
      </c>
      <c r="C17" s="138"/>
      <c r="D17" s="232"/>
      <c r="E17" s="253"/>
      <c r="F17" s="53"/>
      <c r="G17" s="253"/>
      <c r="H17" s="53"/>
      <c r="I17" s="253"/>
      <c r="J17" s="53"/>
      <c r="K17" s="253"/>
      <c r="L17" s="53"/>
      <c r="M17" s="48"/>
      <c r="N17" s="53"/>
      <c r="O17" s="253"/>
      <c r="P17" s="53"/>
      <c r="Q17" s="253"/>
      <c r="R17" s="53"/>
      <c r="S17" s="234"/>
      <c r="T17" s="235"/>
      <c r="U17" s="253"/>
      <c r="V17" s="53"/>
      <c r="W17" s="253"/>
      <c r="X17" s="53"/>
      <c r="Y17" s="253"/>
      <c r="Z17" s="53"/>
      <c r="AA17" s="234"/>
      <c r="AB17" s="235"/>
      <c r="AC17" s="253"/>
      <c r="AD17" s="53"/>
      <c r="AE17" s="234"/>
      <c r="AF17" s="235"/>
      <c r="AG17" s="253"/>
      <c r="AH17" s="53"/>
      <c r="AI17" s="138"/>
      <c r="AJ17" s="53"/>
      <c r="AK17" s="138"/>
      <c r="AL17" s="53"/>
      <c r="AM17" s="138"/>
      <c r="AN17" s="53"/>
      <c r="AO17" s="138"/>
      <c r="AP17" s="53"/>
      <c r="AQ17" s="234"/>
      <c r="AR17" s="235"/>
      <c r="AS17" s="253"/>
      <c r="AT17" s="53"/>
      <c r="AU17" s="234"/>
      <c r="AV17" s="235"/>
      <c r="AW17" s="253"/>
      <c r="AX17" s="53"/>
      <c r="AY17" s="234"/>
      <c r="AZ17" s="235"/>
      <c r="BA17" s="253"/>
      <c r="BB17" s="53"/>
      <c r="BC17" s="234"/>
      <c r="BD17" s="235"/>
      <c r="BE17" s="253"/>
      <c r="BF17" s="53"/>
      <c r="BG17" s="234"/>
      <c r="BH17" s="235"/>
      <c r="BI17" s="253"/>
      <c r="BJ17" s="53"/>
      <c r="BK17" s="138"/>
      <c r="BL17" s="53"/>
      <c r="BM17" s="253"/>
      <c r="BN17" s="53"/>
      <c r="BO17" s="234"/>
      <c r="BP17" s="235"/>
      <c r="BQ17" s="253"/>
      <c r="BR17" s="53"/>
      <c r="BS17" s="234"/>
      <c r="BT17" s="235"/>
      <c r="BU17" s="253"/>
      <c r="BV17" s="53"/>
      <c r="BW17" s="234"/>
      <c r="BX17" s="235"/>
      <c r="BY17" s="253"/>
      <c r="BZ17" s="53"/>
      <c r="CA17" s="234"/>
      <c r="CB17" s="235"/>
      <c r="CC17" s="253"/>
      <c r="CD17" s="53"/>
      <c r="CE17" s="234"/>
      <c r="CF17" s="235"/>
      <c r="CG17" s="234"/>
      <c r="CH17" s="235"/>
      <c r="CI17" s="253"/>
      <c r="CJ17" s="53"/>
      <c r="CK17" s="234"/>
      <c r="CL17" s="53"/>
      <c r="CM17" s="48"/>
      <c r="CN17" s="235"/>
      <c r="CO17" s="253"/>
      <c r="CP17" s="53"/>
      <c r="CQ17" s="234"/>
      <c r="CR17" s="235"/>
      <c r="CS17" s="253"/>
      <c r="CT17" s="53"/>
      <c r="CU17" s="138"/>
      <c r="CV17" s="53"/>
    </row>
    <row r="18" spans="2:100" ht="20.100000000000001" customHeight="1">
      <c r="B18" s="147"/>
      <c r="C18" s="141" t="s">
        <v>5</v>
      </c>
      <c r="D18" s="240">
        <f>'A7.1.Muc tieu benh vien'!E18</f>
        <v>0</v>
      </c>
      <c r="E18" s="246"/>
      <c r="F18" s="247">
        <v>0</v>
      </c>
      <c r="G18" s="246"/>
      <c r="H18" s="247">
        <v>0</v>
      </c>
      <c r="I18" s="246"/>
      <c r="J18" s="247">
        <v>0</v>
      </c>
      <c r="K18" s="246"/>
      <c r="L18" s="148">
        <v>0</v>
      </c>
      <c r="M18" s="149"/>
      <c r="N18" s="247">
        <v>0</v>
      </c>
      <c r="O18" s="246"/>
      <c r="P18" s="247">
        <v>0</v>
      </c>
      <c r="Q18" s="246"/>
      <c r="R18" s="247">
        <v>0</v>
      </c>
      <c r="S18" s="178"/>
      <c r="T18" s="240">
        <v>0</v>
      </c>
      <c r="U18" s="246"/>
      <c r="V18" s="247">
        <v>0</v>
      </c>
      <c r="W18" s="246"/>
      <c r="X18" s="247">
        <v>0</v>
      </c>
      <c r="Y18" s="246"/>
      <c r="Z18" s="247">
        <v>0</v>
      </c>
      <c r="AA18" s="178"/>
      <c r="AB18" s="240">
        <v>0</v>
      </c>
      <c r="AC18" s="246"/>
      <c r="AD18" s="247">
        <v>0</v>
      </c>
      <c r="AE18" s="178"/>
      <c r="AF18" s="240">
        <v>0</v>
      </c>
      <c r="AG18" s="246"/>
      <c r="AH18" s="247">
        <v>0</v>
      </c>
      <c r="AI18" s="178"/>
      <c r="AJ18" s="148">
        <v>0</v>
      </c>
      <c r="AK18" s="149"/>
      <c r="AL18" s="240">
        <v>0</v>
      </c>
      <c r="AM18" s="246"/>
      <c r="AN18" s="247">
        <v>0</v>
      </c>
      <c r="AO18" s="246"/>
      <c r="AP18" s="247">
        <v>0</v>
      </c>
      <c r="AQ18" s="178"/>
      <c r="AR18" s="240">
        <v>0</v>
      </c>
      <c r="AS18" s="246"/>
      <c r="AT18" s="247">
        <v>0</v>
      </c>
      <c r="AU18" s="178"/>
      <c r="AV18" s="240">
        <v>0</v>
      </c>
      <c r="AW18" s="246"/>
      <c r="AX18" s="247">
        <v>0</v>
      </c>
      <c r="AY18" s="178"/>
      <c r="AZ18" s="240">
        <v>0</v>
      </c>
      <c r="BA18" s="246"/>
      <c r="BB18" s="247">
        <v>0</v>
      </c>
      <c r="BC18" s="178"/>
      <c r="BD18" s="240">
        <v>0</v>
      </c>
      <c r="BE18" s="246"/>
      <c r="BF18" s="247">
        <v>0</v>
      </c>
      <c r="BG18" s="178"/>
      <c r="BH18" s="240">
        <v>0</v>
      </c>
      <c r="BI18" s="246"/>
      <c r="BJ18" s="247">
        <v>0</v>
      </c>
      <c r="BK18" s="178"/>
      <c r="BL18" s="240">
        <v>0</v>
      </c>
      <c r="BM18" s="246"/>
      <c r="BN18" s="247">
        <v>0</v>
      </c>
      <c r="BO18" s="178"/>
      <c r="BP18" s="240">
        <v>0</v>
      </c>
      <c r="BQ18" s="246"/>
      <c r="BR18" s="247">
        <v>0</v>
      </c>
      <c r="BS18" s="178"/>
      <c r="BT18" s="240">
        <v>0</v>
      </c>
      <c r="BU18" s="246"/>
      <c r="BV18" s="247">
        <v>0</v>
      </c>
      <c r="BW18" s="178"/>
      <c r="BX18" s="240">
        <v>0</v>
      </c>
      <c r="BY18" s="246"/>
      <c r="BZ18" s="247">
        <v>0</v>
      </c>
      <c r="CA18" s="178"/>
      <c r="CB18" s="240">
        <v>0</v>
      </c>
      <c r="CC18" s="246"/>
      <c r="CD18" s="247">
        <v>0</v>
      </c>
      <c r="CE18" s="178"/>
      <c r="CF18" s="240">
        <v>0</v>
      </c>
      <c r="CG18" s="178"/>
      <c r="CH18" s="240">
        <v>0</v>
      </c>
      <c r="CI18" s="246"/>
      <c r="CJ18" s="247">
        <v>0</v>
      </c>
      <c r="CK18" s="178"/>
      <c r="CL18" s="148">
        <v>0</v>
      </c>
      <c r="CM18" s="149"/>
      <c r="CN18" s="240">
        <v>0</v>
      </c>
      <c r="CO18" s="246"/>
      <c r="CP18" s="247">
        <v>0</v>
      </c>
      <c r="CQ18" s="178"/>
      <c r="CR18" s="240">
        <v>0</v>
      </c>
      <c r="CS18" s="246"/>
      <c r="CT18" s="247">
        <v>0</v>
      </c>
      <c r="CU18" s="178"/>
      <c r="CV18" s="148">
        <v>0</v>
      </c>
    </row>
    <row r="19" spans="2:100">
      <c r="B19" s="150" t="s">
        <v>187</v>
      </c>
      <c r="C19" s="138"/>
      <c r="D19" s="232"/>
      <c r="E19" s="252"/>
      <c r="F19" s="254"/>
      <c r="G19" s="248"/>
      <c r="H19" s="254"/>
      <c r="I19" s="248"/>
      <c r="J19" s="166"/>
      <c r="K19" s="263"/>
      <c r="L19" s="166"/>
      <c r="M19" s="138"/>
      <c r="N19" s="254"/>
      <c r="O19" s="248"/>
      <c r="P19" s="254"/>
      <c r="Q19" s="248"/>
      <c r="R19" s="166"/>
      <c r="S19" s="138"/>
      <c r="T19" s="233"/>
      <c r="U19" s="138"/>
      <c r="V19" s="254"/>
      <c r="W19" s="248"/>
      <c r="X19" s="254"/>
      <c r="Y19" s="138"/>
      <c r="Z19" s="166"/>
      <c r="AA19" s="138"/>
      <c r="AB19" s="166"/>
      <c r="AC19" s="138"/>
      <c r="AD19" s="166"/>
      <c r="AE19" s="138"/>
      <c r="AF19" s="166"/>
      <c r="AG19" s="138"/>
      <c r="AH19" s="166"/>
      <c r="AI19" s="138"/>
      <c r="AJ19" s="166"/>
      <c r="AK19" s="138"/>
      <c r="AL19" s="166"/>
      <c r="AM19" s="138"/>
      <c r="AN19" s="166"/>
      <c r="AO19" s="138"/>
      <c r="AP19" s="166"/>
      <c r="AQ19" s="138"/>
      <c r="AR19" s="166"/>
      <c r="AS19" s="138"/>
      <c r="AT19" s="166"/>
      <c r="AU19" s="138"/>
      <c r="AV19" s="166"/>
      <c r="AW19" s="138"/>
      <c r="AX19" s="166"/>
      <c r="AY19" s="138"/>
      <c r="AZ19" s="166"/>
      <c r="BA19" s="138"/>
      <c r="BB19" s="166"/>
      <c r="BC19" s="138"/>
      <c r="BD19" s="166"/>
      <c r="BE19" s="138"/>
      <c r="BF19" s="166"/>
      <c r="BG19" s="138"/>
      <c r="BH19" s="166"/>
      <c r="BI19" s="138"/>
      <c r="BJ19" s="166"/>
      <c r="BK19" s="138"/>
      <c r="BL19" s="166"/>
      <c r="BM19" s="138"/>
      <c r="BN19" s="166"/>
      <c r="BO19" s="138"/>
      <c r="BP19" s="166"/>
      <c r="BQ19" s="138"/>
      <c r="BR19" s="166"/>
      <c r="BS19" s="138"/>
      <c r="BT19" s="166"/>
      <c r="BU19" s="138"/>
      <c r="BV19" s="166"/>
      <c r="BW19" s="138"/>
      <c r="BX19" s="166"/>
      <c r="BY19" s="138"/>
      <c r="BZ19" s="166"/>
      <c r="CA19" s="138"/>
      <c r="CB19" s="166"/>
      <c r="CC19" s="138"/>
      <c r="CD19" s="166"/>
      <c r="CE19" s="138"/>
      <c r="CF19" s="166"/>
      <c r="CG19" s="138"/>
      <c r="CH19" s="166"/>
      <c r="CI19" s="138"/>
      <c r="CJ19" s="166"/>
      <c r="CK19" s="138"/>
      <c r="CL19" s="166"/>
      <c r="CM19" s="138"/>
      <c r="CN19" s="166"/>
      <c r="CO19" s="138"/>
      <c r="CP19" s="166"/>
      <c r="CQ19" s="138"/>
      <c r="CR19" s="166"/>
      <c r="CS19" s="138"/>
      <c r="CT19" s="166"/>
      <c r="CU19" s="138"/>
      <c r="CV19" s="166"/>
    </row>
    <row r="20" spans="2:100">
      <c r="B20" s="151" t="s">
        <v>188</v>
      </c>
      <c r="C20" s="138"/>
      <c r="D20" s="232"/>
      <c r="E20" s="253"/>
      <c r="F20" s="255"/>
      <c r="G20" s="138"/>
      <c r="H20" s="255"/>
      <c r="I20" s="261"/>
      <c r="J20" s="53"/>
      <c r="K20" s="249"/>
      <c r="L20" s="53"/>
      <c r="M20" s="48"/>
      <c r="N20" s="255"/>
      <c r="O20" s="261"/>
      <c r="P20" s="255"/>
      <c r="Q20" s="261"/>
      <c r="R20" s="53"/>
      <c r="S20" s="243"/>
      <c r="T20" s="235"/>
      <c r="U20" s="253"/>
      <c r="V20" s="255"/>
      <c r="W20" s="261"/>
      <c r="X20" s="255"/>
      <c r="Y20" s="261"/>
      <c r="Z20" s="53"/>
      <c r="AA20" s="261"/>
      <c r="AB20" s="53"/>
      <c r="AC20" s="261"/>
      <c r="AD20" s="53"/>
      <c r="AE20" s="261"/>
      <c r="AF20" s="53"/>
      <c r="AG20" s="261"/>
      <c r="AH20" s="53"/>
      <c r="AI20" s="261"/>
      <c r="AJ20" s="53"/>
      <c r="AK20" s="261"/>
      <c r="AL20" s="53"/>
      <c r="AM20" s="261"/>
      <c r="AN20" s="53"/>
      <c r="AO20" s="261"/>
      <c r="AP20" s="53"/>
      <c r="AQ20" s="261"/>
      <c r="AR20" s="53"/>
      <c r="AS20" s="261"/>
      <c r="AT20" s="53"/>
      <c r="AU20" s="261"/>
      <c r="AV20" s="53"/>
      <c r="AW20" s="261"/>
      <c r="AX20" s="53"/>
      <c r="AY20" s="261"/>
      <c r="AZ20" s="53"/>
      <c r="BA20" s="261"/>
      <c r="BB20" s="53"/>
      <c r="BC20" s="261"/>
      <c r="BD20" s="53"/>
      <c r="BE20" s="261"/>
      <c r="BF20" s="53"/>
      <c r="BG20" s="261"/>
      <c r="BH20" s="53"/>
      <c r="BI20" s="261"/>
      <c r="BJ20" s="53"/>
      <c r="BK20" s="261"/>
      <c r="BL20" s="53"/>
      <c r="BM20" s="261"/>
      <c r="BN20" s="53"/>
      <c r="BO20" s="261"/>
      <c r="BP20" s="53"/>
      <c r="BQ20" s="261"/>
      <c r="BR20" s="53"/>
      <c r="BS20" s="261"/>
      <c r="BT20" s="53"/>
      <c r="BU20" s="261"/>
      <c r="BV20" s="53"/>
      <c r="BW20" s="261"/>
      <c r="BX20" s="53"/>
      <c r="BY20" s="261"/>
      <c r="BZ20" s="53"/>
      <c r="CA20" s="261"/>
      <c r="CB20" s="53"/>
      <c r="CC20" s="261"/>
      <c r="CD20" s="53"/>
      <c r="CE20" s="261"/>
      <c r="CF20" s="53"/>
      <c r="CG20" s="261"/>
      <c r="CH20" s="53"/>
      <c r="CI20" s="261"/>
      <c r="CJ20" s="53"/>
      <c r="CK20" s="261"/>
      <c r="CL20" s="53"/>
      <c r="CM20" s="261"/>
      <c r="CN20" s="53"/>
      <c r="CO20" s="261"/>
      <c r="CP20" s="53"/>
      <c r="CQ20" s="261"/>
      <c r="CR20" s="53"/>
      <c r="CS20" s="261"/>
      <c r="CT20" s="53"/>
      <c r="CU20" s="261"/>
      <c r="CV20" s="53"/>
    </row>
    <row r="21" spans="2:100">
      <c r="B21" s="151" t="s">
        <v>189</v>
      </c>
      <c r="C21" s="138"/>
      <c r="D21" s="232"/>
      <c r="E21" s="253"/>
      <c r="F21" s="255"/>
      <c r="G21" s="261"/>
      <c r="H21" s="255"/>
      <c r="I21" s="261"/>
      <c r="J21" s="53"/>
      <c r="K21" s="249"/>
      <c r="L21" s="53"/>
      <c r="M21" s="48"/>
      <c r="N21" s="255"/>
      <c r="O21" s="261"/>
      <c r="P21" s="255"/>
      <c r="Q21" s="261"/>
      <c r="R21" s="53"/>
      <c r="S21" s="243"/>
      <c r="T21" s="235"/>
      <c r="U21" s="253"/>
      <c r="V21" s="255"/>
      <c r="W21" s="261"/>
      <c r="X21" s="255"/>
      <c r="Y21" s="261"/>
      <c r="Z21" s="53"/>
      <c r="AA21" s="243"/>
      <c r="AB21" s="235"/>
      <c r="AC21" s="253"/>
      <c r="AD21" s="255"/>
      <c r="AE21" s="52"/>
      <c r="AF21" s="243"/>
      <c r="AG21" s="261"/>
      <c r="AH21" s="53"/>
      <c r="AI21" s="243"/>
      <c r="AJ21" s="53"/>
      <c r="AK21" s="48"/>
      <c r="AL21" s="243"/>
      <c r="AM21" s="261"/>
      <c r="AN21" s="255"/>
      <c r="AO21" s="261"/>
      <c r="AP21" s="53"/>
      <c r="AQ21" s="243"/>
      <c r="AR21" s="235"/>
      <c r="AS21" s="261"/>
      <c r="AT21" s="53"/>
      <c r="AU21" s="243"/>
      <c r="AV21" s="235"/>
      <c r="AW21" s="261"/>
      <c r="AX21" s="53"/>
      <c r="AY21" s="243"/>
      <c r="AZ21" s="235"/>
      <c r="BA21" s="261"/>
      <c r="BB21" s="53"/>
      <c r="BC21" s="243"/>
      <c r="BD21" s="235"/>
      <c r="BE21" s="261"/>
      <c r="BF21" s="53"/>
      <c r="BG21" s="243"/>
      <c r="BH21" s="235"/>
      <c r="BI21" s="261"/>
      <c r="BJ21" s="53"/>
      <c r="BK21" s="243"/>
      <c r="BL21" s="235"/>
      <c r="BM21" s="261"/>
      <c r="BN21" s="53"/>
      <c r="BO21" s="243"/>
      <c r="BP21" s="235"/>
      <c r="BQ21" s="261"/>
      <c r="BR21" s="53"/>
      <c r="BS21" s="243"/>
      <c r="BT21" s="235"/>
      <c r="BU21" s="138"/>
      <c r="BV21" s="53"/>
      <c r="BW21" s="243"/>
      <c r="BX21" s="235"/>
      <c r="BY21" s="261"/>
      <c r="BZ21" s="53"/>
      <c r="CA21" s="243"/>
      <c r="CB21" s="235"/>
      <c r="CC21" s="261"/>
      <c r="CD21" s="53"/>
      <c r="CE21" s="243"/>
      <c r="CF21" s="235"/>
      <c r="CG21" s="243"/>
      <c r="CH21" s="235"/>
      <c r="CI21" s="261"/>
      <c r="CJ21" s="53"/>
      <c r="CK21" s="243"/>
      <c r="CL21" s="53"/>
      <c r="CM21" s="186"/>
      <c r="CN21" s="235"/>
      <c r="CO21" s="261"/>
      <c r="CP21" s="53"/>
      <c r="CQ21" s="138"/>
      <c r="CR21" s="235"/>
      <c r="CS21" s="138"/>
      <c r="CT21" s="53"/>
      <c r="CU21" s="243"/>
      <c r="CV21" s="53"/>
    </row>
    <row r="22" spans="2:100">
      <c r="B22" s="151" t="s">
        <v>190</v>
      </c>
      <c r="C22" s="138"/>
      <c r="D22" s="232"/>
      <c r="E22" s="253"/>
      <c r="F22" s="255"/>
      <c r="G22" s="261"/>
      <c r="H22" s="255"/>
      <c r="I22" s="261"/>
      <c r="J22" s="53"/>
      <c r="K22" s="249"/>
      <c r="L22" s="53"/>
      <c r="M22" s="48"/>
      <c r="N22" s="255"/>
      <c r="O22" s="261"/>
      <c r="P22" s="255"/>
      <c r="Q22" s="261"/>
      <c r="R22" s="53"/>
      <c r="S22" s="243"/>
      <c r="T22" s="235"/>
      <c r="U22" s="253"/>
      <c r="V22" s="255"/>
      <c r="W22" s="261"/>
      <c r="X22" s="255"/>
      <c r="Y22" s="261"/>
      <c r="Z22" s="255"/>
      <c r="AA22" s="261"/>
      <c r="AB22" s="255"/>
      <c r="AC22" s="261"/>
      <c r="AD22" s="255"/>
      <c r="AE22" s="261"/>
      <c r="AF22" s="255"/>
      <c r="AG22" s="261"/>
      <c r="AH22" s="255"/>
      <c r="AI22" s="138"/>
      <c r="AJ22" s="53"/>
      <c r="AK22" s="261"/>
      <c r="AL22" s="255"/>
      <c r="AM22" s="261"/>
      <c r="AN22" s="255"/>
      <c r="AO22" s="261"/>
      <c r="AP22" s="255"/>
      <c r="AQ22" s="261"/>
      <c r="AR22" s="255"/>
      <c r="AS22" s="261"/>
      <c r="AT22" s="255"/>
      <c r="AU22" s="261"/>
      <c r="AV22" s="255"/>
      <c r="AW22" s="261"/>
      <c r="AX22" s="255"/>
      <c r="AY22" s="261"/>
      <c r="AZ22" s="255"/>
      <c r="BA22" s="261"/>
      <c r="BB22" s="255"/>
      <c r="BC22" s="261"/>
      <c r="BD22" s="255"/>
      <c r="BE22" s="261"/>
      <c r="BF22" s="255"/>
      <c r="BG22" s="261"/>
      <c r="BH22" s="255"/>
      <c r="BI22" s="261"/>
      <c r="BJ22" s="255"/>
      <c r="BK22" s="138"/>
      <c r="BL22" s="235"/>
      <c r="BM22" s="261"/>
      <c r="BN22" s="255"/>
      <c r="BO22" s="261"/>
      <c r="BP22" s="255"/>
      <c r="BQ22" s="261"/>
      <c r="BR22" s="255"/>
      <c r="BS22" s="261"/>
      <c r="BT22" s="255"/>
      <c r="BU22" s="261"/>
      <c r="BV22" s="255"/>
      <c r="BW22" s="261"/>
      <c r="BX22" s="255"/>
      <c r="BY22" s="261"/>
      <c r="BZ22" s="255"/>
      <c r="CA22" s="261"/>
      <c r="CB22" s="255"/>
      <c r="CC22" s="261"/>
      <c r="CD22" s="255"/>
      <c r="CE22" s="261"/>
      <c r="CF22" s="255"/>
      <c r="CG22" s="261"/>
      <c r="CH22" s="255"/>
      <c r="CI22" s="261"/>
      <c r="CJ22" s="255"/>
      <c r="CK22" s="261"/>
      <c r="CL22" s="255"/>
      <c r="CM22" s="261"/>
      <c r="CN22" s="255"/>
      <c r="CO22" s="261"/>
      <c r="CP22" s="255"/>
      <c r="CQ22" s="261"/>
      <c r="CR22" s="255"/>
      <c r="CS22" s="261"/>
      <c r="CT22" s="255"/>
      <c r="CU22" s="138"/>
      <c r="CV22" s="53"/>
    </row>
    <row r="23" spans="2:100">
      <c r="B23" s="151" t="s">
        <v>191</v>
      </c>
      <c r="C23" s="138"/>
      <c r="D23" s="232"/>
      <c r="E23" s="253"/>
      <c r="F23" s="255"/>
      <c r="G23" s="261"/>
      <c r="H23" s="255"/>
      <c r="I23" s="261"/>
      <c r="J23" s="53"/>
      <c r="K23" s="249"/>
      <c r="L23" s="53"/>
      <c r="M23" s="48"/>
      <c r="N23" s="255"/>
      <c r="O23" s="261"/>
      <c r="P23" s="255"/>
      <c r="Q23" s="261"/>
      <c r="R23" s="53"/>
      <c r="S23" s="243"/>
      <c r="T23" s="235"/>
      <c r="U23" s="253"/>
      <c r="V23" s="255"/>
      <c r="W23" s="261"/>
      <c r="X23" s="255"/>
      <c r="Y23" s="138"/>
      <c r="Z23" s="53"/>
      <c r="AA23" s="138"/>
      <c r="AB23" s="235"/>
      <c r="AC23" s="253"/>
      <c r="AD23" s="255"/>
      <c r="AE23" s="138"/>
      <c r="AF23" s="243"/>
      <c r="AG23" s="138"/>
      <c r="AH23" s="53"/>
      <c r="AI23" s="138"/>
      <c r="AJ23" s="53"/>
      <c r="AK23" s="48"/>
      <c r="AL23" s="243"/>
      <c r="AM23" s="138"/>
      <c r="AN23" s="255"/>
      <c r="AO23" s="138"/>
      <c r="AP23" s="53"/>
      <c r="AQ23" s="243"/>
      <c r="AR23" s="235"/>
      <c r="AS23" s="138"/>
      <c r="AT23" s="53"/>
      <c r="AU23" s="138"/>
      <c r="AV23" s="53"/>
      <c r="AW23" s="138"/>
      <c r="AX23" s="53"/>
      <c r="AY23" s="138"/>
      <c r="AZ23" s="53"/>
      <c r="BA23" s="138"/>
      <c r="BB23" s="53"/>
      <c r="BC23" s="138"/>
      <c r="BD23" s="53"/>
      <c r="BE23" s="261"/>
      <c r="BF23" s="53"/>
      <c r="BG23" s="243"/>
      <c r="BH23" s="235"/>
      <c r="BI23" s="261"/>
      <c r="BJ23" s="53"/>
      <c r="BK23" s="243"/>
      <c r="BL23" s="235"/>
      <c r="BM23" s="261"/>
      <c r="BN23" s="53"/>
      <c r="BO23" s="138"/>
      <c r="BP23" s="53"/>
      <c r="BQ23" s="261"/>
      <c r="BR23" s="53"/>
      <c r="BS23" s="243"/>
      <c r="BT23" s="235"/>
      <c r="BU23" s="261"/>
      <c r="BV23" s="53"/>
      <c r="BW23" s="243"/>
      <c r="BX23" s="235"/>
      <c r="BY23" s="261"/>
      <c r="BZ23" s="53"/>
      <c r="CA23" s="243"/>
      <c r="CB23" s="235"/>
      <c r="CC23" s="261"/>
      <c r="CD23" s="53"/>
      <c r="CE23" s="243"/>
      <c r="CF23" s="235"/>
      <c r="CG23" s="243"/>
      <c r="CH23" s="235"/>
      <c r="CI23" s="261"/>
      <c r="CJ23" s="53"/>
      <c r="CK23" s="138"/>
      <c r="CL23" s="53"/>
      <c r="CM23" s="138"/>
      <c r="CN23" s="53"/>
      <c r="CO23" s="138"/>
      <c r="CP23" s="53"/>
      <c r="CQ23" s="138"/>
      <c r="CR23" s="53"/>
      <c r="CS23" s="138"/>
      <c r="CT23" s="53"/>
      <c r="CU23" s="138"/>
      <c r="CV23" s="53"/>
    </row>
    <row r="24" spans="2:100" ht="20.100000000000001" customHeight="1">
      <c r="B24" s="147"/>
      <c r="C24" s="141" t="s">
        <v>7</v>
      </c>
      <c r="D24" s="240">
        <f>'A7.1.Muc tieu benh vien'!E24</f>
        <v>0</v>
      </c>
      <c r="E24" s="246"/>
      <c r="F24" s="247">
        <v>0</v>
      </c>
      <c r="G24" s="246"/>
      <c r="H24" s="247">
        <v>0</v>
      </c>
      <c r="I24" s="246"/>
      <c r="J24" s="247">
        <v>0</v>
      </c>
      <c r="K24" s="246"/>
      <c r="L24" s="148">
        <v>0</v>
      </c>
      <c r="M24" s="149"/>
      <c r="N24" s="247">
        <v>0</v>
      </c>
      <c r="O24" s="246"/>
      <c r="P24" s="247">
        <v>0</v>
      </c>
      <c r="Q24" s="246"/>
      <c r="R24" s="247">
        <v>0</v>
      </c>
      <c r="S24" s="178"/>
      <c r="T24" s="240">
        <v>0</v>
      </c>
      <c r="U24" s="246"/>
      <c r="V24" s="247">
        <v>0</v>
      </c>
      <c r="W24" s="246"/>
      <c r="X24" s="247">
        <v>0</v>
      </c>
      <c r="Y24" s="246"/>
      <c r="Z24" s="247">
        <v>0</v>
      </c>
      <c r="AA24" s="178"/>
      <c r="AB24" s="240">
        <v>0</v>
      </c>
      <c r="AC24" s="246"/>
      <c r="AD24" s="247">
        <v>0</v>
      </c>
      <c r="AE24" s="178"/>
      <c r="AF24" s="240">
        <v>0</v>
      </c>
      <c r="AG24" s="246"/>
      <c r="AH24" s="247">
        <v>0</v>
      </c>
      <c r="AI24" s="178"/>
      <c r="AJ24" s="148">
        <v>0</v>
      </c>
      <c r="AK24" s="149"/>
      <c r="AL24" s="240">
        <v>0</v>
      </c>
      <c r="AM24" s="246"/>
      <c r="AN24" s="247">
        <v>0</v>
      </c>
      <c r="AO24" s="246"/>
      <c r="AP24" s="247">
        <v>0</v>
      </c>
      <c r="AQ24" s="178"/>
      <c r="AR24" s="240">
        <v>0</v>
      </c>
      <c r="AS24" s="246"/>
      <c r="AT24" s="247">
        <v>0</v>
      </c>
      <c r="AU24" s="178"/>
      <c r="AV24" s="240">
        <v>0</v>
      </c>
      <c r="AW24" s="246"/>
      <c r="AX24" s="247">
        <v>0</v>
      </c>
      <c r="AY24" s="178"/>
      <c r="AZ24" s="240">
        <v>0</v>
      </c>
      <c r="BA24" s="246"/>
      <c r="BB24" s="247">
        <v>0</v>
      </c>
      <c r="BC24" s="178"/>
      <c r="BD24" s="240">
        <v>0</v>
      </c>
      <c r="BE24" s="246"/>
      <c r="BF24" s="247">
        <v>0</v>
      </c>
      <c r="BG24" s="178"/>
      <c r="BH24" s="240">
        <v>0</v>
      </c>
      <c r="BI24" s="246"/>
      <c r="BJ24" s="247">
        <v>0</v>
      </c>
      <c r="BK24" s="178"/>
      <c r="BL24" s="240">
        <v>0</v>
      </c>
      <c r="BM24" s="246"/>
      <c r="BN24" s="247">
        <v>0</v>
      </c>
      <c r="BO24" s="178"/>
      <c r="BP24" s="240">
        <v>0</v>
      </c>
      <c r="BQ24" s="246"/>
      <c r="BR24" s="247">
        <v>0</v>
      </c>
      <c r="BS24" s="178"/>
      <c r="BT24" s="240">
        <v>0</v>
      </c>
      <c r="BU24" s="246"/>
      <c r="BV24" s="247">
        <v>0</v>
      </c>
      <c r="BW24" s="178"/>
      <c r="BX24" s="240">
        <v>0</v>
      </c>
      <c r="BY24" s="246"/>
      <c r="BZ24" s="247">
        <v>0</v>
      </c>
      <c r="CA24" s="178"/>
      <c r="CB24" s="240">
        <v>0</v>
      </c>
      <c r="CC24" s="246"/>
      <c r="CD24" s="247">
        <v>0</v>
      </c>
      <c r="CE24" s="178"/>
      <c r="CF24" s="240">
        <v>0</v>
      </c>
      <c r="CG24" s="178"/>
      <c r="CH24" s="240">
        <v>0</v>
      </c>
      <c r="CI24" s="246"/>
      <c r="CJ24" s="247">
        <v>0</v>
      </c>
      <c r="CK24" s="178"/>
      <c r="CL24" s="148">
        <v>0</v>
      </c>
      <c r="CM24" s="149"/>
      <c r="CN24" s="240">
        <v>0</v>
      </c>
      <c r="CO24" s="246"/>
      <c r="CP24" s="247">
        <v>0</v>
      </c>
      <c r="CQ24" s="178"/>
      <c r="CR24" s="240">
        <v>0</v>
      </c>
      <c r="CS24" s="246"/>
      <c r="CT24" s="247">
        <v>0</v>
      </c>
      <c r="CU24" s="178"/>
      <c r="CV24" s="148">
        <v>0</v>
      </c>
    </row>
    <row r="25" spans="2:100">
      <c r="B25" s="150" t="s">
        <v>192</v>
      </c>
      <c r="C25" s="138"/>
      <c r="D25" s="232"/>
      <c r="E25" s="138"/>
      <c r="F25" s="254"/>
      <c r="G25" s="287"/>
      <c r="H25" s="257"/>
      <c r="I25" s="287"/>
      <c r="J25" s="264"/>
      <c r="K25" s="287"/>
      <c r="L25" s="264"/>
      <c r="M25" s="287"/>
      <c r="N25" s="264"/>
      <c r="O25" s="287"/>
      <c r="P25" s="264"/>
      <c r="Q25" s="287"/>
      <c r="R25" s="264"/>
      <c r="S25" s="287"/>
      <c r="T25" s="264"/>
      <c r="U25" s="287"/>
      <c r="V25" s="264"/>
      <c r="W25" s="287"/>
      <c r="X25" s="264"/>
      <c r="Y25" s="287"/>
      <c r="Z25" s="264"/>
      <c r="AA25" s="287"/>
      <c r="AB25" s="264"/>
      <c r="AC25" s="287"/>
      <c r="AD25" s="264"/>
      <c r="AE25" s="287"/>
      <c r="AF25" s="264"/>
      <c r="AG25" s="287"/>
      <c r="AH25" s="264"/>
      <c r="AI25" s="287"/>
      <c r="AJ25" s="264"/>
      <c r="AK25" s="287"/>
      <c r="AL25" s="264"/>
      <c r="AM25" s="287"/>
      <c r="AN25" s="264"/>
      <c r="AO25" s="287"/>
      <c r="AP25" s="264"/>
      <c r="AQ25" s="287"/>
      <c r="AR25" s="264"/>
      <c r="AS25" s="287"/>
      <c r="AT25" s="264"/>
      <c r="AU25" s="287"/>
      <c r="AV25" s="264"/>
      <c r="AW25" s="287"/>
      <c r="AX25" s="264"/>
      <c r="AY25" s="287"/>
      <c r="AZ25" s="264"/>
      <c r="BA25" s="287"/>
      <c r="BB25" s="264"/>
      <c r="BC25" s="287"/>
      <c r="BD25" s="264"/>
      <c r="BE25" s="287"/>
      <c r="BF25" s="264"/>
      <c r="BG25" s="287"/>
      <c r="BH25" s="264"/>
      <c r="BI25" s="287"/>
      <c r="BJ25" s="264"/>
      <c r="BK25" s="287"/>
      <c r="BL25" s="264"/>
      <c r="BM25" s="287"/>
      <c r="BN25" s="264"/>
      <c r="BO25" s="287"/>
      <c r="BP25" s="264"/>
      <c r="BQ25" s="287"/>
      <c r="BR25" s="264"/>
      <c r="BS25" s="287"/>
      <c r="BT25" s="264"/>
      <c r="BU25" s="287"/>
      <c r="BV25" s="264"/>
      <c r="BW25" s="287"/>
      <c r="BX25" s="264"/>
      <c r="BY25" s="287"/>
      <c r="BZ25" s="264"/>
      <c r="CA25" s="287"/>
      <c r="CB25" s="264"/>
      <c r="CC25" s="287"/>
      <c r="CD25" s="264"/>
      <c r="CE25" s="287"/>
      <c r="CF25" s="264"/>
      <c r="CG25" s="287"/>
      <c r="CH25" s="264"/>
      <c r="CI25" s="287"/>
      <c r="CJ25" s="264"/>
      <c r="CK25" s="287"/>
      <c r="CL25" s="264"/>
      <c r="CM25" s="287"/>
      <c r="CN25" s="264"/>
      <c r="CO25" s="287"/>
      <c r="CP25" s="264"/>
      <c r="CQ25" s="287"/>
      <c r="CR25" s="264"/>
      <c r="CS25" s="287"/>
      <c r="CT25" s="264"/>
      <c r="CU25" s="287"/>
      <c r="CV25" s="264"/>
    </row>
    <row r="26" spans="2:100">
      <c r="B26" s="151" t="s">
        <v>193</v>
      </c>
      <c r="C26" s="138"/>
      <c r="D26" s="232"/>
      <c r="E26" s="138"/>
      <c r="F26" s="255"/>
      <c r="G26" s="138"/>
      <c r="H26" s="255"/>
      <c r="I26" s="138"/>
      <c r="J26" s="255"/>
      <c r="K26" s="138"/>
      <c r="L26" s="255"/>
      <c r="M26" s="138"/>
      <c r="N26" s="255"/>
      <c r="O26" s="138"/>
      <c r="P26" s="255"/>
      <c r="Q26" s="138"/>
      <c r="R26" s="255"/>
      <c r="S26" s="138"/>
      <c r="T26" s="255"/>
      <c r="U26" s="138"/>
      <c r="V26" s="255"/>
      <c r="W26" s="138"/>
      <c r="X26" s="255"/>
      <c r="Y26" s="138"/>
      <c r="Z26" s="255"/>
      <c r="AA26" s="138"/>
      <c r="AB26" s="255"/>
      <c r="AC26" s="138"/>
      <c r="AD26" s="255"/>
      <c r="AE26" s="138"/>
      <c r="AF26" s="255"/>
      <c r="AG26" s="138"/>
      <c r="AH26" s="255"/>
      <c r="AI26" s="138"/>
      <c r="AJ26" s="255"/>
      <c r="AK26" s="138"/>
      <c r="AL26" s="255"/>
      <c r="AM26" s="138"/>
      <c r="AN26" s="255"/>
      <c r="AO26" s="138"/>
      <c r="AP26" s="255"/>
      <c r="AQ26" s="138"/>
      <c r="AR26" s="255"/>
      <c r="AS26" s="138"/>
      <c r="AT26" s="255"/>
      <c r="AU26" s="138"/>
      <c r="AV26" s="255"/>
      <c r="AW26" s="138"/>
      <c r="AX26" s="255"/>
      <c r="AY26" s="138"/>
      <c r="AZ26" s="255"/>
      <c r="BA26" s="138"/>
      <c r="BB26" s="255"/>
      <c r="BC26" s="138"/>
      <c r="BD26" s="255"/>
      <c r="BE26" s="138"/>
      <c r="BF26" s="255"/>
      <c r="BG26" s="138"/>
      <c r="BH26" s="255"/>
      <c r="BI26" s="138"/>
      <c r="BJ26" s="255"/>
      <c r="BK26" s="138"/>
      <c r="BL26" s="255"/>
      <c r="BM26" s="138"/>
      <c r="BN26" s="255"/>
      <c r="BO26" s="138"/>
      <c r="BP26" s="255"/>
      <c r="BQ26" s="138"/>
      <c r="BR26" s="255"/>
      <c r="BS26" s="138"/>
      <c r="BT26" s="255"/>
      <c r="BU26" s="138"/>
      <c r="BV26" s="255"/>
      <c r="BW26" s="138"/>
      <c r="BX26" s="255"/>
      <c r="BY26" s="138"/>
      <c r="BZ26" s="255"/>
      <c r="CA26" s="138"/>
      <c r="CB26" s="255"/>
      <c r="CC26" s="138"/>
      <c r="CD26" s="255"/>
      <c r="CE26" s="138"/>
      <c r="CF26" s="255"/>
      <c r="CG26" s="138"/>
      <c r="CH26" s="255"/>
      <c r="CI26" s="138"/>
      <c r="CJ26" s="255"/>
      <c r="CK26" s="138"/>
      <c r="CL26" s="255"/>
      <c r="CM26" s="138"/>
      <c r="CN26" s="255"/>
      <c r="CO26" s="138"/>
      <c r="CP26" s="255"/>
      <c r="CQ26" s="138"/>
      <c r="CR26" s="255"/>
      <c r="CS26" s="138"/>
      <c r="CT26" s="255"/>
      <c r="CU26" s="138"/>
      <c r="CV26" s="255"/>
    </row>
    <row r="27" spans="2:100">
      <c r="B27" s="151" t="s">
        <v>194</v>
      </c>
      <c r="C27" s="138"/>
      <c r="D27" s="232"/>
      <c r="E27" s="253"/>
      <c r="F27" s="255"/>
      <c r="G27" s="138"/>
      <c r="H27" s="255"/>
      <c r="I27" s="261"/>
      <c r="J27" s="265"/>
      <c r="K27" s="261"/>
      <c r="L27" s="265"/>
      <c r="M27" s="261"/>
      <c r="N27" s="265"/>
      <c r="O27" s="261"/>
      <c r="P27" s="255"/>
      <c r="Q27" s="261"/>
      <c r="R27" s="265"/>
      <c r="S27" s="261"/>
      <c r="T27" s="265"/>
      <c r="U27" s="261"/>
      <c r="V27" s="265"/>
      <c r="W27" s="261"/>
      <c r="X27" s="265"/>
      <c r="Y27" s="261"/>
      <c r="Z27" s="265"/>
      <c r="AA27" s="261"/>
      <c r="AB27" s="265"/>
      <c r="AC27" s="261"/>
      <c r="AD27" s="265"/>
      <c r="AE27" s="261"/>
      <c r="AF27" s="265"/>
      <c r="AG27" s="261"/>
      <c r="AH27" s="265"/>
      <c r="AI27" s="261"/>
      <c r="AJ27" s="265"/>
      <c r="AK27" s="261"/>
      <c r="AL27" s="265"/>
      <c r="AM27" s="261"/>
      <c r="AN27" s="265"/>
      <c r="AO27" s="261"/>
      <c r="AP27" s="265"/>
      <c r="AQ27" s="261"/>
      <c r="AR27" s="265"/>
      <c r="AS27" s="261"/>
      <c r="AT27" s="265"/>
      <c r="AU27" s="261"/>
      <c r="AV27" s="265"/>
      <c r="AW27" s="261"/>
      <c r="AX27" s="265"/>
      <c r="AY27" s="261"/>
      <c r="AZ27" s="265"/>
      <c r="BA27" s="261"/>
      <c r="BB27" s="265"/>
      <c r="BC27" s="261"/>
      <c r="BD27" s="265"/>
      <c r="BE27" s="261"/>
      <c r="BF27" s="265"/>
      <c r="BG27" s="261"/>
      <c r="BH27" s="265"/>
      <c r="BI27" s="261"/>
      <c r="BJ27" s="265"/>
      <c r="BK27" s="261"/>
      <c r="BL27" s="265"/>
      <c r="BM27" s="261"/>
      <c r="BN27" s="265"/>
      <c r="BO27" s="261"/>
      <c r="BP27" s="265"/>
      <c r="BQ27" s="261"/>
      <c r="BR27" s="265"/>
      <c r="BS27" s="261"/>
      <c r="BT27" s="265"/>
      <c r="BU27" s="261"/>
      <c r="BV27" s="265"/>
      <c r="BW27" s="261"/>
      <c r="BX27" s="265"/>
      <c r="BY27" s="261"/>
      <c r="BZ27" s="265"/>
      <c r="CA27" s="261"/>
      <c r="CB27" s="265"/>
      <c r="CC27" s="261"/>
      <c r="CD27" s="265"/>
      <c r="CE27" s="261"/>
      <c r="CF27" s="265"/>
      <c r="CG27" s="261"/>
      <c r="CH27" s="265"/>
      <c r="CI27" s="261"/>
      <c r="CJ27" s="265"/>
      <c r="CK27" s="261"/>
      <c r="CL27" s="265"/>
      <c r="CM27" s="261"/>
      <c r="CN27" s="265"/>
      <c r="CO27" s="261"/>
      <c r="CP27" s="265"/>
      <c r="CQ27" s="261"/>
      <c r="CR27" s="265"/>
      <c r="CS27" s="261"/>
      <c r="CT27" s="265"/>
      <c r="CU27" s="261"/>
      <c r="CV27" s="265"/>
    </row>
    <row r="28" spans="2:100">
      <c r="B28" s="151" t="s">
        <v>196</v>
      </c>
      <c r="C28" s="138"/>
      <c r="D28" s="232"/>
      <c r="E28" s="253"/>
      <c r="F28" s="255"/>
      <c r="G28" s="261"/>
      <c r="H28" s="255"/>
      <c r="I28" s="261"/>
      <c r="J28" s="265"/>
      <c r="K28" s="249"/>
      <c r="L28" s="53"/>
      <c r="M28" s="48"/>
      <c r="N28" s="255"/>
      <c r="O28" s="261"/>
      <c r="P28" s="255"/>
      <c r="Q28" s="261"/>
      <c r="R28" s="265"/>
      <c r="S28" s="243"/>
      <c r="T28" s="235"/>
      <c r="U28" s="253"/>
      <c r="V28" s="255"/>
      <c r="W28" s="261"/>
      <c r="X28" s="255"/>
      <c r="Y28" s="261"/>
      <c r="Z28" s="265"/>
      <c r="AA28" s="243"/>
      <c r="AB28" s="235"/>
      <c r="AC28" s="253"/>
      <c r="AD28" s="255"/>
      <c r="AE28" s="52"/>
      <c r="AF28" s="243"/>
      <c r="AG28" s="261"/>
      <c r="AH28" s="265"/>
      <c r="AI28" s="243"/>
      <c r="AJ28" s="53"/>
      <c r="AK28" s="48"/>
      <c r="AL28" s="243"/>
      <c r="AM28" s="261"/>
      <c r="AN28" s="255"/>
      <c r="AO28" s="261"/>
      <c r="AP28" s="265"/>
      <c r="AQ28" s="243"/>
      <c r="AR28" s="235"/>
      <c r="AS28" s="261"/>
      <c r="AT28" s="265"/>
      <c r="AU28" s="243"/>
      <c r="AV28" s="235"/>
      <c r="AW28" s="261"/>
      <c r="AX28" s="265"/>
      <c r="AY28" s="243"/>
      <c r="AZ28" s="235"/>
      <c r="BA28" s="261"/>
      <c r="BB28" s="265"/>
      <c r="BC28" s="243"/>
      <c r="BD28" s="235"/>
      <c r="BE28" s="261"/>
      <c r="BF28" s="265"/>
      <c r="BG28" s="243"/>
      <c r="BH28" s="235"/>
      <c r="BI28" s="261"/>
      <c r="BJ28" s="265"/>
      <c r="BK28" s="243"/>
      <c r="BL28" s="235"/>
      <c r="BM28" s="261"/>
      <c r="BN28" s="265"/>
      <c r="BO28" s="243"/>
      <c r="BP28" s="235"/>
      <c r="BQ28" s="261"/>
      <c r="BR28" s="265"/>
      <c r="BS28" s="243"/>
      <c r="BT28" s="235"/>
      <c r="BU28" s="261"/>
      <c r="BV28" s="265"/>
      <c r="BW28" s="243"/>
      <c r="BX28" s="235"/>
      <c r="BY28" s="261"/>
      <c r="BZ28" s="265"/>
      <c r="CA28" s="243"/>
      <c r="CB28" s="235"/>
      <c r="CC28" s="261"/>
      <c r="CD28" s="265"/>
      <c r="CE28" s="243"/>
      <c r="CF28" s="235"/>
      <c r="CG28" s="243"/>
      <c r="CH28" s="235"/>
      <c r="CI28" s="261"/>
      <c r="CJ28" s="265"/>
      <c r="CK28" s="243"/>
      <c r="CL28" s="53"/>
      <c r="CM28" s="186"/>
      <c r="CN28" s="235"/>
      <c r="CO28" s="261"/>
      <c r="CP28" s="265"/>
      <c r="CQ28" s="243"/>
      <c r="CR28" s="235"/>
      <c r="CS28" s="261"/>
      <c r="CT28" s="265"/>
      <c r="CU28" s="243"/>
      <c r="CV28" s="53"/>
    </row>
    <row r="29" spans="2:100">
      <c r="B29" s="152" t="s">
        <v>195</v>
      </c>
      <c r="C29" s="138"/>
      <c r="D29" s="236"/>
      <c r="E29" s="256"/>
      <c r="F29" s="257"/>
      <c r="G29" s="262"/>
      <c r="H29" s="257"/>
      <c r="I29" s="262"/>
      <c r="J29" s="266"/>
      <c r="K29" s="251"/>
      <c r="L29" s="164"/>
      <c r="M29" s="60"/>
      <c r="N29" s="257"/>
      <c r="O29" s="262"/>
      <c r="P29" s="257"/>
      <c r="Q29" s="262"/>
      <c r="R29" s="266"/>
      <c r="S29" s="193"/>
      <c r="T29" s="236"/>
      <c r="U29" s="256"/>
      <c r="V29" s="257"/>
      <c r="W29" s="262"/>
      <c r="X29" s="257"/>
      <c r="Y29" s="262"/>
      <c r="Z29" s="266"/>
      <c r="AA29" s="193"/>
      <c r="AB29" s="236"/>
      <c r="AC29" s="256"/>
      <c r="AD29" s="257"/>
      <c r="AE29" s="137"/>
      <c r="AF29" s="193"/>
      <c r="AG29" s="262"/>
      <c r="AH29" s="266"/>
      <c r="AI29" s="193"/>
      <c r="AJ29" s="164"/>
      <c r="AK29" s="60"/>
      <c r="AL29" s="193"/>
      <c r="AM29" s="262"/>
      <c r="AN29" s="257"/>
      <c r="AO29" s="262"/>
      <c r="AP29" s="266"/>
      <c r="AQ29" s="193"/>
      <c r="AR29" s="236"/>
      <c r="AS29" s="262"/>
      <c r="AT29" s="266"/>
      <c r="AU29" s="193"/>
      <c r="AV29" s="236"/>
      <c r="AW29" s="262"/>
      <c r="AX29" s="266"/>
      <c r="AY29" s="193"/>
      <c r="AZ29" s="236"/>
      <c r="BA29" s="262"/>
      <c r="BB29" s="266"/>
      <c r="BC29" s="193"/>
      <c r="BD29" s="236"/>
      <c r="BE29" s="262"/>
      <c r="BF29" s="266"/>
      <c r="BG29" s="193"/>
      <c r="BH29" s="236"/>
      <c r="BI29" s="262"/>
      <c r="BJ29" s="266"/>
      <c r="BK29" s="193"/>
      <c r="BL29" s="236"/>
      <c r="BM29" s="262"/>
      <c r="BN29" s="266"/>
      <c r="BO29" s="193"/>
      <c r="BP29" s="236"/>
      <c r="BQ29" s="262"/>
      <c r="BR29" s="266"/>
      <c r="BS29" s="193"/>
      <c r="BT29" s="236"/>
      <c r="BU29" s="262"/>
      <c r="BV29" s="266"/>
      <c r="BW29" s="193"/>
      <c r="BX29" s="236"/>
      <c r="BY29" s="262"/>
      <c r="BZ29" s="266"/>
      <c r="CA29" s="193"/>
      <c r="CB29" s="236"/>
      <c r="CC29" s="262"/>
      <c r="CD29" s="266"/>
      <c r="CE29" s="193"/>
      <c r="CF29" s="236"/>
      <c r="CG29" s="193"/>
      <c r="CH29" s="236"/>
      <c r="CI29" s="262"/>
      <c r="CJ29" s="266"/>
      <c r="CK29" s="193"/>
      <c r="CL29" s="164"/>
      <c r="CM29" s="187"/>
      <c r="CN29" s="236"/>
      <c r="CO29" s="262"/>
      <c r="CP29" s="266"/>
      <c r="CQ29" s="193"/>
      <c r="CR29" s="236"/>
      <c r="CS29" s="262"/>
      <c r="CT29" s="266"/>
      <c r="CU29" s="193"/>
      <c r="CV29" s="164"/>
    </row>
    <row r="30" spans="2:100" ht="20.100000000000001" customHeight="1">
      <c r="B30" s="153"/>
      <c r="C30" s="199" t="s">
        <v>3</v>
      </c>
      <c r="D30" s="241">
        <f>D6+D12+D18+D24</f>
        <v>0</v>
      </c>
      <c r="E30" s="258"/>
      <c r="F30" s="192">
        <f>F6+F12+F18+F24</f>
        <v>0</v>
      </c>
      <c r="G30" s="258"/>
      <c r="H30" s="192">
        <f>H6+H12+H18+H24</f>
        <v>0</v>
      </c>
      <c r="I30" s="258"/>
      <c r="J30" s="192">
        <f>J6+J12+J18+J24</f>
        <v>0</v>
      </c>
      <c r="K30" s="258"/>
      <c r="L30" s="269">
        <f>L6+L12+L18+L24</f>
        <v>0</v>
      </c>
      <c r="M30" s="270"/>
      <c r="N30" s="192">
        <f>N6+N12+N18+N24</f>
        <v>0</v>
      </c>
      <c r="O30" s="258"/>
      <c r="P30" s="192">
        <f>P6+P12+P18+P24</f>
        <v>0</v>
      </c>
      <c r="Q30" s="258"/>
      <c r="R30" s="192">
        <f>R6+R12+R18+R24</f>
        <v>0</v>
      </c>
      <c r="S30" s="156"/>
      <c r="T30" s="241">
        <f>T6+T12+T18+T24</f>
        <v>0</v>
      </c>
      <c r="U30" s="258"/>
      <c r="V30" s="192">
        <f>V6+V12+V18+V24</f>
        <v>0</v>
      </c>
      <c r="W30" s="258"/>
      <c r="X30" s="192">
        <f>X6+X12+X18+X24</f>
        <v>0</v>
      </c>
      <c r="Y30" s="258"/>
      <c r="Z30" s="192">
        <f>Z6+Z12+Z18+Z24</f>
        <v>0</v>
      </c>
      <c r="AA30" s="156"/>
      <c r="AB30" s="241">
        <f>AB6+AB12+AB18+AB24</f>
        <v>0</v>
      </c>
      <c r="AC30" s="258"/>
      <c r="AD30" s="192">
        <f>AD6+AD12+AD18+AD24</f>
        <v>0</v>
      </c>
      <c r="AE30" s="156"/>
      <c r="AF30" s="241">
        <f>AF6+AF12+AF18+AF24</f>
        <v>0</v>
      </c>
      <c r="AG30" s="258"/>
      <c r="AH30" s="192">
        <f>AH6+AH12+AH18+AH24</f>
        <v>0</v>
      </c>
      <c r="AI30" s="156"/>
      <c r="AJ30" s="154">
        <f>AJ6+AJ12+AJ18+AJ24</f>
        <v>0</v>
      </c>
      <c r="AK30" s="155"/>
      <c r="AL30" s="241">
        <f>AL6+AL12+AL18+AL24</f>
        <v>0</v>
      </c>
      <c r="AM30" s="258"/>
      <c r="AN30" s="192">
        <f>AN6+AN12+AN18+AN24</f>
        <v>0</v>
      </c>
      <c r="AO30" s="258"/>
      <c r="AP30" s="192">
        <f>AP6+AP12+AP18+AP24</f>
        <v>0</v>
      </c>
      <c r="AQ30" s="156"/>
      <c r="AR30" s="241">
        <f>AR6+AR12+AR18+AR24</f>
        <v>0</v>
      </c>
      <c r="AS30" s="258"/>
      <c r="AT30" s="192">
        <f>AT6+AT12+AT18+AT24</f>
        <v>0</v>
      </c>
      <c r="AU30" s="156"/>
      <c r="AV30" s="241">
        <f>AV6+AV12+AV18+AV24</f>
        <v>0</v>
      </c>
      <c r="AW30" s="258"/>
      <c r="AX30" s="192">
        <f>AX6+AX12+AX18+AX24</f>
        <v>0</v>
      </c>
      <c r="AY30" s="156"/>
      <c r="AZ30" s="241">
        <f>AZ6+AZ12+AZ18+AZ24</f>
        <v>0</v>
      </c>
      <c r="BA30" s="258"/>
      <c r="BB30" s="192">
        <f>BB6+BB12+BB18+BB24</f>
        <v>0</v>
      </c>
      <c r="BC30" s="156"/>
      <c r="BD30" s="241">
        <f>BD6+BD12+BD18+BD24</f>
        <v>0</v>
      </c>
      <c r="BE30" s="258"/>
      <c r="BF30" s="192">
        <f>BF6+BF12+BF18+BF24</f>
        <v>0</v>
      </c>
      <c r="BG30" s="156"/>
      <c r="BH30" s="241">
        <f>BH6+BH12+BH18+BH24</f>
        <v>0</v>
      </c>
      <c r="BI30" s="258"/>
      <c r="BJ30" s="192">
        <f>BJ6+BJ12+BJ18+BJ24</f>
        <v>0</v>
      </c>
      <c r="BK30" s="156"/>
      <c r="BL30" s="241">
        <f>BL6+BL12+BL18+BL24</f>
        <v>0</v>
      </c>
      <c r="BM30" s="258"/>
      <c r="BN30" s="192">
        <f>BN6+BN12+BN18+BN24</f>
        <v>0</v>
      </c>
      <c r="BO30" s="156"/>
      <c r="BP30" s="241">
        <f>BP6+BP12+BP18+BP24</f>
        <v>0</v>
      </c>
      <c r="BQ30" s="258"/>
      <c r="BR30" s="192">
        <f>BR6+BR12+BR18+BR24</f>
        <v>0</v>
      </c>
      <c r="BS30" s="156"/>
      <c r="BT30" s="241">
        <f>BT6+BT12+BT18+BT24</f>
        <v>0</v>
      </c>
      <c r="BU30" s="258"/>
      <c r="BV30" s="192">
        <f>BV6+BV12+BV18+BV24</f>
        <v>0</v>
      </c>
      <c r="BW30" s="156"/>
      <c r="BX30" s="241">
        <f>BX6+BX12+BX18+BX24</f>
        <v>0</v>
      </c>
      <c r="BY30" s="258"/>
      <c r="BZ30" s="192">
        <f>BZ6+BZ12+BZ18+BZ24</f>
        <v>0</v>
      </c>
      <c r="CA30" s="156"/>
      <c r="CB30" s="241">
        <f>CB6+CB12+CB18+CB24</f>
        <v>0</v>
      </c>
      <c r="CC30" s="258"/>
      <c r="CD30" s="192">
        <f>CD6+CD12+CD18+CD24</f>
        <v>0</v>
      </c>
      <c r="CE30" s="156"/>
      <c r="CF30" s="241">
        <f>CF6+CF12+CF18+CF24</f>
        <v>0</v>
      </c>
      <c r="CG30" s="156"/>
      <c r="CH30" s="241">
        <f>CH6+CH12+CH18+CH24</f>
        <v>0</v>
      </c>
      <c r="CI30" s="258"/>
      <c r="CJ30" s="192">
        <f>CJ6+CJ12+CJ18+CJ24</f>
        <v>0</v>
      </c>
      <c r="CK30" s="156"/>
      <c r="CL30" s="154">
        <f>CL6+CL12+CL18+CL24</f>
        <v>0</v>
      </c>
      <c r="CM30" s="155"/>
      <c r="CN30" s="241">
        <f>CN6+CN12+CN18+CN24</f>
        <v>0</v>
      </c>
      <c r="CO30" s="258"/>
      <c r="CP30" s="192">
        <f>CP6+CP12+CP18+CP24</f>
        <v>0</v>
      </c>
      <c r="CQ30" s="156"/>
      <c r="CR30" s="241">
        <f>CR6+CR12+CR18+CR24</f>
        <v>0</v>
      </c>
      <c r="CS30" s="258"/>
      <c r="CT30" s="192">
        <f>CT6+CT12+CT18+CT24</f>
        <v>0</v>
      </c>
      <c r="CU30" s="156"/>
      <c r="CV30" s="154">
        <f>CV6+CV12+CV18+CV24</f>
        <v>0</v>
      </c>
    </row>
    <row r="31" spans="2:100">
      <c r="B31" s="5"/>
      <c r="C31" s="5"/>
      <c r="D31" s="6"/>
      <c r="E31" s="5"/>
      <c r="F31" s="6"/>
      <c r="G31" s="5"/>
      <c r="H31" s="6"/>
      <c r="I31" s="5"/>
      <c r="J31" s="6"/>
      <c r="K31" s="5"/>
      <c r="L31" s="6"/>
      <c r="M31" s="5"/>
      <c r="N31" s="6"/>
      <c r="O31" s="5"/>
      <c r="P31" s="6"/>
      <c r="Q31" s="5"/>
      <c r="R31" s="6"/>
      <c r="S31" s="5"/>
      <c r="T31" s="6"/>
      <c r="U31" s="5"/>
      <c r="V31" s="6"/>
      <c r="W31" s="5"/>
      <c r="X31" s="6"/>
      <c r="Y31" s="5"/>
      <c r="Z31" s="6"/>
      <c r="AA31" s="5"/>
      <c r="AB31" s="6"/>
      <c r="AC31" s="5"/>
      <c r="AD31" s="6"/>
      <c r="AE31" s="5"/>
      <c r="AF31" s="6"/>
      <c r="AG31" s="5"/>
      <c r="AH31" s="6"/>
      <c r="AI31" s="5"/>
      <c r="AJ31" s="6"/>
      <c r="AK31" s="5"/>
      <c r="AL31" s="6"/>
      <c r="AM31" s="5"/>
      <c r="AN31" s="6"/>
      <c r="AO31" s="5"/>
      <c r="AP31" s="6"/>
      <c r="AQ31" s="5"/>
      <c r="AR31" s="6"/>
      <c r="AS31" s="5"/>
      <c r="AT31" s="6"/>
      <c r="AU31" s="5"/>
      <c r="AV31" s="6"/>
      <c r="AW31" s="5"/>
      <c r="AX31" s="6"/>
      <c r="AY31" s="5"/>
      <c r="AZ31" s="6"/>
      <c r="BA31" s="5"/>
      <c r="BB31" s="6"/>
      <c r="BC31" s="5"/>
      <c r="BD31" s="6"/>
      <c r="BE31" s="5"/>
      <c r="BF31" s="6"/>
      <c r="BG31" s="5"/>
      <c r="BH31" s="6"/>
      <c r="BI31" s="5"/>
      <c r="BJ31" s="6"/>
      <c r="BK31" s="5"/>
      <c r="BL31" s="6"/>
      <c r="BM31" s="5"/>
      <c r="BN31" s="6"/>
      <c r="BO31" s="5"/>
      <c r="BP31" s="6"/>
      <c r="BQ31" s="5"/>
      <c r="BR31" s="6"/>
      <c r="BS31" s="5"/>
      <c r="BT31" s="6"/>
      <c r="BU31" s="5"/>
      <c r="BV31" s="6"/>
      <c r="BW31" s="5"/>
      <c r="BX31" s="6"/>
      <c r="BY31" s="5"/>
      <c r="BZ31" s="6"/>
      <c r="CA31" s="5"/>
      <c r="CB31" s="6"/>
      <c r="CC31" s="5"/>
      <c r="CD31" s="6"/>
      <c r="CE31" s="5"/>
      <c r="CF31" s="6"/>
      <c r="CG31" s="5"/>
      <c r="CH31" s="6"/>
      <c r="CI31" s="5"/>
      <c r="CJ31" s="6"/>
      <c r="CK31" s="5"/>
      <c r="CL31" s="6"/>
      <c r="CM31" s="5"/>
      <c r="CN31" s="6"/>
      <c r="CO31" s="5"/>
      <c r="CP31" s="6"/>
      <c r="CQ31" s="5"/>
      <c r="CR31" s="6"/>
      <c r="CS31" s="5"/>
      <c r="CT31" s="6"/>
      <c r="CU31" s="5"/>
      <c r="CV31" s="6"/>
    </row>
    <row r="32" spans="2:100" s="423" customFormat="1" ht="18.75">
      <c r="B32" s="422"/>
    </row>
    <row r="33" spans="2:7" s="423" customFormat="1" ht="15.75">
      <c r="B33" s="424"/>
    </row>
    <row r="34" spans="2:7" s="282" customFormat="1" ht="24" customHeight="1">
      <c r="B34" s="425"/>
      <c r="C34" s="453"/>
      <c r="D34" s="453"/>
      <c r="E34" s="453"/>
      <c r="F34" s="453"/>
      <c r="G34" s="453"/>
    </row>
    <row r="35" spans="2:7" s="284" customFormat="1" ht="17.100000000000001" customHeight="1">
      <c r="B35" s="426"/>
      <c r="C35" s="454"/>
      <c r="D35" s="454"/>
      <c r="E35" s="454"/>
      <c r="F35" s="454"/>
      <c r="G35" s="454"/>
    </row>
    <row r="36" spans="2:7" s="284" customFormat="1" ht="17.100000000000001" customHeight="1">
      <c r="B36" s="426"/>
      <c r="C36" s="454"/>
      <c r="D36" s="454"/>
      <c r="E36" s="454"/>
      <c r="F36" s="454"/>
      <c r="G36" s="454"/>
    </row>
    <row r="37" spans="2:7" s="284" customFormat="1" ht="39" customHeight="1">
      <c r="B37" s="426"/>
      <c r="C37" s="450"/>
      <c r="D37" s="450"/>
      <c r="E37" s="450"/>
      <c r="F37" s="450"/>
      <c r="G37" s="450"/>
    </row>
    <row r="38" spans="2:7" s="284" customFormat="1" ht="17.100000000000001" customHeight="1">
      <c r="B38" s="426"/>
      <c r="C38" s="454"/>
      <c r="D38" s="454"/>
      <c r="E38" s="454"/>
      <c r="F38" s="454"/>
      <c r="G38" s="454"/>
    </row>
    <row r="39" spans="2:7" s="284" customFormat="1" ht="126.95" customHeight="1">
      <c r="B39" s="426"/>
      <c r="C39" s="450"/>
      <c r="D39" s="450"/>
      <c r="E39" s="450"/>
      <c r="F39" s="450"/>
      <c r="G39" s="450"/>
    </row>
    <row r="40" spans="2:7" s="282" customFormat="1" ht="24.95" customHeight="1">
      <c r="B40" s="425"/>
      <c r="C40" s="451"/>
      <c r="D40" s="451"/>
      <c r="E40" s="451"/>
      <c r="F40" s="451"/>
      <c r="G40" s="451"/>
    </row>
    <row r="41" spans="2:7" s="284" customFormat="1" ht="60" customHeight="1">
      <c r="B41" s="426"/>
      <c r="C41" s="450"/>
      <c r="D41" s="450"/>
      <c r="E41" s="450"/>
      <c r="F41" s="450"/>
      <c r="G41" s="450"/>
    </row>
    <row r="42" spans="2:7" s="284" customFormat="1" ht="33.950000000000003" customHeight="1">
      <c r="B42" s="426"/>
      <c r="C42" s="450"/>
      <c r="D42" s="450"/>
      <c r="E42" s="450"/>
      <c r="F42" s="450"/>
      <c r="G42" s="450"/>
    </row>
    <row r="43" spans="2:7" s="284" customFormat="1" ht="150" customHeight="1">
      <c r="B43" s="426"/>
      <c r="C43" s="450"/>
      <c r="D43" s="450"/>
      <c r="E43" s="450"/>
      <c r="F43" s="450"/>
      <c r="G43" s="450"/>
    </row>
    <row r="44" spans="2:7" s="284" customFormat="1" ht="84" customHeight="1">
      <c r="B44" s="426"/>
      <c r="C44" s="450"/>
      <c r="D44" s="450"/>
      <c r="E44" s="450"/>
      <c r="F44" s="450"/>
      <c r="G44" s="450"/>
    </row>
    <row r="45" spans="2:7" s="284" customFormat="1" ht="47.1" customHeight="1">
      <c r="B45" s="426"/>
      <c r="C45" s="450"/>
      <c r="D45" s="450"/>
      <c r="E45" s="450"/>
      <c r="F45" s="450"/>
      <c r="G45" s="450"/>
    </row>
    <row r="46" spans="2:7" s="284" customFormat="1" ht="56.1" customHeight="1">
      <c r="B46" s="426"/>
      <c r="C46" s="450"/>
      <c r="D46" s="450"/>
      <c r="E46" s="450"/>
      <c r="F46" s="450"/>
      <c r="G46" s="450"/>
    </row>
    <row r="47" spans="2:7" s="284" customFormat="1" ht="33.950000000000003" customHeight="1">
      <c r="B47" s="426"/>
      <c r="C47" s="450"/>
      <c r="D47" s="450"/>
      <c r="E47" s="450"/>
      <c r="F47" s="450"/>
      <c r="G47" s="450"/>
    </row>
    <row r="48" spans="2:7" s="284" customFormat="1" ht="33.950000000000003" customHeight="1">
      <c r="B48" s="426"/>
      <c r="C48" s="450"/>
      <c r="D48" s="450"/>
      <c r="E48" s="450"/>
      <c r="F48" s="450"/>
      <c r="G48" s="450"/>
    </row>
    <row r="49" spans="2:7" s="284" customFormat="1" ht="33.950000000000003" customHeight="1">
      <c r="B49" s="426"/>
      <c r="C49" s="450"/>
      <c r="D49" s="450"/>
      <c r="E49" s="450"/>
      <c r="F49" s="450"/>
      <c r="G49" s="450"/>
    </row>
    <row r="50" spans="2:7" s="284" customFormat="1" ht="33.950000000000003" customHeight="1">
      <c r="B50" s="426"/>
      <c r="C50" s="450"/>
      <c r="D50" s="450"/>
      <c r="E50" s="450"/>
      <c r="F50" s="450"/>
      <c r="G50" s="450"/>
    </row>
    <row r="51" spans="2:7" s="284" customFormat="1" ht="54.95" customHeight="1">
      <c r="B51" s="426"/>
      <c r="C51" s="450"/>
      <c r="D51" s="450"/>
      <c r="E51" s="450"/>
      <c r="F51" s="450"/>
      <c r="G51" s="450"/>
    </row>
    <row r="52" spans="2:7" s="284" customFormat="1" ht="33.950000000000003" customHeight="1">
      <c r="B52" s="426"/>
      <c r="C52" s="450"/>
      <c r="D52" s="450"/>
      <c r="E52" s="450"/>
      <c r="F52" s="450"/>
      <c r="G52" s="450"/>
    </row>
    <row r="68" spans="2:100">
      <c r="B68" s="2"/>
      <c r="C68" s="2"/>
      <c r="D68" s="1"/>
      <c r="F68" s="1"/>
      <c r="G68" s="2"/>
      <c r="H68" s="1"/>
      <c r="J68" s="1"/>
      <c r="L68" s="1"/>
      <c r="N68" s="1"/>
      <c r="O68" s="2"/>
      <c r="P68" s="1"/>
      <c r="R68" s="1"/>
      <c r="T68" s="1"/>
      <c r="V68" s="1"/>
      <c r="W68" s="2"/>
      <c r="X68" s="1"/>
      <c r="Z68" s="1"/>
      <c r="AB68" s="1"/>
      <c r="AD68" s="1"/>
      <c r="AE68" s="2"/>
      <c r="AF68" s="1"/>
      <c r="AH68" s="1"/>
      <c r="AJ68" s="1"/>
      <c r="AL68" s="1"/>
      <c r="AM68" s="2"/>
      <c r="AN68" s="1"/>
      <c r="AP68" s="1"/>
      <c r="AR68" s="1"/>
      <c r="AT68" s="1"/>
      <c r="AV68" s="1"/>
      <c r="AX68" s="1"/>
      <c r="AZ68" s="1"/>
      <c r="BB68" s="1"/>
      <c r="BD68" s="1"/>
      <c r="BF68" s="1"/>
      <c r="BH68" s="1"/>
      <c r="BJ68" s="1"/>
      <c r="BL68" s="1"/>
      <c r="BN68" s="1"/>
      <c r="BP68" s="1"/>
      <c r="BR68" s="1"/>
      <c r="BT68" s="1"/>
      <c r="BV68" s="1"/>
      <c r="BX68" s="1"/>
      <c r="BZ68" s="1"/>
      <c r="CB68" s="1"/>
      <c r="CD68" s="1"/>
      <c r="CF68" s="1"/>
      <c r="CH68" s="1"/>
      <c r="CJ68" s="1"/>
      <c r="CL68" s="1"/>
      <c r="CN68" s="1"/>
      <c r="CP68" s="1"/>
      <c r="CR68" s="1"/>
      <c r="CT68" s="1"/>
      <c r="CV68" s="1"/>
    </row>
    <row r="69" spans="2:100">
      <c r="B69" s="4"/>
      <c r="C69" s="4"/>
      <c r="D69" s="1"/>
      <c r="F69" s="1"/>
      <c r="G69" s="4"/>
      <c r="H69" s="1"/>
      <c r="J69" s="1"/>
      <c r="L69" s="1"/>
      <c r="N69" s="1"/>
      <c r="O69" s="4"/>
      <c r="P69" s="1"/>
      <c r="R69" s="1"/>
      <c r="T69" s="1"/>
      <c r="V69" s="1"/>
      <c r="W69" s="4"/>
      <c r="X69" s="1"/>
      <c r="Z69" s="1"/>
      <c r="AB69" s="1"/>
      <c r="AD69" s="1"/>
      <c r="AE69" s="4"/>
      <c r="AF69" s="1"/>
      <c r="AH69" s="1"/>
      <c r="AJ69" s="1"/>
      <c r="AL69" s="1"/>
      <c r="AM69" s="4"/>
      <c r="AN69" s="1"/>
      <c r="AP69" s="1"/>
      <c r="AR69" s="1"/>
      <c r="AT69" s="1"/>
      <c r="AV69" s="1"/>
      <c r="AX69" s="1"/>
      <c r="AZ69" s="1"/>
      <c r="BB69" s="1"/>
      <c r="BD69" s="1"/>
      <c r="BF69" s="1"/>
      <c r="BH69" s="1"/>
      <c r="BJ69" s="1"/>
      <c r="BL69" s="1"/>
      <c r="BN69" s="1"/>
      <c r="BP69" s="1"/>
      <c r="BR69" s="1"/>
      <c r="BT69" s="1"/>
      <c r="BV69" s="1"/>
      <c r="BX69" s="1"/>
      <c r="BZ69" s="1"/>
      <c r="CB69" s="1"/>
      <c r="CD69" s="1"/>
      <c r="CF69" s="1"/>
      <c r="CH69" s="1"/>
      <c r="CJ69" s="1"/>
      <c r="CL69" s="1"/>
      <c r="CN69" s="1"/>
      <c r="CP69" s="1"/>
      <c r="CR69" s="1"/>
      <c r="CT69" s="1"/>
      <c r="CV69" s="1"/>
    </row>
    <row r="70" spans="2:100" ht="24" customHeight="1">
      <c r="B70" s="38"/>
      <c r="C70" s="38"/>
      <c r="D70" s="38"/>
      <c r="E70" s="5"/>
      <c r="F70" s="38"/>
      <c r="G70" s="5"/>
      <c r="H70" s="38"/>
      <c r="I70" s="5"/>
      <c r="J70" s="38"/>
      <c r="K70" s="5"/>
      <c r="L70" s="38"/>
      <c r="M70" s="5"/>
      <c r="N70" s="38"/>
      <c r="O70" s="5"/>
      <c r="P70" s="38"/>
      <c r="Q70" s="5"/>
      <c r="R70" s="38"/>
      <c r="S70" s="5"/>
      <c r="T70" s="38"/>
      <c r="U70" s="5"/>
      <c r="V70" s="38"/>
      <c r="W70" s="5"/>
      <c r="X70" s="38"/>
      <c r="Y70" s="5"/>
      <c r="Z70" s="38"/>
      <c r="AA70" s="5"/>
      <c r="AB70" s="38"/>
      <c r="AC70" s="5"/>
      <c r="AD70" s="38"/>
      <c r="AE70" s="5"/>
      <c r="AF70" s="38"/>
      <c r="AG70" s="5"/>
      <c r="AH70" s="38"/>
      <c r="AI70" s="5"/>
      <c r="AJ70" s="38"/>
      <c r="AK70" s="5"/>
      <c r="AL70" s="38"/>
      <c r="AM70" s="5"/>
      <c r="AN70" s="38"/>
      <c r="AO70" s="5"/>
      <c r="AP70" s="38"/>
      <c r="AQ70" s="5"/>
      <c r="AR70" s="38"/>
      <c r="AS70" s="5"/>
      <c r="AT70" s="38"/>
      <c r="AU70" s="5"/>
      <c r="AV70" s="38"/>
      <c r="AW70" s="5"/>
      <c r="AX70" s="38"/>
      <c r="AY70" s="5"/>
      <c r="AZ70" s="38"/>
      <c r="BA70" s="5"/>
      <c r="BB70" s="38"/>
      <c r="BC70" s="5"/>
      <c r="BD70" s="38"/>
      <c r="BE70" s="5"/>
      <c r="BF70" s="38"/>
      <c r="BG70" s="5"/>
      <c r="BH70" s="38"/>
      <c r="BI70" s="5"/>
      <c r="BJ70" s="38"/>
      <c r="BK70" s="5"/>
      <c r="BL70" s="38"/>
      <c r="BM70" s="5"/>
      <c r="BN70" s="38"/>
      <c r="BO70" s="5"/>
      <c r="BP70" s="38"/>
      <c r="BQ70" s="5"/>
      <c r="BR70" s="38"/>
      <c r="BS70" s="5"/>
      <c r="BT70" s="38"/>
      <c r="BU70" s="5"/>
      <c r="BV70" s="38"/>
      <c r="BW70" s="5"/>
      <c r="BX70" s="38"/>
      <c r="BY70" s="5"/>
      <c r="BZ70" s="38"/>
      <c r="CA70" s="5"/>
      <c r="CB70" s="38"/>
      <c r="CC70" s="5"/>
      <c r="CD70" s="38"/>
      <c r="CE70" s="5"/>
      <c r="CF70" s="38"/>
      <c r="CG70" s="5"/>
      <c r="CH70" s="38"/>
      <c r="CI70" s="5"/>
      <c r="CJ70" s="38"/>
      <c r="CK70" s="5"/>
      <c r="CL70" s="38"/>
      <c r="CM70" s="5"/>
      <c r="CN70" s="38"/>
      <c r="CO70" s="5"/>
      <c r="CP70" s="38"/>
      <c r="CQ70" s="5"/>
      <c r="CR70" s="38"/>
      <c r="CS70" s="5"/>
      <c r="CT70" s="38"/>
      <c r="CU70" s="5"/>
      <c r="CV70" s="38"/>
    </row>
  </sheetData>
  <mergeCells count="20">
    <mergeCell ref="C49:G49"/>
    <mergeCell ref="C50:G50"/>
    <mergeCell ref="C51:G51"/>
    <mergeCell ref="C52:G52"/>
    <mergeCell ref="C43:G43"/>
    <mergeCell ref="C44:G44"/>
    <mergeCell ref="C45:G45"/>
    <mergeCell ref="C46:G46"/>
    <mergeCell ref="C47:G47"/>
    <mergeCell ref="C48:G48"/>
    <mergeCell ref="C39:G39"/>
    <mergeCell ref="C40:G40"/>
    <mergeCell ref="C41:G41"/>
    <mergeCell ref="C42:G42"/>
    <mergeCell ref="C4:AK4"/>
    <mergeCell ref="C34:G34"/>
    <mergeCell ref="C35:G35"/>
    <mergeCell ref="C36:G36"/>
    <mergeCell ref="C37:G37"/>
    <mergeCell ref="C38:G38"/>
  </mergeCells>
  <conditionalFormatting sqref="A7:N7 P7:XFD7 A8:XFD11 A13:XFD13 A14:L14 N14:P14 R14:X14 Z14 AB14 AD14 AF14 AH14 AJ14 AL14 AN14 AP14 AR14 AT14 AV14 AX14 AZ14 BB14 BD14 BF14 BH14 BJ14 BL14 BN14 BP14 BR14 BT14 BV14 BX14 BZ14 CB14 CD14 CF14 CH14 CJ14 CL14 CN14 CP14 CR14 CT14 CV14:XFD14 A15:XFD17 A19:XFD23 A25:XFD1048576 A1:XFD6 A12:D12 CW12:XFD12 A18:D18 CW18:XFD18 A24:D24 CW24:XFD24">
    <cfRule type="cellIs" dxfId="10" priority="3" operator="equal">
      <formula>"X"</formula>
    </cfRule>
  </conditionalFormatting>
  <conditionalFormatting sqref="E9">
    <cfRule type="cellIs" dxfId="9" priority="4" operator="equal">
      <formula>"X"</formula>
    </cfRule>
  </conditionalFormatting>
  <conditionalFormatting sqref="E7:N7 P7:CV7 E8:CV11 E13:CV17 E19:CV23 E25:CV29">
    <cfRule type="expression" dxfId="8" priority="1">
      <formula>AND(E7&lt;&gt;"",E7&lt;&gt;"X")</formula>
    </cfRule>
  </conditionalFormatting>
  <hyperlinks>
    <hyperlink ref="B2" location="'Muc luc'!A1" display="A7.2" xr:uid="{B2FAF368-C3EC-7041-9F73-B09311984143}"/>
  </hyperlinks>
  <printOptions horizontalCentered="1"/>
  <pageMargins left="0" right="0" top="0" bottom="0" header="0.3" footer="0.3"/>
  <pageSetup paperSize="9" scale="82" orientation="landscape" horizontalDpi="0" verticalDpi="0"/>
  <headerFooter differentOddEven="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41AB-2F8E-5A45-839E-C8590AE0F858}">
  <dimension ref="A1:F39"/>
  <sheetViews>
    <sheetView showGridLines="0" zoomScale="125" zoomScaleNormal="130" zoomScaleSheetLayoutView="83" workbookViewId="0">
      <selection activeCell="B7" sqref="B7:B29"/>
    </sheetView>
  </sheetViews>
  <sheetFormatPr defaultColWidth="8.875" defaultRowHeight="12.75"/>
  <cols>
    <col min="1" max="1" width="1.125" style="11" customWidth="1"/>
    <col min="2" max="2" width="7.125" style="11" bestFit="1" customWidth="1"/>
    <col min="3" max="3" width="52.375" style="11" customWidth="1"/>
    <col min="4" max="4" width="8.875" style="15" customWidth="1"/>
    <col min="5" max="5" width="53.125" style="11" customWidth="1"/>
    <col min="6" max="6" width="8.625" style="15" customWidth="1"/>
    <col min="7" max="212" width="8.875" style="11"/>
    <col min="213" max="213" width="5" style="11" customWidth="1"/>
    <col min="214" max="214" width="33.375" style="11" customWidth="1"/>
    <col min="215" max="215" width="6.5" style="11" customWidth="1"/>
    <col min="216" max="216" width="29.5" style="11" customWidth="1"/>
    <col min="217" max="217" width="23.625" style="11" customWidth="1"/>
    <col min="218" max="218" width="8" style="11" customWidth="1"/>
    <col min="219" max="219" width="9.125" style="11" customWidth="1"/>
    <col min="220" max="220" width="13.875" style="11" customWidth="1"/>
    <col min="221" max="221" width="13.5" style="11" customWidth="1"/>
    <col min="222" max="468" width="8.875" style="11"/>
    <col min="469" max="469" width="5" style="11" customWidth="1"/>
    <col min="470" max="470" width="33.375" style="11" customWidth="1"/>
    <col min="471" max="471" width="6.5" style="11" customWidth="1"/>
    <col min="472" max="472" width="29.5" style="11" customWidth="1"/>
    <col min="473" max="473" width="23.625" style="11" customWidth="1"/>
    <col min="474" max="474" width="8" style="11" customWidth="1"/>
    <col min="475" max="475" width="9.125" style="11" customWidth="1"/>
    <col min="476" max="476" width="13.875" style="11" customWidth="1"/>
    <col min="477" max="477" width="13.5" style="11" customWidth="1"/>
    <col min="478" max="724" width="8.875" style="11"/>
    <col min="725" max="725" width="5" style="11" customWidth="1"/>
    <col min="726" max="726" width="33.375" style="11" customWidth="1"/>
    <col min="727" max="727" width="6.5" style="11" customWidth="1"/>
    <col min="728" max="728" width="29.5" style="11" customWidth="1"/>
    <col min="729" max="729" width="23.625" style="11" customWidth="1"/>
    <col min="730" max="730" width="8" style="11" customWidth="1"/>
    <col min="731" max="731" width="9.125" style="11" customWidth="1"/>
    <col min="732" max="732" width="13.875" style="11" customWidth="1"/>
    <col min="733" max="733" width="13.5" style="11" customWidth="1"/>
    <col min="734" max="980" width="8.875" style="11"/>
    <col min="981" max="981" width="5" style="11" customWidth="1"/>
    <col min="982" max="982" width="33.375" style="11" customWidth="1"/>
    <col min="983" max="983" width="6.5" style="11" customWidth="1"/>
    <col min="984" max="984" width="29.5" style="11" customWidth="1"/>
    <col min="985" max="985" width="23.625" style="11" customWidth="1"/>
    <col min="986" max="986" width="8" style="11" customWidth="1"/>
    <col min="987" max="987" width="9.125" style="11" customWidth="1"/>
    <col min="988" max="988" width="13.875" style="11" customWidth="1"/>
    <col min="989" max="989" width="13.5" style="11" customWidth="1"/>
    <col min="990" max="1236" width="8.875" style="11"/>
    <col min="1237" max="1237" width="5" style="11" customWidth="1"/>
    <col min="1238" max="1238" width="33.375" style="11" customWidth="1"/>
    <col min="1239" max="1239" width="6.5" style="11" customWidth="1"/>
    <col min="1240" max="1240" width="29.5" style="11" customWidth="1"/>
    <col min="1241" max="1241" width="23.625" style="11" customWidth="1"/>
    <col min="1242" max="1242" width="8" style="11" customWidth="1"/>
    <col min="1243" max="1243" width="9.125" style="11" customWidth="1"/>
    <col min="1244" max="1244" width="13.875" style="11" customWidth="1"/>
    <col min="1245" max="1245" width="13.5" style="11" customWidth="1"/>
    <col min="1246" max="1492" width="8.875" style="11"/>
    <col min="1493" max="1493" width="5" style="11" customWidth="1"/>
    <col min="1494" max="1494" width="33.375" style="11" customWidth="1"/>
    <col min="1495" max="1495" width="6.5" style="11" customWidth="1"/>
    <col min="1496" max="1496" width="29.5" style="11" customWidth="1"/>
    <col min="1497" max="1497" width="23.625" style="11" customWidth="1"/>
    <col min="1498" max="1498" width="8" style="11" customWidth="1"/>
    <col min="1499" max="1499" width="9.125" style="11" customWidth="1"/>
    <col min="1500" max="1500" width="13.875" style="11" customWidth="1"/>
    <col min="1501" max="1501" width="13.5" style="11" customWidth="1"/>
    <col min="1502" max="1748" width="8.875" style="11"/>
    <col min="1749" max="1749" width="5" style="11" customWidth="1"/>
    <col min="1750" max="1750" width="33.375" style="11" customWidth="1"/>
    <col min="1751" max="1751" width="6.5" style="11" customWidth="1"/>
    <col min="1752" max="1752" width="29.5" style="11" customWidth="1"/>
    <col min="1753" max="1753" width="23.625" style="11" customWidth="1"/>
    <col min="1754" max="1754" width="8" style="11" customWidth="1"/>
    <col min="1755" max="1755" width="9.125" style="11" customWidth="1"/>
    <col min="1756" max="1756" width="13.875" style="11" customWidth="1"/>
    <col min="1757" max="1757" width="13.5" style="11" customWidth="1"/>
    <col min="1758" max="2004" width="8.875" style="11"/>
    <col min="2005" max="2005" width="5" style="11" customWidth="1"/>
    <col min="2006" max="2006" width="33.375" style="11" customWidth="1"/>
    <col min="2007" max="2007" width="6.5" style="11" customWidth="1"/>
    <col min="2008" max="2008" width="29.5" style="11" customWidth="1"/>
    <col min="2009" max="2009" width="23.625" style="11" customWidth="1"/>
    <col min="2010" max="2010" width="8" style="11" customWidth="1"/>
    <col min="2011" max="2011" width="9.125" style="11" customWidth="1"/>
    <col min="2012" max="2012" width="13.875" style="11" customWidth="1"/>
    <col min="2013" max="2013" width="13.5" style="11" customWidth="1"/>
    <col min="2014" max="2260" width="8.875" style="11"/>
    <col min="2261" max="2261" width="5" style="11" customWidth="1"/>
    <col min="2262" max="2262" width="33.375" style="11" customWidth="1"/>
    <col min="2263" max="2263" width="6.5" style="11" customWidth="1"/>
    <col min="2264" max="2264" width="29.5" style="11" customWidth="1"/>
    <col min="2265" max="2265" width="23.625" style="11" customWidth="1"/>
    <col min="2266" max="2266" width="8" style="11" customWidth="1"/>
    <col min="2267" max="2267" width="9.125" style="11" customWidth="1"/>
    <col min="2268" max="2268" width="13.875" style="11" customWidth="1"/>
    <col min="2269" max="2269" width="13.5" style="11" customWidth="1"/>
    <col min="2270" max="2516" width="8.875" style="11"/>
    <col min="2517" max="2517" width="5" style="11" customWidth="1"/>
    <col min="2518" max="2518" width="33.375" style="11" customWidth="1"/>
    <col min="2519" max="2519" width="6.5" style="11" customWidth="1"/>
    <col min="2520" max="2520" width="29.5" style="11" customWidth="1"/>
    <col min="2521" max="2521" width="23.625" style="11" customWidth="1"/>
    <col min="2522" max="2522" width="8" style="11" customWidth="1"/>
    <col min="2523" max="2523" width="9.125" style="11" customWidth="1"/>
    <col min="2524" max="2524" width="13.875" style="11" customWidth="1"/>
    <col min="2525" max="2525" width="13.5" style="11" customWidth="1"/>
    <col min="2526" max="2772" width="8.875" style="11"/>
    <col min="2773" max="2773" width="5" style="11" customWidth="1"/>
    <col min="2774" max="2774" width="33.375" style="11" customWidth="1"/>
    <col min="2775" max="2775" width="6.5" style="11" customWidth="1"/>
    <col min="2776" max="2776" width="29.5" style="11" customWidth="1"/>
    <col min="2777" max="2777" width="23.625" style="11" customWidth="1"/>
    <col min="2778" max="2778" width="8" style="11" customWidth="1"/>
    <col min="2779" max="2779" width="9.125" style="11" customWidth="1"/>
    <col min="2780" max="2780" width="13.875" style="11" customWidth="1"/>
    <col min="2781" max="2781" width="13.5" style="11" customWidth="1"/>
    <col min="2782" max="3028" width="8.875" style="11"/>
    <col min="3029" max="3029" width="5" style="11" customWidth="1"/>
    <col min="3030" max="3030" width="33.375" style="11" customWidth="1"/>
    <col min="3031" max="3031" width="6.5" style="11" customWidth="1"/>
    <col min="3032" max="3032" width="29.5" style="11" customWidth="1"/>
    <col min="3033" max="3033" width="23.625" style="11" customWidth="1"/>
    <col min="3034" max="3034" width="8" style="11" customWidth="1"/>
    <col min="3035" max="3035" width="9.125" style="11" customWidth="1"/>
    <col min="3036" max="3036" width="13.875" style="11" customWidth="1"/>
    <col min="3037" max="3037" width="13.5" style="11" customWidth="1"/>
    <col min="3038" max="3284" width="8.875" style="11"/>
    <col min="3285" max="3285" width="5" style="11" customWidth="1"/>
    <col min="3286" max="3286" width="33.375" style="11" customWidth="1"/>
    <col min="3287" max="3287" width="6.5" style="11" customWidth="1"/>
    <col min="3288" max="3288" width="29.5" style="11" customWidth="1"/>
    <col min="3289" max="3289" width="23.625" style="11" customWidth="1"/>
    <col min="3290" max="3290" width="8" style="11" customWidth="1"/>
    <col min="3291" max="3291" width="9.125" style="11" customWidth="1"/>
    <col min="3292" max="3292" width="13.875" style="11" customWidth="1"/>
    <col min="3293" max="3293" width="13.5" style="11" customWidth="1"/>
    <col min="3294" max="3540" width="8.875" style="11"/>
    <col min="3541" max="3541" width="5" style="11" customWidth="1"/>
    <col min="3542" max="3542" width="33.375" style="11" customWidth="1"/>
    <col min="3543" max="3543" width="6.5" style="11" customWidth="1"/>
    <col min="3544" max="3544" width="29.5" style="11" customWidth="1"/>
    <col min="3545" max="3545" width="23.625" style="11" customWidth="1"/>
    <col min="3546" max="3546" width="8" style="11" customWidth="1"/>
    <col min="3547" max="3547" width="9.125" style="11" customWidth="1"/>
    <col min="3548" max="3548" width="13.875" style="11" customWidth="1"/>
    <col min="3549" max="3549" width="13.5" style="11" customWidth="1"/>
    <col min="3550" max="3796" width="8.875" style="11"/>
    <col min="3797" max="3797" width="5" style="11" customWidth="1"/>
    <col min="3798" max="3798" width="33.375" style="11" customWidth="1"/>
    <col min="3799" max="3799" width="6.5" style="11" customWidth="1"/>
    <col min="3800" max="3800" width="29.5" style="11" customWidth="1"/>
    <col min="3801" max="3801" width="23.625" style="11" customWidth="1"/>
    <col min="3802" max="3802" width="8" style="11" customWidth="1"/>
    <col min="3803" max="3803" width="9.125" style="11" customWidth="1"/>
    <col min="3804" max="3804" width="13.875" style="11" customWidth="1"/>
    <col min="3805" max="3805" width="13.5" style="11" customWidth="1"/>
    <col min="3806" max="4052" width="8.875" style="11"/>
    <col min="4053" max="4053" width="5" style="11" customWidth="1"/>
    <col min="4054" max="4054" width="33.375" style="11" customWidth="1"/>
    <col min="4055" max="4055" width="6.5" style="11" customWidth="1"/>
    <col min="4056" max="4056" width="29.5" style="11" customWidth="1"/>
    <col min="4057" max="4057" width="23.625" style="11" customWidth="1"/>
    <col min="4058" max="4058" width="8" style="11" customWidth="1"/>
    <col min="4059" max="4059" width="9.125" style="11" customWidth="1"/>
    <col min="4060" max="4060" width="13.875" style="11" customWidth="1"/>
    <col min="4061" max="4061" width="13.5" style="11" customWidth="1"/>
    <col min="4062" max="4308" width="8.875" style="11"/>
    <col min="4309" max="4309" width="5" style="11" customWidth="1"/>
    <col min="4310" max="4310" width="33.375" style="11" customWidth="1"/>
    <col min="4311" max="4311" width="6.5" style="11" customWidth="1"/>
    <col min="4312" max="4312" width="29.5" style="11" customWidth="1"/>
    <col min="4313" max="4313" width="23.625" style="11" customWidth="1"/>
    <col min="4314" max="4314" width="8" style="11" customWidth="1"/>
    <col min="4315" max="4315" width="9.125" style="11" customWidth="1"/>
    <col min="4316" max="4316" width="13.875" style="11" customWidth="1"/>
    <col min="4317" max="4317" width="13.5" style="11" customWidth="1"/>
    <col min="4318" max="4564" width="8.875" style="11"/>
    <col min="4565" max="4565" width="5" style="11" customWidth="1"/>
    <col min="4566" max="4566" width="33.375" style="11" customWidth="1"/>
    <col min="4567" max="4567" width="6.5" style="11" customWidth="1"/>
    <col min="4568" max="4568" width="29.5" style="11" customWidth="1"/>
    <col min="4569" max="4569" width="23.625" style="11" customWidth="1"/>
    <col min="4570" max="4570" width="8" style="11" customWidth="1"/>
    <col min="4571" max="4571" width="9.125" style="11" customWidth="1"/>
    <col min="4572" max="4572" width="13.875" style="11" customWidth="1"/>
    <col min="4573" max="4573" width="13.5" style="11" customWidth="1"/>
    <col min="4574" max="4820" width="8.875" style="11"/>
    <col min="4821" max="4821" width="5" style="11" customWidth="1"/>
    <col min="4822" max="4822" width="33.375" style="11" customWidth="1"/>
    <col min="4823" max="4823" width="6.5" style="11" customWidth="1"/>
    <col min="4824" max="4824" width="29.5" style="11" customWidth="1"/>
    <col min="4825" max="4825" width="23.625" style="11" customWidth="1"/>
    <col min="4826" max="4826" width="8" style="11" customWidth="1"/>
    <col min="4827" max="4827" width="9.125" style="11" customWidth="1"/>
    <col min="4828" max="4828" width="13.875" style="11" customWidth="1"/>
    <col min="4829" max="4829" width="13.5" style="11" customWidth="1"/>
    <col min="4830" max="5076" width="8.875" style="11"/>
    <col min="5077" max="5077" width="5" style="11" customWidth="1"/>
    <col min="5078" max="5078" width="33.375" style="11" customWidth="1"/>
    <col min="5079" max="5079" width="6.5" style="11" customWidth="1"/>
    <col min="5080" max="5080" width="29.5" style="11" customWidth="1"/>
    <col min="5081" max="5081" width="23.625" style="11" customWidth="1"/>
    <col min="5082" max="5082" width="8" style="11" customWidth="1"/>
    <col min="5083" max="5083" width="9.125" style="11" customWidth="1"/>
    <col min="5084" max="5084" width="13.875" style="11" customWidth="1"/>
    <col min="5085" max="5085" width="13.5" style="11" customWidth="1"/>
    <col min="5086" max="5332" width="8.875" style="11"/>
    <col min="5333" max="5333" width="5" style="11" customWidth="1"/>
    <col min="5334" max="5334" width="33.375" style="11" customWidth="1"/>
    <col min="5335" max="5335" width="6.5" style="11" customWidth="1"/>
    <col min="5336" max="5336" width="29.5" style="11" customWidth="1"/>
    <col min="5337" max="5337" width="23.625" style="11" customWidth="1"/>
    <col min="5338" max="5338" width="8" style="11" customWidth="1"/>
    <col min="5339" max="5339" width="9.125" style="11" customWidth="1"/>
    <col min="5340" max="5340" width="13.875" style="11" customWidth="1"/>
    <col min="5341" max="5341" width="13.5" style="11" customWidth="1"/>
    <col min="5342" max="5588" width="8.875" style="11"/>
    <col min="5589" max="5589" width="5" style="11" customWidth="1"/>
    <col min="5590" max="5590" width="33.375" style="11" customWidth="1"/>
    <col min="5591" max="5591" width="6.5" style="11" customWidth="1"/>
    <col min="5592" max="5592" width="29.5" style="11" customWidth="1"/>
    <col min="5593" max="5593" width="23.625" style="11" customWidth="1"/>
    <col min="5594" max="5594" width="8" style="11" customWidth="1"/>
    <col min="5595" max="5595" width="9.125" style="11" customWidth="1"/>
    <col min="5596" max="5596" width="13.875" style="11" customWidth="1"/>
    <col min="5597" max="5597" width="13.5" style="11" customWidth="1"/>
    <col min="5598" max="5844" width="8.875" style="11"/>
    <col min="5845" max="5845" width="5" style="11" customWidth="1"/>
    <col min="5846" max="5846" width="33.375" style="11" customWidth="1"/>
    <col min="5847" max="5847" width="6.5" style="11" customWidth="1"/>
    <col min="5848" max="5848" width="29.5" style="11" customWidth="1"/>
    <col min="5849" max="5849" width="23.625" style="11" customWidth="1"/>
    <col min="5850" max="5850" width="8" style="11" customWidth="1"/>
    <col min="5851" max="5851" width="9.125" style="11" customWidth="1"/>
    <col min="5852" max="5852" width="13.875" style="11" customWidth="1"/>
    <col min="5853" max="5853" width="13.5" style="11" customWidth="1"/>
    <col min="5854" max="6100" width="8.875" style="11"/>
    <col min="6101" max="6101" width="5" style="11" customWidth="1"/>
    <col min="6102" max="6102" width="33.375" style="11" customWidth="1"/>
    <col min="6103" max="6103" width="6.5" style="11" customWidth="1"/>
    <col min="6104" max="6104" width="29.5" style="11" customWidth="1"/>
    <col min="6105" max="6105" width="23.625" style="11" customWidth="1"/>
    <col min="6106" max="6106" width="8" style="11" customWidth="1"/>
    <col min="6107" max="6107" width="9.125" style="11" customWidth="1"/>
    <col min="6108" max="6108" width="13.875" style="11" customWidth="1"/>
    <col min="6109" max="6109" width="13.5" style="11" customWidth="1"/>
    <col min="6110" max="6356" width="8.875" style="11"/>
    <col min="6357" max="6357" width="5" style="11" customWidth="1"/>
    <col min="6358" max="6358" width="33.375" style="11" customWidth="1"/>
    <col min="6359" max="6359" width="6.5" style="11" customWidth="1"/>
    <col min="6360" max="6360" width="29.5" style="11" customWidth="1"/>
    <col min="6361" max="6361" width="23.625" style="11" customWidth="1"/>
    <col min="6362" max="6362" width="8" style="11" customWidth="1"/>
    <col min="6363" max="6363" width="9.125" style="11" customWidth="1"/>
    <col min="6364" max="6364" width="13.875" style="11" customWidth="1"/>
    <col min="6365" max="6365" width="13.5" style="11" customWidth="1"/>
    <col min="6366" max="6612" width="8.875" style="11"/>
    <col min="6613" max="6613" width="5" style="11" customWidth="1"/>
    <col min="6614" max="6614" width="33.375" style="11" customWidth="1"/>
    <col min="6615" max="6615" width="6.5" style="11" customWidth="1"/>
    <col min="6616" max="6616" width="29.5" style="11" customWidth="1"/>
    <col min="6617" max="6617" width="23.625" style="11" customWidth="1"/>
    <col min="6618" max="6618" width="8" style="11" customWidth="1"/>
    <col min="6619" max="6619" width="9.125" style="11" customWidth="1"/>
    <col min="6620" max="6620" width="13.875" style="11" customWidth="1"/>
    <col min="6621" max="6621" width="13.5" style="11" customWidth="1"/>
    <col min="6622" max="6868" width="8.875" style="11"/>
    <col min="6869" max="6869" width="5" style="11" customWidth="1"/>
    <col min="6870" max="6870" width="33.375" style="11" customWidth="1"/>
    <col min="6871" max="6871" width="6.5" style="11" customWidth="1"/>
    <col min="6872" max="6872" width="29.5" style="11" customWidth="1"/>
    <col min="6873" max="6873" width="23.625" style="11" customWidth="1"/>
    <col min="6874" max="6874" width="8" style="11" customWidth="1"/>
    <col min="6875" max="6875" width="9.125" style="11" customWidth="1"/>
    <col min="6876" max="6876" width="13.875" style="11" customWidth="1"/>
    <col min="6877" max="6877" width="13.5" style="11" customWidth="1"/>
    <col min="6878" max="7124" width="8.875" style="11"/>
    <col min="7125" max="7125" width="5" style="11" customWidth="1"/>
    <col min="7126" max="7126" width="33.375" style="11" customWidth="1"/>
    <col min="7127" max="7127" width="6.5" style="11" customWidth="1"/>
    <col min="7128" max="7128" width="29.5" style="11" customWidth="1"/>
    <col min="7129" max="7129" width="23.625" style="11" customWidth="1"/>
    <col min="7130" max="7130" width="8" style="11" customWidth="1"/>
    <col min="7131" max="7131" width="9.125" style="11" customWidth="1"/>
    <col min="7132" max="7132" width="13.875" style="11" customWidth="1"/>
    <col min="7133" max="7133" width="13.5" style="11" customWidth="1"/>
    <col min="7134" max="7380" width="8.875" style="11"/>
    <col min="7381" max="7381" width="5" style="11" customWidth="1"/>
    <col min="7382" max="7382" width="33.375" style="11" customWidth="1"/>
    <col min="7383" max="7383" width="6.5" style="11" customWidth="1"/>
    <col min="7384" max="7384" width="29.5" style="11" customWidth="1"/>
    <col min="7385" max="7385" width="23.625" style="11" customWidth="1"/>
    <col min="7386" max="7386" width="8" style="11" customWidth="1"/>
    <col min="7387" max="7387" width="9.125" style="11" customWidth="1"/>
    <col min="7388" max="7388" width="13.875" style="11" customWidth="1"/>
    <col min="7389" max="7389" width="13.5" style="11" customWidth="1"/>
    <col min="7390" max="7636" width="8.875" style="11"/>
    <col min="7637" max="7637" width="5" style="11" customWidth="1"/>
    <col min="7638" max="7638" width="33.375" style="11" customWidth="1"/>
    <col min="7639" max="7639" width="6.5" style="11" customWidth="1"/>
    <col min="7640" max="7640" width="29.5" style="11" customWidth="1"/>
    <col min="7641" max="7641" width="23.625" style="11" customWidth="1"/>
    <col min="7642" max="7642" width="8" style="11" customWidth="1"/>
    <col min="7643" max="7643" width="9.125" style="11" customWidth="1"/>
    <col min="7644" max="7644" width="13.875" style="11" customWidth="1"/>
    <col min="7645" max="7645" width="13.5" style="11" customWidth="1"/>
    <col min="7646" max="7892" width="8.875" style="11"/>
    <col min="7893" max="7893" width="5" style="11" customWidth="1"/>
    <col min="7894" max="7894" width="33.375" style="11" customWidth="1"/>
    <col min="7895" max="7895" width="6.5" style="11" customWidth="1"/>
    <col min="7896" max="7896" width="29.5" style="11" customWidth="1"/>
    <col min="7897" max="7897" width="23.625" style="11" customWidth="1"/>
    <col min="7898" max="7898" width="8" style="11" customWidth="1"/>
    <col min="7899" max="7899" width="9.125" style="11" customWidth="1"/>
    <col min="7900" max="7900" width="13.875" style="11" customWidth="1"/>
    <col min="7901" max="7901" width="13.5" style="11" customWidth="1"/>
    <col min="7902" max="8148" width="8.875" style="11"/>
    <col min="8149" max="8149" width="5" style="11" customWidth="1"/>
    <col min="8150" max="8150" width="33.375" style="11" customWidth="1"/>
    <col min="8151" max="8151" width="6.5" style="11" customWidth="1"/>
    <col min="8152" max="8152" width="29.5" style="11" customWidth="1"/>
    <col min="8153" max="8153" width="23.625" style="11" customWidth="1"/>
    <col min="8154" max="8154" width="8" style="11" customWidth="1"/>
    <col min="8155" max="8155" width="9.125" style="11" customWidth="1"/>
    <col min="8156" max="8156" width="13.875" style="11" customWidth="1"/>
    <col min="8157" max="8157" width="13.5" style="11" customWidth="1"/>
    <col min="8158" max="8404" width="8.875" style="11"/>
    <col min="8405" max="8405" width="5" style="11" customWidth="1"/>
    <col min="8406" max="8406" width="33.375" style="11" customWidth="1"/>
    <col min="8407" max="8407" width="6.5" style="11" customWidth="1"/>
    <col min="8408" max="8408" width="29.5" style="11" customWidth="1"/>
    <col min="8409" max="8409" width="23.625" style="11" customWidth="1"/>
    <col min="8410" max="8410" width="8" style="11" customWidth="1"/>
    <col min="8411" max="8411" width="9.125" style="11" customWidth="1"/>
    <col min="8412" max="8412" width="13.875" style="11" customWidth="1"/>
    <col min="8413" max="8413" width="13.5" style="11" customWidth="1"/>
    <col min="8414" max="8660" width="8.875" style="11"/>
    <col min="8661" max="8661" width="5" style="11" customWidth="1"/>
    <col min="8662" max="8662" width="33.375" style="11" customWidth="1"/>
    <col min="8663" max="8663" width="6.5" style="11" customWidth="1"/>
    <col min="8664" max="8664" width="29.5" style="11" customWidth="1"/>
    <col min="8665" max="8665" width="23.625" style="11" customWidth="1"/>
    <col min="8666" max="8666" width="8" style="11" customWidth="1"/>
    <col min="8667" max="8667" width="9.125" style="11" customWidth="1"/>
    <col min="8668" max="8668" width="13.875" style="11" customWidth="1"/>
    <col min="8669" max="8669" width="13.5" style="11" customWidth="1"/>
    <col min="8670" max="8916" width="8.875" style="11"/>
    <col min="8917" max="8917" width="5" style="11" customWidth="1"/>
    <col min="8918" max="8918" width="33.375" style="11" customWidth="1"/>
    <col min="8919" max="8919" width="6.5" style="11" customWidth="1"/>
    <col min="8920" max="8920" width="29.5" style="11" customWidth="1"/>
    <col min="8921" max="8921" width="23.625" style="11" customWidth="1"/>
    <col min="8922" max="8922" width="8" style="11" customWidth="1"/>
    <col min="8923" max="8923" width="9.125" style="11" customWidth="1"/>
    <col min="8924" max="8924" width="13.875" style="11" customWidth="1"/>
    <col min="8925" max="8925" width="13.5" style="11" customWidth="1"/>
    <col min="8926" max="9172" width="8.875" style="11"/>
    <col min="9173" max="9173" width="5" style="11" customWidth="1"/>
    <col min="9174" max="9174" width="33.375" style="11" customWidth="1"/>
    <col min="9175" max="9175" width="6.5" style="11" customWidth="1"/>
    <col min="9176" max="9176" width="29.5" style="11" customWidth="1"/>
    <col min="9177" max="9177" width="23.625" style="11" customWidth="1"/>
    <col min="9178" max="9178" width="8" style="11" customWidth="1"/>
    <col min="9179" max="9179" width="9.125" style="11" customWidth="1"/>
    <col min="9180" max="9180" width="13.875" style="11" customWidth="1"/>
    <col min="9181" max="9181" width="13.5" style="11" customWidth="1"/>
    <col min="9182" max="9428" width="8.875" style="11"/>
    <col min="9429" max="9429" width="5" style="11" customWidth="1"/>
    <col min="9430" max="9430" width="33.375" style="11" customWidth="1"/>
    <col min="9431" max="9431" width="6.5" style="11" customWidth="1"/>
    <col min="9432" max="9432" width="29.5" style="11" customWidth="1"/>
    <col min="9433" max="9433" width="23.625" style="11" customWidth="1"/>
    <col min="9434" max="9434" width="8" style="11" customWidth="1"/>
    <col min="9435" max="9435" width="9.125" style="11" customWidth="1"/>
    <col min="9436" max="9436" width="13.875" style="11" customWidth="1"/>
    <col min="9437" max="9437" width="13.5" style="11" customWidth="1"/>
    <col min="9438" max="9684" width="8.875" style="11"/>
    <col min="9685" max="9685" width="5" style="11" customWidth="1"/>
    <col min="9686" max="9686" width="33.375" style="11" customWidth="1"/>
    <col min="9687" max="9687" width="6.5" style="11" customWidth="1"/>
    <col min="9688" max="9688" width="29.5" style="11" customWidth="1"/>
    <col min="9689" max="9689" width="23.625" style="11" customWidth="1"/>
    <col min="9690" max="9690" width="8" style="11" customWidth="1"/>
    <col min="9691" max="9691" width="9.125" style="11" customWidth="1"/>
    <col min="9692" max="9692" width="13.875" style="11" customWidth="1"/>
    <col min="9693" max="9693" width="13.5" style="11" customWidth="1"/>
    <col min="9694" max="9940" width="8.875" style="11"/>
    <col min="9941" max="9941" width="5" style="11" customWidth="1"/>
    <col min="9942" max="9942" width="33.375" style="11" customWidth="1"/>
    <col min="9943" max="9943" width="6.5" style="11" customWidth="1"/>
    <col min="9944" max="9944" width="29.5" style="11" customWidth="1"/>
    <col min="9945" max="9945" width="23.625" style="11" customWidth="1"/>
    <col min="9946" max="9946" width="8" style="11" customWidth="1"/>
    <col min="9947" max="9947" width="9.125" style="11" customWidth="1"/>
    <col min="9948" max="9948" width="13.875" style="11" customWidth="1"/>
    <col min="9949" max="9949" width="13.5" style="11" customWidth="1"/>
    <col min="9950" max="10196" width="8.875" style="11"/>
    <col min="10197" max="10197" width="5" style="11" customWidth="1"/>
    <col min="10198" max="10198" width="33.375" style="11" customWidth="1"/>
    <col min="10199" max="10199" width="6.5" style="11" customWidth="1"/>
    <col min="10200" max="10200" width="29.5" style="11" customWidth="1"/>
    <col min="10201" max="10201" width="23.625" style="11" customWidth="1"/>
    <col min="10202" max="10202" width="8" style="11" customWidth="1"/>
    <col min="10203" max="10203" width="9.125" style="11" customWidth="1"/>
    <col min="10204" max="10204" width="13.875" style="11" customWidth="1"/>
    <col min="10205" max="10205" width="13.5" style="11" customWidth="1"/>
    <col min="10206" max="10452" width="8.875" style="11"/>
    <col min="10453" max="10453" width="5" style="11" customWidth="1"/>
    <col min="10454" max="10454" width="33.375" style="11" customWidth="1"/>
    <col min="10455" max="10455" width="6.5" style="11" customWidth="1"/>
    <col min="10456" max="10456" width="29.5" style="11" customWidth="1"/>
    <col min="10457" max="10457" width="23.625" style="11" customWidth="1"/>
    <col min="10458" max="10458" width="8" style="11" customWidth="1"/>
    <col min="10459" max="10459" width="9.125" style="11" customWidth="1"/>
    <col min="10460" max="10460" width="13.875" style="11" customWidth="1"/>
    <col min="10461" max="10461" width="13.5" style="11" customWidth="1"/>
    <col min="10462" max="10708" width="8.875" style="11"/>
    <col min="10709" max="10709" width="5" style="11" customWidth="1"/>
    <col min="10710" max="10710" width="33.375" style="11" customWidth="1"/>
    <col min="10711" max="10711" width="6.5" style="11" customWidth="1"/>
    <col min="10712" max="10712" width="29.5" style="11" customWidth="1"/>
    <col min="10713" max="10713" width="23.625" style="11" customWidth="1"/>
    <col min="10714" max="10714" width="8" style="11" customWidth="1"/>
    <col min="10715" max="10715" width="9.125" style="11" customWidth="1"/>
    <col min="10716" max="10716" width="13.875" style="11" customWidth="1"/>
    <col min="10717" max="10717" width="13.5" style="11" customWidth="1"/>
    <col min="10718" max="10964" width="8.875" style="11"/>
    <col min="10965" max="10965" width="5" style="11" customWidth="1"/>
    <col min="10966" max="10966" width="33.375" style="11" customWidth="1"/>
    <col min="10967" max="10967" width="6.5" style="11" customWidth="1"/>
    <col min="10968" max="10968" width="29.5" style="11" customWidth="1"/>
    <col min="10969" max="10969" width="23.625" style="11" customWidth="1"/>
    <col min="10970" max="10970" width="8" style="11" customWidth="1"/>
    <col min="10971" max="10971" width="9.125" style="11" customWidth="1"/>
    <col min="10972" max="10972" width="13.875" style="11" customWidth="1"/>
    <col min="10973" max="10973" width="13.5" style="11" customWidth="1"/>
    <col min="10974" max="11220" width="8.875" style="11"/>
    <col min="11221" max="11221" width="5" style="11" customWidth="1"/>
    <col min="11222" max="11222" width="33.375" style="11" customWidth="1"/>
    <col min="11223" max="11223" width="6.5" style="11" customWidth="1"/>
    <col min="11224" max="11224" width="29.5" style="11" customWidth="1"/>
    <col min="11225" max="11225" width="23.625" style="11" customWidth="1"/>
    <col min="11226" max="11226" width="8" style="11" customWidth="1"/>
    <col min="11227" max="11227" width="9.125" style="11" customWidth="1"/>
    <col min="11228" max="11228" width="13.875" style="11" customWidth="1"/>
    <col min="11229" max="11229" width="13.5" style="11" customWidth="1"/>
    <col min="11230" max="11476" width="8.875" style="11"/>
    <col min="11477" max="11477" width="5" style="11" customWidth="1"/>
    <col min="11478" max="11478" width="33.375" style="11" customWidth="1"/>
    <col min="11479" max="11479" width="6.5" style="11" customWidth="1"/>
    <col min="11480" max="11480" width="29.5" style="11" customWidth="1"/>
    <col min="11481" max="11481" width="23.625" style="11" customWidth="1"/>
    <col min="11482" max="11482" width="8" style="11" customWidth="1"/>
    <col min="11483" max="11483" width="9.125" style="11" customWidth="1"/>
    <col min="11484" max="11484" width="13.875" style="11" customWidth="1"/>
    <col min="11485" max="11485" width="13.5" style="11" customWidth="1"/>
    <col min="11486" max="11732" width="8.875" style="11"/>
    <col min="11733" max="11733" width="5" style="11" customWidth="1"/>
    <col min="11734" max="11734" width="33.375" style="11" customWidth="1"/>
    <col min="11735" max="11735" width="6.5" style="11" customWidth="1"/>
    <col min="11736" max="11736" width="29.5" style="11" customWidth="1"/>
    <col min="11737" max="11737" width="23.625" style="11" customWidth="1"/>
    <col min="11738" max="11738" width="8" style="11" customWidth="1"/>
    <col min="11739" max="11739" width="9.125" style="11" customWidth="1"/>
    <col min="11740" max="11740" width="13.875" style="11" customWidth="1"/>
    <col min="11741" max="11741" width="13.5" style="11" customWidth="1"/>
    <col min="11742" max="11988" width="8.875" style="11"/>
    <col min="11989" max="11989" width="5" style="11" customWidth="1"/>
    <col min="11990" max="11990" width="33.375" style="11" customWidth="1"/>
    <col min="11991" max="11991" width="6.5" style="11" customWidth="1"/>
    <col min="11992" max="11992" width="29.5" style="11" customWidth="1"/>
    <col min="11993" max="11993" width="23.625" style="11" customWidth="1"/>
    <col min="11994" max="11994" width="8" style="11" customWidth="1"/>
    <col min="11995" max="11995" width="9.125" style="11" customWidth="1"/>
    <col min="11996" max="11996" width="13.875" style="11" customWidth="1"/>
    <col min="11997" max="11997" width="13.5" style="11" customWidth="1"/>
    <col min="11998" max="12244" width="8.875" style="11"/>
    <col min="12245" max="12245" width="5" style="11" customWidth="1"/>
    <col min="12246" max="12246" width="33.375" style="11" customWidth="1"/>
    <col min="12247" max="12247" width="6.5" style="11" customWidth="1"/>
    <col min="12248" max="12248" width="29.5" style="11" customWidth="1"/>
    <col min="12249" max="12249" width="23.625" style="11" customWidth="1"/>
    <col min="12250" max="12250" width="8" style="11" customWidth="1"/>
    <col min="12251" max="12251" width="9.125" style="11" customWidth="1"/>
    <col min="12252" max="12252" width="13.875" style="11" customWidth="1"/>
    <col min="12253" max="12253" width="13.5" style="11" customWidth="1"/>
    <col min="12254" max="12500" width="8.875" style="11"/>
    <col min="12501" max="12501" width="5" style="11" customWidth="1"/>
    <col min="12502" max="12502" width="33.375" style="11" customWidth="1"/>
    <col min="12503" max="12503" width="6.5" style="11" customWidth="1"/>
    <col min="12504" max="12504" width="29.5" style="11" customWidth="1"/>
    <col min="12505" max="12505" width="23.625" style="11" customWidth="1"/>
    <col min="12506" max="12506" width="8" style="11" customWidth="1"/>
    <col min="12507" max="12507" width="9.125" style="11" customWidth="1"/>
    <col min="12508" max="12508" width="13.875" style="11" customWidth="1"/>
    <col min="12509" max="12509" width="13.5" style="11" customWidth="1"/>
    <col min="12510" max="12756" width="8.875" style="11"/>
    <col min="12757" max="12757" width="5" style="11" customWidth="1"/>
    <col min="12758" max="12758" width="33.375" style="11" customWidth="1"/>
    <col min="12759" max="12759" width="6.5" style="11" customWidth="1"/>
    <col min="12760" max="12760" width="29.5" style="11" customWidth="1"/>
    <col min="12761" max="12761" width="23.625" style="11" customWidth="1"/>
    <col min="12762" max="12762" width="8" style="11" customWidth="1"/>
    <col min="12763" max="12763" width="9.125" style="11" customWidth="1"/>
    <col min="12764" max="12764" width="13.875" style="11" customWidth="1"/>
    <col min="12765" max="12765" width="13.5" style="11" customWidth="1"/>
    <col min="12766" max="13012" width="8.875" style="11"/>
    <col min="13013" max="13013" width="5" style="11" customWidth="1"/>
    <col min="13014" max="13014" width="33.375" style="11" customWidth="1"/>
    <col min="13015" max="13015" width="6.5" style="11" customWidth="1"/>
    <col min="13016" max="13016" width="29.5" style="11" customWidth="1"/>
    <col min="13017" max="13017" width="23.625" style="11" customWidth="1"/>
    <col min="13018" max="13018" width="8" style="11" customWidth="1"/>
    <col min="13019" max="13019" width="9.125" style="11" customWidth="1"/>
    <col min="13020" max="13020" width="13.875" style="11" customWidth="1"/>
    <col min="13021" max="13021" width="13.5" style="11" customWidth="1"/>
    <col min="13022" max="13268" width="8.875" style="11"/>
    <col min="13269" max="13269" width="5" style="11" customWidth="1"/>
    <col min="13270" max="13270" width="33.375" style="11" customWidth="1"/>
    <col min="13271" max="13271" width="6.5" style="11" customWidth="1"/>
    <col min="13272" max="13272" width="29.5" style="11" customWidth="1"/>
    <col min="13273" max="13273" width="23.625" style="11" customWidth="1"/>
    <col min="13274" max="13274" width="8" style="11" customWidth="1"/>
    <col min="13275" max="13275" width="9.125" style="11" customWidth="1"/>
    <col min="13276" max="13276" width="13.875" style="11" customWidth="1"/>
    <col min="13277" max="13277" width="13.5" style="11" customWidth="1"/>
    <col min="13278" max="13524" width="8.875" style="11"/>
    <col min="13525" max="13525" width="5" style="11" customWidth="1"/>
    <col min="13526" max="13526" width="33.375" style="11" customWidth="1"/>
    <col min="13527" max="13527" width="6.5" style="11" customWidth="1"/>
    <col min="13528" max="13528" width="29.5" style="11" customWidth="1"/>
    <col min="13529" max="13529" width="23.625" style="11" customWidth="1"/>
    <col min="13530" max="13530" width="8" style="11" customWidth="1"/>
    <col min="13531" max="13531" width="9.125" style="11" customWidth="1"/>
    <col min="13532" max="13532" width="13.875" style="11" customWidth="1"/>
    <col min="13533" max="13533" width="13.5" style="11" customWidth="1"/>
    <col min="13534" max="13780" width="8.875" style="11"/>
    <col min="13781" max="13781" width="5" style="11" customWidth="1"/>
    <col min="13782" max="13782" width="33.375" style="11" customWidth="1"/>
    <col min="13783" max="13783" width="6.5" style="11" customWidth="1"/>
    <col min="13784" max="13784" width="29.5" style="11" customWidth="1"/>
    <col min="13785" max="13785" width="23.625" style="11" customWidth="1"/>
    <col min="13786" max="13786" width="8" style="11" customWidth="1"/>
    <col min="13787" max="13787" width="9.125" style="11" customWidth="1"/>
    <col min="13788" max="13788" width="13.875" style="11" customWidth="1"/>
    <col min="13789" max="13789" width="13.5" style="11" customWidth="1"/>
    <col min="13790" max="14036" width="8.875" style="11"/>
    <col min="14037" max="14037" width="5" style="11" customWidth="1"/>
    <col min="14038" max="14038" width="33.375" style="11" customWidth="1"/>
    <col min="14039" max="14039" width="6.5" style="11" customWidth="1"/>
    <col min="14040" max="14040" width="29.5" style="11" customWidth="1"/>
    <col min="14041" max="14041" width="23.625" style="11" customWidth="1"/>
    <col min="14042" max="14042" width="8" style="11" customWidth="1"/>
    <col min="14043" max="14043" width="9.125" style="11" customWidth="1"/>
    <col min="14044" max="14044" width="13.875" style="11" customWidth="1"/>
    <col min="14045" max="14045" width="13.5" style="11" customWidth="1"/>
    <col min="14046" max="14292" width="8.875" style="11"/>
    <col min="14293" max="14293" width="5" style="11" customWidth="1"/>
    <col min="14294" max="14294" width="33.375" style="11" customWidth="1"/>
    <col min="14295" max="14295" width="6.5" style="11" customWidth="1"/>
    <col min="14296" max="14296" width="29.5" style="11" customWidth="1"/>
    <col min="14297" max="14297" width="23.625" style="11" customWidth="1"/>
    <col min="14298" max="14298" width="8" style="11" customWidth="1"/>
    <col min="14299" max="14299" width="9.125" style="11" customWidth="1"/>
    <col min="14300" max="14300" width="13.875" style="11" customWidth="1"/>
    <col min="14301" max="14301" width="13.5" style="11" customWidth="1"/>
    <col min="14302" max="14548" width="8.875" style="11"/>
    <col min="14549" max="14549" width="5" style="11" customWidth="1"/>
    <col min="14550" max="14550" width="33.375" style="11" customWidth="1"/>
    <col min="14551" max="14551" width="6.5" style="11" customWidth="1"/>
    <col min="14552" max="14552" width="29.5" style="11" customWidth="1"/>
    <col min="14553" max="14553" width="23.625" style="11" customWidth="1"/>
    <col min="14554" max="14554" width="8" style="11" customWidth="1"/>
    <col min="14555" max="14555" width="9.125" style="11" customWidth="1"/>
    <col min="14556" max="14556" width="13.875" style="11" customWidth="1"/>
    <col min="14557" max="14557" width="13.5" style="11" customWidth="1"/>
    <col min="14558" max="14804" width="8.875" style="11"/>
    <col min="14805" max="14805" width="5" style="11" customWidth="1"/>
    <col min="14806" max="14806" width="33.375" style="11" customWidth="1"/>
    <col min="14807" max="14807" width="6.5" style="11" customWidth="1"/>
    <col min="14808" max="14808" width="29.5" style="11" customWidth="1"/>
    <col min="14809" max="14809" width="23.625" style="11" customWidth="1"/>
    <col min="14810" max="14810" width="8" style="11" customWidth="1"/>
    <col min="14811" max="14811" width="9.125" style="11" customWidth="1"/>
    <col min="14812" max="14812" width="13.875" style="11" customWidth="1"/>
    <col min="14813" max="14813" width="13.5" style="11" customWidth="1"/>
    <col min="14814" max="15060" width="8.875" style="11"/>
    <col min="15061" max="15061" width="5" style="11" customWidth="1"/>
    <col min="15062" max="15062" width="33.375" style="11" customWidth="1"/>
    <col min="15063" max="15063" width="6.5" style="11" customWidth="1"/>
    <col min="15064" max="15064" width="29.5" style="11" customWidth="1"/>
    <col min="15065" max="15065" width="23.625" style="11" customWidth="1"/>
    <col min="15066" max="15066" width="8" style="11" customWidth="1"/>
    <col min="15067" max="15067" width="9.125" style="11" customWidth="1"/>
    <col min="15068" max="15068" width="13.875" style="11" customWidth="1"/>
    <col min="15069" max="15069" width="13.5" style="11" customWidth="1"/>
    <col min="15070" max="15316" width="8.875" style="11"/>
    <col min="15317" max="15317" width="5" style="11" customWidth="1"/>
    <col min="15318" max="15318" width="33.375" style="11" customWidth="1"/>
    <col min="15319" max="15319" width="6.5" style="11" customWidth="1"/>
    <col min="15320" max="15320" width="29.5" style="11" customWidth="1"/>
    <col min="15321" max="15321" width="23.625" style="11" customWidth="1"/>
    <col min="15322" max="15322" width="8" style="11" customWidth="1"/>
    <col min="15323" max="15323" width="9.125" style="11" customWidth="1"/>
    <col min="15324" max="15324" width="13.875" style="11" customWidth="1"/>
    <col min="15325" max="15325" width="13.5" style="11" customWidth="1"/>
    <col min="15326" max="15572" width="8.875" style="11"/>
    <col min="15573" max="15573" width="5" style="11" customWidth="1"/>
    <col min="15574" max="15574" width="33.375" style="11" customWidth="1"/>
    <col min="15575" max="15575" width="6.5" style="11" customWidth="1"/>
    <col min="15576" max="15576" width="29.5" style="11" customWidth="1"/>
    <col min="15577" max="15577" width="23.625" style="11" customWidth="1"/>
    <col min="15578" max="15578" width="8" style="11" customWidth="1"/>
    <col min="15579" max="15579" width="9.125" style="11" customWidth="1"/>
    <col min="15580" max="15580" width="13.875" style="11" customWidth="1"/>
    <col min="15581" max="15581" width="13.5" style="11" customWidth="1"/>
    <col min="15582" max="15828" width="8.875" style="11"/>
    <col min="15829" max="15829" width="5" style="11" customWidth="1"/>
    <col min="15830" max="15830" width="33.375" style="11" customWidth="1"/>
    <col min="15831" max="15831" width="6.5" style="11" customWidth="1"/>
    <col min="15832" max="15832" width="29.5" style="11" customWidth="1"/>
    <col min="15833" max="15833" width="23.625" style="11" customWidth="1"/>
    <col min="15834" max="15834" width="8" style="11" customWidth="1"/>
    <col min="15835" max="15835" width="9.125" style="11" customWidth="1"/>
    <col min="15836" max="15836" width="13.875" style="11" customWidth="1"/>
    <col min="15837" max="15837" width="13.5" style="11" customWidth="1"/>
    <col min="15838" max="16384" width="8.875" style="11"/>
  </cols>
  <sheetData>
    <row r="1" spans="2:6" ht="20.25">
      <c r="D1" s="11"/>
      <c r="E1" s="16"/>
      <c r="F1" s="11"/>
    </row>
    <row r="2" spans="2:6" s="3" customFormat="1" ht="20.25">
      <c r="B2" s="65" t="s">
        <v>13</v>
      </c>
      <c r="C2" s="172" t="s">
        <v>170</v>
      </c>
      <c r="D2" s="7"/>
      <c r="E2" s="7"/>
      <c r="F2" s="7"/>
    </row>
    <row r="3" spans="2:6" s="9" customFormat="1" ht="18">
      <c r="C3" s="457" t="s">
        <v>78</v>
      </c>
      <c r="D3" s="458"/>
      <c r="E3" s="458"/>
    </row>
    <row r="4" spans="2:6" s="9" customFormat="1" ht="12.95" customHeight="1">
      <c r="C4" s="456"/>
      <c r="D4" s="456"/>
      <c r="E4" s="456"/>
    </row>
    <row r="5" spans="2:6" s="4" customFormat="1" ht="25.5">
      <c r="B5" s="71">
        <v>8</v>
      </c>
      <c r="C5" s="393" t="s">
        <v>77</v>
      </c>
      <c r="D5" s="71" t="s">
        <v>75</v>
      </c>
      <c r="E5" s="56" t="s">
        <v>88</v>
      </c>
      <c r="F5" s="71" t="s">
        <v>75</v>
      </c>
    </row>
    <row r="6" spans="2:6" s="10" customFormat="1" ht="20.100000000000001" customHeight="1">
      <c r="B6" s="305"/>
      <c r="C6" s="39" t="s">
        <v>4</v>
      </c>
      <c r="D6" s="37"/>
      <c r="E6" s="415"/>
      <c r="F6" s="37"/>
    </row>
    <row r="7" spans="2:6" s="1" customFormat="1">
      <c r="B7" s="150" t="s">
        <v>177</v>
      </c>
      <c r="C7" s="150"/>
      <c r="D7" s="150"/>
      <c r="E7" s="150"/>
      <c r="F7" s="150"/>
    </row>
    <row r="8" spans="2:6" s="1" customFormat="1">
      <c r="B8" s="151" t="s">
        <v>178</v>
      </c>
      <c r="C8" s="151"/>
      <c r="D8" s="151"/>
      <c r="E8" s="151"/>
      <c r="F8" s="151"/>
    </row>
    <row r="9" spans="2:6" s="1" customFormat="1">
      <c r="B9" s="151" t="s">
        <v>179</v>
      </c>
      <c r="C9" s="151"/>
      <c r="D9" s="151"/>
      <c r="E9" s="151"/>
      <c r="F9" s="151"/>
    </row>
    <row r="10" spans="2:6" s="1" customFormat="1">
      <c r="B10" s="151" t="s">
        <v>180</v>
      </c>
      <c r="C10" s="151"/>
      <c r="D10" s="151"/>
      <c r="E10" s="151"/>
      <c r="F10" s="151"/>
    </row>
    <row r="11" spans="2:6" s="1" customFormat="1">
      <c r="B11" s="151" t="s">
        <v>181</v>
      </c>
      <c r="C11" s="151"/>
      <c r="D11" s="151"/>
      <c r="E11" s="151"/>
      <c r="F11" s="151"/>
    </row>
    <row r="12" spans="2:6" s="1" customFormat="1" ht="20.100000000000001" customHeight="1">
      <c r="B12" s="147"/>
      <c r="C12" s="141" t="s">
        <v>6</v>
      </c>
      <c r="D12" s="147"/>
      <c r="E12" s="147"/>
      <c r="F12" s="147"/>
    </row>
    <row r="13" spans="2:6" s="1" customFormat="1">
      <c r="B13" s="150" t="s">
        <v>182</v>
      </c>
      <c r="C13" s="150"/>
      <c r="D13" s="150"/>
      <c r="E13" s="150"/>
      <c r="F13" s="150"/>
    </row>
    <row r="14" spans="2:6" s="1" customFormat="1">
      <c r="B14" s="151" t="s">
        <v>183</v>
      </c>
      <c r="C14" s="151"/>
      <c r="D14" s="151"/>
      <c r="E14" s="151"/>
      <c r="F14" s="151"/>
    </row>
    <row r="15" spans="2:6" s="1" customFormat="1">
      <c r="B15" s="151" t="s">
        <v>184</v>
      </c>
      <c r="C15" s="151"/>
      <c r="D15" s="151"/>
      <c r="E15" s="151"/>
      <c r="F15" s="151"/>
    </row>
    <row r="16" spans="2:6" s="1" customFormat="1">
      <c r="B16" s="151" t="s">
        <v>185</v>
      </c>
      <c r="C16" s="151"/>
      <c r="D16" s="151"/>
      <c r="E16" s="151"/>
      <c r="F16" s="151"/>
    </row>
    <row r="17" spans="1:6">
      <c r="B17" s="151" t="s">
        <v>186</v>
      </c>
      <c r="C17" s="151"/>
      <c r="D17" s="151"/>
      <c r="E17" s="151"/>
      <c r="F17" s="151"/>
    </row>
    <row r="18" spans="1:6" s="1" customFormat="1" ht="20.100000000000001" customHeight="1">
      <c r="B18" s="147"/>
      <c r="C18" s="141" t="s">
        <v>5</v>
      </c>
      <c r="D18" s="147"/>
      <c r="E18" s="147"/>
      <c r="F18" s="147"/>
    </row>
    <row r="19" spans="1:6" s="1" customFormat="1">
      <c r="B19" s="150" t="s">
        <v>187</v>
      </c>
      <c r="C19" s="150"/>
      <c r="D19" s="150"/>
      <c r="E19" s="150"/>
      <c r="F19" s="150"/>
    </row>
    <row r="20" spans="1:6" s="1" customFormat="1">
      <c r="B20" s="151" t="s">
        <v>188</v>
      </c>
      <c r="C20" s="151"/>
      <c r="D20" s="151"/>
      <c r="E20" s="151"/>
      <c r="F20" s="151"/>
    </row>
    <row r="21" spans="1:6">
      <c r="B21" s="151" t="s">
        <v>189</v>
      </c>
      <c r="C21" s="151"/>
      <c r="D21" s="151"/>
      <c r="E21" s="151"/>
      <c r="F21" s="151"/>
    </row>
    <row r="22" spans="1:6" s="1" customFormat="1">
      <c r="B22" s="151" t="s">
        <v>190</v>
      </c>
      <c r="C22" s="151"/>
      <c r="D22" s="151"/>
      <c r="E22" s="151"/>
      <c r="F22" s="151"/>
    </row>
    <row r="23" spans="1:6" s="1" customFormat="1">
      <c r="B23" s="151" t="s">
        <v>191</v>
      </c>
      <c r="C23" s="151"/>
      <c r="D23" s="151"/>
      <c r="E23" s="151"/>
      <c r="F23" s="151"/>
    </row>
    <row r="24" spans="1:6" s="1" customFormat="1" ht="20.100000000000001" customHeight="1">
      <c r="B24" s="147"/>
      <c r="C24" s="141" t="s">
        <v>7</v>
      </c>
      <c r="D24" s="147"/>
      <c r="E24" s="147"/>
      <c r="F24" s="147"/>
    </row>
    <row r="25" spans="1:6" s="12" customFormat="1">
      <c r="B25" s="150" t="s">
        <v>192</v>
      </c>
      <c r="C25" s="150"/>
      <c r="D25" s="150"/>
      <c r="E25" s="150"/>
      <c r="F25" s="150"/>
    </row>
    <row r="26" spans="1:6">
      <c r="A26" s="12"/>
      <c r="B26" s="151" t="s">
        <v>193</v>
      </c>
      <c r="C26" s="151"/>
      <c r="D26" s="151"/>
      <c r="E26" s="151"/>
      <c r="F26" s="151"/>
    </row>
    <row r="27" spans="1:6">
      <c r="A27" s="12"/>
      <c r="B27" s="151" t="s">
        <v>194</v>
      </c>
      <c r="C27" s="151"/>
      <c r="D27" s="151"/>
      <c r="E27" s="151"/>
      <c r="F27" s="151"/>
    </row>
    <row r="28" spans="1:6">
      <c r="A28" s="12"/>
      <c r="B28" s="151" t="s">
        <v>196</v>
      </c>
      <c r="C28" s="151"/>
      <c r="D28" s="151"/>
      <c r="E28" s="151"/>
      <c r="F28" s="151"/>
    </row>
    <row r="29" spans="1:6">
      <c r="A29" s="12"/>
      <c r="B29" s="152" t="s">
        <v>195</v>
      </c>
      <c r="C29" s="152"/>
      <c r="D29" s="152"/>
      <c r="E29" s="152"/>
      <c r="F29" s="152"/>
    </row>
    <row r="30" spans="1:6">
      <c r="A30" s="12"/>
      <c r="B30" s="412"/>
      <c r="C30" s="413" t="s">
        <v>3</v>
      </c>
      <c r="D30" s="407">
        <f>D6+D12+D18+D24</f>
        <v>0</v>
      </c>
      <c r="E30" s="414"/>
      <c r="F30" s="407">
        <f>F6+F12+F18+F24</f>
        <v>0</v>
      </c>
    </row>
    <row r="31" spans="1:6">
      <c r="A31" s="12"/>
      <c r="C31" s="6"/>
      <c r="D31" s="11"/>
      <c r="E31" s="46"/>
    </row>
    <row r="33" spans="1:6" ht="15.95" customHeight="1">
      <c r="A33" s="12"/>
      <c r="B33" s="459" t="s">
        <v>35</v>
      </c>
      <c r="C33" s="459"/>
      <c r="D33" s="43"/>
      <c r="E33" s="459" t="s">
        <v>63</v>
      </c>
      <c r="F33" s="459"/>
    </row>
    <row r="34" spans="1:6" ht="15.95" customHeight="1">
      <c r="A34" s="12"/>
      <c r="B34" s="455" t="s">
        <v>153</v>
      </c>
      <c r="C34" s="455"/>
      <c r="D34" s="47"/>
      <c r="E34" s="455" t="s">
        <v>154</v>
      </c>
      <c r="F34" s="455"/>
    </row>
    <row r="35" spans="1:6">
      <c r="A35" s="12"/>
      <c r="C35" s="6"/>
      <c r="D35" s="11"/>
      <c r="E35" s="45"/>
    </row>
    <row r="36" spans="1:6">
      <c r="A36" s="12"/>
      <c r="C36" s="6"/>
      <c r="D36" s="11"/>
      <c r="E36" s="46"/>
    </row>
    <row r="37" spans="1:6">
      <c r="A37" s="12"/>
      <c r="C37" s="6"/>
      <c r="D37" s="11"/>
      <c r="E37" s="46"/>
    </row>
    <row r="38" spans="1:6">
      <c r="A38" s="12"/>
      <c r="C38" s="15"/>
      <c r="D38" s="11"/>
      <c r="E38" s="47"/>
    </row>
    <row r="39" spans="1:6" ht="15.95" customHeight="1">
      <c r="A39" s="12"/>
      <c r="B39" s="455" t="s">
        <v>28</v>
      </c>
      <c r="C39" s="455"/>
      <c r="D39" s="11"/>
      <c r="E39" s="455" t="s">
        <v>28</v>
      </c>
      <c r="F39" s="455"/>
    </row>
  </sheetData>
  <mergeCells count="8">
    <mergeCell ref="B39:C39"/>
    <mergeCell ref="E39:F39"/>
    <mergeCell ref="C4:E4"/>
    <mergeCell ref="C3:E3"/>
    <mergeCell ref="B33:C33"/>
    <mergeCell ref="E33:F33"/>
    <mergeCell ref="B34:C34"/>
    <mergeCell ref="E34:F34"/>
  </mergeCells>
  <conditionalFormatting sqref="B7:F29">
    <cfRule type="cellIs" dxfId="7" priority="1" operator="equal">
      <formula>"X"</formula>
    </cfRule>
  </conditionalFormatting>
  <conditionalFormatting sqref="E6">
    <cfRule type="cellIs" dxfId="6" priority="10" operator="equal">
      <formula>"X"</formula>
    </cfRule>
  </conditionalFormatting>
  <hyperlinks>
    <hyperlink ref="B2" location="'Muc luc'!A1" display="A7.3" xr:uid="{37E79C52-BB40-6C40-BCC3-204112B92375}"/>
  </hyperlinks>
  <printOptions horizontalCentered="1"/>
  <pageMargins left="0" right="0" top="0" bottom="0" header="0.3" footer="0.3"/>
  <pageSetup paperSize="9" orientation="landscape" r:id="rId1"/>
  <headerFooter differentOddEven="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B8B4-08CA-E94E-B9E8-0BB38138BB04}">
  <sheetPr>
    <pageSetUpPr fitToPage="1"/>
  </sheetPr>
  <dimension ref="A2:S38"/>
  <sheetViews>
    <sheetView showGridLines="0" zoomScale="75" zoomScaleNormal="100" workbookViewId="0">
      <selection activeCell="C17" sqref="C17"/>
    </sheetView>
  </sheetViews>
  <sheetFormatPr defaultColWidth="8.875" defaultRowHeight="12.75"/>
  <cols>
    <col min="1" max="1" width="1.625" style="1" customWidth="1"/>
    <col min="2" max="2" width="7.125" style="1" bestFit="1" customWidth="1"/>
    <col min="3" max="3" width="54.125" style="1" bestFit="1" customWidth="1"/>
    <col min="4" max="4" width="8.625" style="2" customWidth="1"/>
    <col min="5" max="5" width="14.375" style="2" customWidth="1"/>
    <col min="6" max="9" width="8.625" style="2" customWidth="1"/>
    <col min="10" max="18" width="15.875" style="1" customWidth="1"/>
    <col min="19" max="224" width="8.875" style="1"/>
    <col min="225" max="225" width="5" style="1" customWidth="1"/>
    <col min="226" max="226" width="33.375" style="1" customWidth="1"/>
    <col min="227" max="227" width="6.5" style="1" customWidth="1"/>
    <col min="228" max="228" width="29.5" style="1" customWidth="1"/>
    <col min="229" max="229" width="23.625" style="1" customWidth="1"/>
    <col min="230" max="230" width="8" style="1" customWidth="1"/>
    <col min="231" max="231" width="9.125" style="1" customWidth="1"/>
    <col min="232" max="232" width="13.875" style="1" customWidth="1"/>
    <col min="233" max="233" width="13.5" style="1" customWidth="1"/>
    <col min="234" max="480" width="8.875" style="1"/>
    <col min="481" max="481" width="5" style="1" customWidth="1"/>
    <col min="482" max="482" width="33.375" style="1" customWidth="1"/>
    <col min="483" max="483" width="6.5" style="1" customWidth="1"/>
    <col min="484" max="484" width="29.5" style="1" customWidth="1"/>
    <col min="485" max="485" width="23.625" style="1" customWidth="1"/>
    <col min="486" max="486" width="8" style="1" customWidth="1"/>
    <col min="487" max="487" width="9.125" style="1" customWidth="1"/>
    <col min="488" max="488" width="13.875" style="1" customWidth="1"/>
    <col min="489" max="489" width="13.5" style="1" customWidth="1"/>
    <col min="490" max="736" width="8.875" style="1"/>
    <col min="737" max="737" width="5" style="1" customWidth="1"/>
    <col min="738" max="738" width="33.375" style="1" customWidth="1"/>
    <col min="739" max="739" width="6.5" style="1" customWidth="1"/>
    <col min="740" max="740" width="29.5" style="1" customWidth="1"/>
    <col min="741" max="741" width="23.625" style="1" customWidth="1"/>
    <col min="742" max="742" width="8" style="1" customWidth="1"/>
    <col min="743" max="743" width="9.125" style="1" customWidth="1"/>
    <col min="744" max="744" width="13.875" style="1" customWidth="1"/>
    <col min="745" max="745" width="13.5" style="1" customWidth="1"/>
    <col min="746" max="992" width="8.875" style="1"/>
    <col min="993" max="993" width="5" style="1" customWidth="1"/>
    <col min="994" max="994" width="33.375" style="1" customWidth="1"/>
    <col min="995" max="995" width="6.5" style="1" customWidth="1"/>
    <col min="996" max="996" width="29.5" style="1" customWidth="1"/>
    <col min="997" max="997" width="23.625" style="1" customWidth="1"/>
    <col min="998" max="998" width="8" style="1" customWidth="1"/>
    <col min="999" max="999" width="9.125" style="1" customWidth="1"/>
    <col min="1000" max="1000" width="13.875" style="1" customWidth="1"/>
    <col min="1001" max="1001" width="13.5" style="1" customWidth="1"/>
    <col min="1002" max="1248" width="8.875" style="1"/>
    <col min="1249" max="1249" width="5" style="1" customWidth="1"/>
    <col min="1250" max="1250" width="33.375" style="1" customWidth="1"/>
    <col min="1251" max="1251" width="6.5" style="1" customWidth="1"/>
    <col min="1252" max="1252" width="29.5" style="1" customWidth="1"/>
    <col min="1253" max="1253" width="23.625" style="1" customWidth="1"/>
    <col min="1254" max="1254" width="8" style="1" customWidth="1"/>
    <col min="1255" max="1255" width="9.125" style="1" customWidth="1"/>
    <col min="1256" max="1256" width="13.875" style="1" customWidth="1"/>
    <col min="1257" max="1257" width="13.5" style="1" customWidth="1"/>
    <col min="1258" max="1504" width="8.875" style="1"/>
    <col min="1505" max="1505" width="5" style="1" customWidth="1"/>
    <col min="1506" max="1506" width="33.375" style="1" customWidth="1"/>
    <col min="1507" max="1507" width="6.5" style="1" customWidth="1"/>
    <col min="1508" max="1508" width="29.5" style="1" customWidth="1"/>
    <col min="1509" max="1509" width="23.625" style="1" customWidth="1"/>
    <col min="1510" max="1510" width="8" style="1" customWidth="1"/>
    <col min="1511" max="1511" width="9.125" style="1" customWidth="1"/>
    <col min="1512" max="1512" width="13.875" style="1" customWidth="1"/>
    <col min="1513" max="1513" width="13.5" style="1" customWidth="1"/>
    <col min="1514" max="1760" width="8.875" style="1"/>
    <col min="1761" max="1761" width="5" style="1" customWidth="1"/>
    <col min="1762" max="1762" width="33.375" style="1" customWidth="1"/>
    <col min="1763" max="1763" width="6.5" style="1" customWidth="1"/>
    <col min="1764" max="1764" width="29.5" style="1" customWidth="1"/>
    <col min="1765" max="1765" width="23.625" style="1" customWidth="1"/>
    <col min="1766" max="1766" width="8" style="1" customWidth="1"/>
    <col min="1767" max="1767" width="9.125" style="1" customWidth="1"/>
    <col min="1768" max="1768" width="13.875" style="1" customWidth="1"/>
    <col min="1769" max="1769" width="13.5" style="1" customWidth="1"/>
    <col min="1770" max="2016" width="8.875" style="1"/>
    <col min="2017" max="2017" width="5" style="1" customWidth="1"/>
    <col min="2018" max="2018" width="33.375" style="1" customWidth="1"/>
    <col min="2019" max="2019" width="6.5" style="1" customWidth="1"/>
    <col min="2020" max="2020" width="29.5" style="1" customWidth="1"/>
    <col min="2021" max="2021" width="23.625" style="1" customWidth="1"/>
    <col min="2022" max="2022" width="8" style="1" customWidth="1"/>
    <col min="2023" max="2023" width="9.125" style="1" customWidth="1"/>
    <col min="2024" max="2024" width="13.875" style="1" customWidth="1"/>
    <col min="2025" max="2025" width="13.5" style="1" customWidth="1"/>
    <col min="2026" max="2272" width="8.875" style="1"/>
    <col min="2273" max="2273" width="5" style="1" customWidth="1"/>
    <col min="2274" max="2274" width="33.375" style="1" customWidth="1"/>
    <col min="2275" max="2275" width="6.5" style="1" customWidth="1"/>
    <col min="2276" max="2276" width="29.5" style="1" customWidth="1"/>
    <col min="2277" max="2277" width="23.625" style="1" customWidth="1"/>
    <col min="2278" max="2278" width="8" style="1" customWidth="1"/>
    <col min="2279" max="2279" width="9.125" style="1" customWidth="1"/>
    <col min="2280" max="2280" width="13.875" style="1" customWidth="1"/>
    <col min="2281" max="2281" width="13.5" style="1" customWidth="1"/>
    <col min="2282" max="2528" width="8.875" style="1"/>
    <col min="2529" max="2529" width="5" style="1" customWidth="1"/>
    <col min="2530" max="2530" width="33.375" style="1" customWidth="1"/>
    <col min="2531" max="2531" width="6.5" style="1" customWidth="1"/>
    <col min="2532" max="2532" width="29.5" style="1" customWidth="1"/>
    <col min="2533" max="2533" width="23.625" style="1" customWidth="1"/>
    <col min="2534" max="2534" width="8" style="1" customWidth="1"/>
    <col min="2535" max="2535" width="9.125" style="1" customWidth="1"/>
    <col min="2536" max="2536" width="13.875" style="1" customWidth="1"/>
    <col min="2537" max="2537" width="13.5" style="1" customWidth="1"/>
    <col min="2538" max="2784" width="8.875" style="1"/>
    <col min="2785" max="2785" width="5" style="1" customWidth="1"/>
    <col min="2786" max="2786" width="33.375" style="1" customWidth="1"/>
    <col min="2787" max="2787" width="6.5" style="1" customWidth="1"/>
    <col min="2788" max="2788" width="29.5" style="1" customWidth="1"/>
    <col min="2789" max="2789" width="23.625" style="1" customWidth="1"/>
    <col min="2790" max="2790" width="8" style="1" customWidth="1"/>
    <col min="2791" max="2791" width="9.125" style="1" customWidth="1"/>
    <col min="2792" max="2792" width="13.875" style="1" customWidth="1"/>
    <col min="2793" max="2793" width="13.5" style="1" customWidth="1"/>
    <col min="2794" max="3040" width="8.875" style="1"/>
    <col min="3041" max="3041" width="5" style="1" customWidth="1"/>
    <col min="3042" max="3042" width="33.375" style="1" customWidth="1"/>
    <col min="3043" max="3043" width="6.5" style="1" customWidth="1"/>
    <col min="3044" max="3044" width="29.5" style="1" customWidth="1"/>
    <col min="3045" max="3045" width="23.625" style="1" customWidth="1"/>
    <col min="3046" max="3046" width="8" style="1" customWidth="1"/>
    <col min="3047" max="3047" width="9.125" style="1" customWidth="1"/>
    <col min="3048" max="3048" width="13.875" style="1" customWidth="1"/>
    <col min="3049" max="3049" width="13.5" style="1" customWidth="1"/>
    <col min="3050" max="3296" width="8.875" style="1"/>
    <col min="3297" max="3297" width="5" style="1" customWidth="1"/>
    <col min="3298" max="3298" width="33.375" style="1" customWidth="1"/>
    <col min="3299" max="3299" width="6.5" style="1" customWidth="1"/>
    <col min="3300" max="3300" width="29.5" style="1" customWidth="1"/>
    <col min="3301" max="3301" width="23.625" style="1" customWidth="1"/>
    <col min="3302" max="3302" width="8" style="1" customWidth="1"/>
    <col min="3303" max="3303" width="9.125" style="1" customWidth="1"/>
    <col min="3304" max="3304" width="13.875" style="1" customWidth="1"/>
    <col min="3305" max="3305" width="13.5" style="1" customWidth="1"/>
    <col min="3306" max="3552" width="8.875" style="1"/>
    <col min="3553" max="3553" width="5" style="1" customWidth="1"/>
    <col min="3554" max="3554" width="33.375" style="1" customWidth="1"/>
    <col min="3555" max="3555" width="6.5" style="1" customWidth="1"/>
    <col min="3556" max="3556" width="29.5" style="1" customWidth="1"/>
    <col min="3557" max="3557" width="23.625" style="1" customWidth="1"/>
    <col min="3558" max="3558" width="8" style="1" customWidth="1"/>
    <col min="3559" max="3559" width="9.125" style="1" customWidth="1"/>
    <col min="3560" max="3560" width="13.875" style="1" customWidth="1"/>
    <col min="3561" max="3561" width="13.5" style="1" customWidth="1"/>
    <col min="3562" max="3808" width="8.875" style="1"/>
    <col min="3809" max="3809" width="5" style="1" customWidth="1"/>
    <col min="3810" max="3810" width="33.375" style="1" customWidth="1"/>
    <col min="3811" max="3811" width="6.5" style="1" customWidth="1"/>
    <col min="3812" max="3812" width="29.5" style="1" customWidth="1"/>
    <col min="3813" max="3813" width="23.625" style="1" customWidth="1"/>
    <col min="3814" max="3814" width="8" style="1" customWidth="1"/>
    <col min="3815" max="3815" width="9.125" style="1" customWidth="1"/>
    <col min="3816" max="3816" width="13.875" style="1" customWidth="1"/>
    <col min="3817" max="3817" width="13.5" style="1" customWidth="1"/>
    <col min="3818" max="4064" width="8.875" style="1"/>
    <col min="4065" max="4065" width="5" style="1" customWidth="1"/>
    <col min="4066" max="4066" width="33.375" style="1" customWidth="1"/>
    <col min="4067" max="4067" width="6.5" style="1" customWidth="1"/>
    <col min="4068" max="4068" width="29.5" style="1" customWidth="1"/>
    <col min="4069" max="4069" width="23.625" style="1" customWidth="1"/>
    <col min="4070" max="4070" width="8" style="1" customWidth="1"/>
    <col min="4071" max="4071" width="9.125" style="1" customWidth="1"/>
    <col min="4072" max="4072" width="13.875" style="1" customWidth="1"/>
    <col min="4073" max="4073" width="13.5" style="1" customWidth="1"/>
    <col min="4074" max="4320" width="8.875" style="1"/>
    <col min="4321" max="4321" width="5" style="1" customWidth="1"/>
    <col min="4322" max="4322" width="33.375" style="1" customWidth="1"/>
    <col min="4323" max="4323" width="6.5" style="1" customWidth="1"/>
    <col min="4324" max="4324" width="29.5" style="1" customWidth="1"/>
    <col min="4325" max="4325" width="23.625" style="1" customWidth="1"/>
    <col min="4326" max="4326" width="8" style="1" customWidth="1"/>
    <col min="4327" max="4327" width="9.125" style="1" customWidth="1"/>
    <col min="4328" max="4328" width="13.875" style="1" customWidth="1"/>
    <col min="4329" max="4329" width="13.5" style="1" customWidth="1"/>
    <col min="4330" max="4576" width="8.875" style="1"/>
    <col min="4577" max="4577" width="5" style="1" customWidth="1"/>
    <col min="4578" max="4578" width="33.375" style="1" customWidth="1"/>
    <col min="4579" max="4579" width="6.5" style="1" customWidth="1"/>
    <col min="4580" max="4580" width="29.5" style="1" customWidth="1"/>
    <col min="4581" max="4581" width="23.625" style="1" customWidth="1"/>
    <col min="4582" max="4582" width="8" style="1" customWidth="1"/>
    <col min="4583" max="4583" width="9.125" style="1" customWidth="1"/>
    <col min="4584" max="4584" width="13.875" style="1" customWidth="1"/>
    <col min="4585" max="4585" width="13.5" style="1" customWidth="1"/>
    <col min="4586" max="4832" width="8.875" style="1"/>
    <col min="4833" max="4833" width="5" style="1" customWidth="1"/>
    <col min="4834" max="4834" width="33.375" style="1" customWidth="1"/>
    <col min="4835" max="4835" width="6.5" style="1" customWidth="1"/>
    <col min="4836" max="4836" width="29.5" style="1" customWidth="1"/>
    <col min="4837" max="4837" width="23.625" style="1" customWidth="1"/>
    <col min="4838" max="4838" width="8" style="1" customWidth="1"/>
    <col min="4839" max="4839" width="9.125" style="1" customWidth="1"/>
    <col min="4840" max="4840" width="13.875" style="1" customWidth="1"/>
    <col min="4841" max="4841" width="13.5" style="1" customWidth="1"/>
    <col min="4842" max="5088" width="8.875" style="1"/>
    <col min="5089" max="5089" width="5" style="1" customWidth="1"/>
    <col min="5090" max="5090" width="33.375" style="1" customWidth="1"/>
    <col min="5091" max="5091" width="6.5" style="1" customWidth="1"/>
    <col min="5092" max="5092" width="29.5" style="1" customWidth="1"/>
    <col min="5093" max="5093" width="23.625" style="1" customWidth="1"/>
    <col min="5094" max="5094" width="8" style="1" customWidth="1"/>
    <col min="5095" max="5095" width="9.125" style="1" customWidth="1"/>
    <col min="5096" max="5096" width="13.875" style="1" customWidth="1"/>
    <col min="5097" max="5097" width="13.5" style="1" customWidth="1"/>
    <col min="5098" max="5344" width="8.875" style="1"/>
    <col min="5345" max="5345" width="5" style="1" customWidth="1"/>
    <col min="5346" max="5346" width="33.375" style="1" customWidth="1"/>
    <col min="5347" max="5347" width="6.5" style="1" customWidth="1"/>
    <col min="5348" max="5348" width="29.5" style="1" customWidth="1"/>
    <col min="5349" max="5349" width="23.625" style="1" customWidth="1"/>
    <col min="5350" max="5350" width="8" style="1" customWidth="1"/>
    <col min="5351" max="5351" width="9.125" style="1" customWidth="1"/>
    <col min="5352" max="5352" width="13.875" style="1" customWidth="1"/>
    <col min="5353" max="5353" width="13.5" style="1" customWidth="1"/>
    <col min="5354" max="5600" width="8.875" style="1"/>
    <col min="5601" max="5601" width="5" style="1" customWidth="1"/>
    <col min="5602" max="5602" width="33.375" style="1" customWidth="1"/>
    <col min="5603" max="5603" width="6.5" style="1" customWidth="1"/>
    <col min="5604" max="5604" width="29.5" style="1" customWidth="1"/>
    <col min="5605" max="5605" width="23.625" style="1" customWidth="1"/>
    <col min="5606" max="5606" width="8" style="1" customWidth="1"/>
    <col min="5607" max="5607" width="9.125" style="1" customWidth="1"/>
    <col min="5608" max="5608" width="13.875" style="1" customWidth="1"/>
    <col min="5609" max="5609" width="13.5" style="1" customWidth="1"/>
    <col min="5610" max="5856" width="8.875" style="1"/>
    <col min="5857" max="5857" width="5" style="1" customWidth="1"/>
    <col min="5858" max="5858" width="33.375" style="1" customWidth="1"/>
    <col min="5859" max="5859" width="6.5" style="1" customWidth="1"/>
    <col min="5860" max="5860" width="29.5" style="1" customWidth="1"/>
    <col min="5861" max="5861" width="23.625" style="1" customWidth="1"/>
    <col min="5862" max="5862" width="8" style="1" customWidth="1"/>
    <col min="5863" max="5863" width="9.125" style="1" customWidth="1"/>
    <col min="5864" max="5864" width="13.875" style="1" customWidth="1"/>
    <col min="5865" max="5865" width="13.5" style="1" customWidth="1"/>
    <col min="5866" max="6112" width="8.875" style="1"/>
    <col min="6113" max="6113" width="5" style="1" customWidth="1"/>
    <col min="6114" max="6114" width="33.375" style="1" customWidth="1"/>
    <col min="6115" max="6115" width="6.5" style="1" customWidth="1"/>
    <col min="6116" max="6116" width="29.5" style="1" customWidth="1"/>
    <col min="6117" max="6117" width="23.625" style="1" customWidth="1"/>
    <col min="6118" max="6118" width="8" style="1" customWidth="1"/>
    <col min="6119" max="6119" width="9.125" style="1" customWidth="1"/>
    <col min="6120" max="6120" width="13.875" style="1" customWidth="1"/>
    <col min="6121" max="6121" width="13.5" style="1" customWidth="1"/>
    <col min="6122" max="6368" width="8.875" style="1"/>
    <col min="6369" max="6369" width="5" style="1" customWidth="1"/>
    <col min="6370" max="6370" width="33.375" style="1" customWidth="1"/>
    <col min="6371" max="6371" width="6.5" style="1" customWidth="1"/>
    <col min="6372" max="6372" width="29.5" style="1" customWidth="1"/>
    <col min="6373" max="6373" width="23.625" style="1" customWidth="1"/>
    <col min="6374" max="6374" width="8" style="1" customWidth="1"/>
    <col min="6375" max="6375" width="9.125" style="1" customWidth="1"/>
    <col min="6376" max="6376" width="13.875" style="1" customWidth="1"/>
    <col min="6377" max="6377" width="13.5" style="1" customWidth="1"/>
    <col min="6378" max="6624" width="8.875" style="1"/>
    <col min="6625" max="6625" width="5" style="1" customWidth="1"/>
    <col min="6626" max="6626" width="33.375" style="1" customWidth="1"/>
    <col min="6627" max="6627" width="6.5" style="1" customWidth="1"/>
    <col min="6628" max="6628" width="29.5" style="1" customWidth="1"/>
    <col min="6629" max="6629" width="23.625" style="1" customWidth="1"/>
    <col min="6630" max="6630" width="8" style="1" customWidth="1"/>
    <col min="6631" max="6631" width="9.125" style="1" customWidth="1"/>
    <col min="6632" max="6632" width="13.875" style="1" customWidth="1"/>
    <col min="6633" max="6633" width="13.5" style="1" customWidth="1"/>
    <col min="6634" max="6880" width="8.875" style="1"/>
    <col min="6881" max="6881" width="5" style="1" customWidth="1"/>
    <col min="6882" max="6882" width="33.375" style="1" customWidth="1"/>
    <col min="6883" max="6883" width="6.5" style="1" customWidth="1"/>
    <col min="6884" max="6884" width="29.5" style="1" customWidth="1"/>
    <col min="6885" max="6885" width="23.625" style="1" customWidth="1"/>
    <col min="6886" max="6886" width="8" style="1" customWidth="1"/>
    <col min="6887" max="6887" width="9.125" style="1" customWidth="1"/>
    <col min="6888" max="6888" width="13.875" style="1" customWidth="1"/>
    <col min="6889" max="6889" width="13.5" style="1" customWidth="1"/>
    <col min="6890" max="7136" width="8.875" style="1"/>
    <col min="7137" max="7137" width="5" style="1" customWidth="1"/>
    <col min="7138" max="7138" width="33.375" style="1" customWidth="1"/>
    <col min="7139" max="7139" width="6.5" style="1" customWidth="1"/>
    <col min="7140" max="7140" width="29.5" style="1" customWidth="1"/>
    <col min="7141" max="7141" width="23.625" style="1" customWidth="1"/>
    <col min="7142" max="7142" width="8" style="1" customWidth="1"/>
    <col min="7143" max="7143" width="9.125" style="1" customWidth="1"/>
    <col min="7144" max="7144" width="13.875" style="1" customWidth="1"/>
    <col min="7145" max="7145" width="13.5" style="1" customWidth="1"/>
    <col min="7146" max="7392" width="8.875" style="1"/>
    <col min="7393" max="7393" width="5" style="1" customWidth="1"/>
    <col min="7394" max="7394" width="33.375" style="1" customWidth="1"/>
    <col min="7395" max="7395" width="6.5" style="1" customWidth="1"/>
    <col min="7396" max="7396" width="29.5" style="1" customWidth="1"/>
    <col min="7397" max="7397" width="23.625" style="1" customWidth="1"/>
    <col min="7398" max="7398" width="8" style="1" customWidth="1"/>
    <col min="7399" max="7399" width="9.125" style="1" customWidth="1"/>
    <col min="7400" max="7400" width="13.875" style="1" customWidth="1"/>
    <col min="7401" max="7401" width="13.5" style="1" customWidth="1"/>
    <col min="7402" max="7648" width="8.875" style="1"/>
    <col min="7649" max="7649" width="5" style="1" customWidth="1"/>
    <col min="7650" max="7650" width="33.375" style="1" customWidth="1"/>
    <col min="7651" max="7651" width="6.5" style="1" customWidth="1"/>
    <col min="7652" max="7652" width="29.5" style="1" customWidth="1"/>
    <col min="7653" max="7653" width="23.625" style="1" customWidth="1"/>
    <col min="7654" max="7654" width="8" style="1" customWidth="1"/>
    <col min="7655" max="7655" width="9.125" style="1" customWidth="1"/>
    <col min="7656" max="7656" width="13.875" style="1" customWidth="1"/>
    <col min="7657" max="7657" width="13.5" style="1" customWidth="1"/>
    <col min="7658" max="7904" width="8.875" style="1"/>
    <col min="7905" max="7905" width="5" style="1" customWidth="1"/>
    <col min="7906" max="7906" width="33.375" style="1" customWidth="1"/>
    <col min="7907" max="7907" width="6.5" style="1" customWidth="1"/>
    <col min="7908" max="7908" width="29.5" style="1" customWidth="1"/>
    <col min="7909" max="7909" width="23.625" style="1" customWidth="1"/>
    <col min="7910" max="7910" width="8" style="1" customWidth="1"/>
    <col min="7911" max="7911" width="9.125" style="1" customWidth="1"/>
    <col min="7912" max="7912" width="13.875" style="1" customWidth="1"/>
    <col min="7913" max="7913" width="13.5" style="1" customWidth="1"/>
    <col min="7914" max="8160" width="8.875" style="1"/>
    <col min="8161" max="8161" width="5" style="1" customWidth="1"/>
    <col min="8162" max="8162" width="33.375" style="1" customWidth="1"/>
    <col min="8163" max="8163" width="6.5" style="1" customWidth="1"/>
    <col min="8164" max="8164" width="29.5" style="1" customWidth="1"/>
    <col min="8165" max="8165" width="23.625" style="1" customWidth="1"/>
    <col min="8166" max="8166" width="8" style="1" customWidth="1"/>
    <col min="8167" max="8167" width="9.125" style="1" customWidth="1"/>
    <col min="8168" max="8168" width="13.875" style="1" customWidth="1"/>
    <col min="8169" max="8169" width="13.5" style="1" customWidth="1"/>
    <col min="8170" max="8416" width="8.875" style="1"/>
    <col min="8417" max="8417" width="5" style="1" customWidth="1"/>
    <col min="8418" max="8418" width="33.375" style="1" customWidth="1"/>
    <col min="8419" max="8419" width="6.5" style="1" customWidth="1"/>
    <col min="8420" max="8420" width="29.5" style="1" customWidth="1"/>
    <col min="8421" max="8421" width="23.625" style="1" customWidth="1"/>
    <col min="8422" max="8422" width="8" style="1" customWidth="1"/>
    <col min="8423" max="8423" width="9.125" style="1" customWidth="1"/>
    <col min="8424" max="8424" width="13.875" style="1" customWidth="1"/>
    <col min="8425" max="8425" width="13.5" style="1" customWidth="1"/>
    <col min="8426" max="8672" width="8.875" style="1"/>
    <col min="8673" max="8673" width="5" style="1" customWidth="1"/>
    <col min="8674" max="8674" width="33.375" style="1" customWidth="1"/>
    <col min="8675" max="8675" width="6.5" style="1" customWidth="1"/>
    <col min="8676" max="8676" width="29.5" style="1" customWidth="1"/>
    <col min="8677" max="8677" width="23.625" style="1" customWidth="1"/>
    <col min="8678" max="8678" width="8" style="1" customWidth="1"/>
    <col min="8679" max="8679" width="9.125" style="1" customWidth="1"/>
    <col min="8680" max="8680" width="13.875" style="1" customWidth="1"/>
    <col min="8681" max="8681" width="13.5" style="1" customWidth="1"/>
    <col min="8682" max="8928" width="8.875" style="1"/>
    <col min="8929" max="8929" width="5" style="1" customWidth="1"/>
    <col min="8930" max="8930" width="33.375" style="1" customWidth="1"/>
    <col min="8931" max="8931" width="6.5" style="1" customWidth="1"/>
    <col min="8932" max="8932" width="29.5" style="1" customWidth="1"/>
    <col min="8933" max="8933" width="23.625" style="1" customWidth="1"/>
    <col min="8934" max="8934" width="8" style="1" customWidth="1"/>
    <col min="8935" max="8935" width="9.125" style="1" customWidth="1"/>
    <col min="8936" max="8936" width="13.875" style="1" customWidth="1"/>
    <col min="8937" max="8937" width="13.5" style="1" customWidth="1"/>
    <col min="8938" max="9184" width="8.875" style="1"/>
    <col min="9185" max="9185" width="5" style="1" customWidth="1"/>
    <col min="9186" max="9186" width="33.375" style="1" customWidth="1"/>
    <col min="9187" max="9187" width="6.5" style="1" customWidth="1"/>
    <col min="9188" max="9188" width="29.5" style="1" customWidth="1"/>
    <col min="9189" max="9189" width="23.625" style="1" customWidth="1"/>
    <col min="9190" max="9190" width="8" style="1" customWidth="1"/>
    <col min="9191" max="9191" width="9.125" style="1" customWidth="1"/>
    <col min="9192" max="9192" width="13.875" style="1" customWidth="1"/>
    <col min="9193" max="9193" width="13.5" style="1" customWidth="1"/>
    <col min="9194" max="9440" width="8.875" style="1"/>
    <col min="9441" max="9441" width="5" style="1" customWidth="1"/>
    <col min="9442" max="9442" width="33.375" style="1" customWidth="1"/>
    <col min="9443" max="9443" width="6.5" style="1" customWidth="1"/>
    <col min="9444" max="9444" width="29.5" style="1" customWidth="1"/>
    <col min="9445" max="9445" width="23.625" style="1" customWidth="1"/>
    <col min="9446" max="9446" width="8" style="1" customWidth="1"/>
    <col min="9447" max="9447" width="9.125" style="1" customWidth="1"/>
    <col min="9448" max="9448" width="13.875" style="1" customWidth="1"/>
    <col min="9449" max="9449" width="13.5" style="1" customWidth="1"/>
    <col min="9450" max="9696" width="8.875" style="1"/>
    <col min="9697" max="9697" width="5" style="1" customWidth="1"/>
    <col min="9698" max="9698" width="33.375" style="1" customWidth="1"/>
    <col min="9699" max="9699" width="6.5" style="1" customWidth="1"/>
    <col min="9700" max="9700" width="29.5" style="1" customWidth="1"/>
    <col min="9701" max="9701" width="23.625" style="1" customWidth="1"/>
    <col min="9702" max="9702" width="8" style="1" customWidth="1"/>
    <col min="9703" max="9703" width="9.125" style="1" customWidth="1"/>
    <col min="9704" max="9704" width="13.875" style="1" customWidth="1"/>
    <col min="9705" max="9705" width="13.5" style="1" customWidth="1"/>
    <col min="9706" max="9952" width="8.875" style="1"/>
    <col min="9953" max="9953" width="5" style="1" customWidth="1"/>
    <col min="9954" max="9954" width="33.375" style="1" customWidth="1"/>
    <col min="9955" max="9955" width="6.5" style="1" customWidth="1"/>
    <col min="9956" max="9956" width="29.5" style="1" customWidth="1"/>
    <col min="9957" max="9957" width="23.625" style="1" customWidth="1"/>
    <col min="9958" max="9958" width="8" style="1" customWidth="1"/>
    <col min="9959" max="9959" width="9.125" style="1" customWidth="1"/>
    <col min="9960" max="9960" width="13.875" style="1" customWidth="1"/>
    <col min="9961" max="9961" width="13.5" style="1" customWidth="1"/>
    <col min="9962" max="10208" width="8.875" style="1"/>
    <col min="10209" max="10209" width="5" style="1" customWidth="1"/>
    <col min="10210" max="10210" width="33.375" style="1" customWidth="1"/>
    <col min="10211" max="10211" width="6.5" style="1" customWidth="1"/>
    <col min="10212" max="10212" width="29.5" style="1" customWidth="1"/>
    <col min="10213" max="10213" width="23.625" style="1" customWidth="1"/>
    <col min="10214" max="10214" width="8" style="1" customWidth="1"/>
    <col min="10215" max="10215" width="9.125" style="1" customWidth="1"/>
    <col min="10216" max="10216" width="13.875" style="1" customWidth="1"/>
    <col min="10217" max="10217" width="13.5" style="1" customWidth="1"/>
    <col min="10218" max="10464" width="8.875" style="1"/>
    <col min="10465" max="10465" width="5" style="1" customWidth="1"/>
    <col min="10466" max="10466" width="33.375" style="1" customWidth="1"/>
    <col min="10467" max="10467" width="6.5" style="1" customWidth="1"/>
    <col min="10468" max="10468" width="29.5" style="1" customWidth="1"/>
    <col min="10469" max="10469" width="23.625" style="1" customWidth="1"/>
    <col min="10470" max="10470" width="8" style="1" customWidth="1"/>
    <col min="10471" max="10471" width="9.125" style="1" customWidth="1"/>
    <col min="10472" max="10472" width="13.875" style="1" customWidth="1"/>
    <col min="10473" max="10473" width="13.5" style="1" customWidth="1"/>
    <col min="10474" max="10720" width="8.875" style="1"/>
    <col min="10721" max="10721" width="5" style="1" customWidth="1"/>
    <col min="10722" max="10722" width="33.375" style="1" customWidth="1"/>
    <col min="10723" max="10723" width="6.5" style="1" customWidth="1"/>
    <col min="10724" max="10724" width="29.5" style="1" customWidth="1"/>
    <col min="10725" max="10725" width="23.625" style="1" customWidth="1"/>
    <col min="10726" max="10726" width="8" style="1" customWidth="1"/>
    <col min="10727" max="10727" width="9.125" style="1" customWidth="1"/>
    <col min="10728" max="10728" width="13.875" style="1" customWidth="1"/>
    <col min="10729" max="10729" width="13.5" style="1" customWidth="1"/>
    <col min="10730" max="10976" width="8.875" style="1"/>
    <col min="10977" max="10977" width="5" style="1" customWidth="1"/>
    <col min="10978" max="10978" width="33.375" style="1" customWidth="1"/>
    <col min="10979" max="10979" width="6.5" style="1" customWidth="1"/>
    <col min="10980" max="10980" width="29.5" style="1" customWidth="1"/>
    <col min="10981" max="10981" width="23.625" style="1" customWidth="1"/>
    <col min="10982" max="10982" width="8" style="1" customWidth="1"/>
    <col min="10983" max="10983" width="9.125" style="1" customWidth="1"/>
    <col min="10984" max="10984" width="13.875" style="1" customWidth="1"/>
    <col min="10985" max="10985" width="13.5" style="1" customWidth="1"/>
    <col min="10986" max="11232" width="8.875" style="1"/>
    <col min="11233" max="11233" width="5" style="1" customWidth="1"/>
    <col min="11234" max="11234" width="33.375" style="1" customWidth="1"/>
    <col min="11235" max="11235" width="6.5" style="1" customWidth="1"/>
    <col min="11236" max="11236" width="29.5" style="1" customWidth="1"/>
    <col min="11237" max="11237" width="23.625" style="1" customWidth="1"/>
    <col min="11238" max="11238" width="8" style="1" customWidth="1"/>
    <col min="11239" max="11239" width="9.125" style="1" customWidth="1"/>
    <col min="11240" max="11240" width="13.875" style="1" customWidth="1"/>
    <col min="11241" max="11241" width="13.5" style="1" customWidth="1"/>
    <col min="11242" max="11488" width="8.875" style="1"/>
    <col min="11489" max="11489" width="5" style="1" customWidth="1"/>
    <col min="11490" max="11490" width="33.375" style="1" customWidth="1"/>
    <col min="11491" max="11491" width="6.5" style="1" customWidth="1"/>
    <col min="11492" max="11492" width="29.5" style="1" customWidth="1"/>
    <col min="11493" max="11493" width="23.625" style="1" customWidth="1"/>
    <col min="11494" max="11494" width="8" style="1" customWidth="1"/>
    <col min="11495" max="11495" width="9.125" style="1" customWidth="1"/>
    <col min="11496" max="11496" width="13.875" style="1" customWidth="1"/>
    <col min="11497" max="11497" width="13.5" style="1" customWidth="1"/>
    <col min="11498" max="11744" width="8.875" style="1"/>
    <col min="11745" max="11745" width="5" style="1" customWidth="1"/>
    <col min="11746" max="11746" width="33.375" style="1" customWidth="1"/>
    <col min="11747" max="11747" width="6.5" style="1" customWidth="1"/>
    <col min="11748" max="11748" width="29.5" style="1" customWidth="1"/>
    <col min="11749" max="11749" width="23.625" style="1" customWidth="1"/>
    <col min="11750" max="11750" width="8" style="1" customWidth="1"/>
    <col min="11751" max="11751" width="9.125" style="1" customWidth="1"/>
    <col min="11752" max="11752" width="13.875" style="1" customWidth="1"/>
    <col min="11753" max="11753" width="13.5" style="1" customWidth="1"/>
    <col min="11754" max="12000" width="8.875" style="1"/>
    <col min="12001" max="12001" width="5" style="1" customWidth="1"/>
    <col min="12002" max="12002" width="33.375" style="1" customWidth="1"/>
    <col min="12003" max="12003" width="6.5" style="1" customWidth="1"/>
    <col min="12004" max="12004" width="29.5" style="1" customWidth="1"/>
    <col min="12005" max="12005" width="23.625" style="1" customWidth="1"/>
    <col min="12006" max="12006" width="8" style="1" customWidth="1"/>
    <col min="12007" max="12007" width="9.125" style="1" customWidth="1"/>
    <col min="12008" max="12008" width="13.875" style="1" customWidth="1"/>
    <col min="12009" max="12009" width="13.5" style="1" customWidth="1"/>
    <col min="12010" max="12256" width="8.875" style="1"/>
    <col min="12257" max="12257" width="5" style="1" customWidth="1"/>
    <col min="12258" max="12258" width="33.375" style="1" customWidth="1"/>
    <col min="12259" max="12259" width="6.5" style="1" customWidth="1"/>
    <col min="12260" max="12260" width="29.5" style="1" customWidth="1"/>
    <col min="12261" max="12261" width="23.625" style="1" customWidth="1"/>
    <col min="12262" max="12262" width="8" style="1" customWidth="1"/>
    <col min="12263" max="12263" width="9.125" style="1" customWidth="1"/>
    <col min="12264" max="12264" width="13.875" style="1" customWidth="1"/>
    <col min="12265" max="12265" width="13.5" style="1" customWidth="1"/>
    <col min="12266" max="12512" width="8.875" style="1"/>
    <col min="12513" max="12513" width="5" style="1" customWidth="1"/>
    <col min="12514" max="12514" width="33.375" style="1" customWidth="1"/>
    <col min="12515" max="12515" width="6.5" style="1" customWidth="1"/>
    <col min="12516" max="12516" width="29.5" style="1" customWidth="1"/>
    <col min="12517" max="12517" width="23.625" style="1" customWidth="1"/>
    <col min="12518" max="12518" width="8" style="1" customWidth="1"/>
    <col min="12519" max="12519" width="9.125" style="1" customWidth="1"/>
    <col min="12520" max="12520" width="13.875" style="1" customWidth="1"/>
    <col min="12521" max="12521" width="13.5" style="1" customWidth="1"/>
    <col min="12522" max="12768" width="8.875" style="1"/>
    <col min="12769" max="12769" width="5" style="1" customWidth="1"/>
    <col min="12770" max="12770" width="33.375" style="1" customWidth="1"/>
    <col min="12771" max="12771" width="6.5" style="1" customWidth="1"/>
    <col min="12772" max="12772" width="29.5" style="1" customWidth="1"/>
    <col min="12773" max="12773" width="23.625" style="1" customWidth="1"/>
    <col min="12774" max="12774" width="8" style="1" customWidth="1"/>
    <col min="12775" max="12775" width="9.125" style="1" customWidth="1"/>
    <col min="12776" max="12776" width="13.875" style="1" customWidth="1"/>
    <col min="12777" max="12777" width="13.5" style="1" customWidth="1"/>
    <col min="12778" max="13024" width="8.875" style="1"/>
    <col min="13025" max="13025" width="5" style="1" customWidth="1"/>
    <col min="13026" max="13026" width="33.375" style="1" customWidth="1"/>
    <col min="13027" max="13027" width="6.5" style="1" customWidth="1"/>
    <col min="13028" max="13028" width="29.5" style="1" customWidth="1"/>
    <col min="13029" max="13029" width="23.625" style="1" customWidth="1"/>
    <col min="13030" max="13030" width="8" style="1" customWidth="1"/>
    <col min="13031" max="13031" width="9.125" style="1" customWidth="1"/>
    <col min="13032" max="13032" width="13.875" style="1" customWidth="1"/>
    <col min="13033" max="13033" width="13.5" style="1" customWidth="1"/>
    <col min="13034" max="13280" width="8.875" style="1"/>
    <col min="13281" max="13281" width="5" style="1" customWidth="1"/>
    <col min="13282" max="13282" width="33.375" style="1" customWidth="1"/>
    <col min="13283" max="13283" width="6.5" style="1" customWidth="1"/>
    <col min="13284" max="13284" width="29.5" style="1" customWidth="1"/>
    <col min="13285" max="13285" width="23.625" style="1" customWidth="1"/>
    <col min="13286" max="13286" width="8" style="1" customWidth="1"/>
    <col min="13287" max="13287" width="9.125" style="1" customWidth="1"/>
    <col min="13288" max="13288" width="13.875" style="1" customWidth="1"/>
    <col min="13289" max="13289" width="13.5" style="1" customWidth="1"/>
    <col min="13290" max="13536" width="8.875" style="1"/>
    <col min="13537" max="13537" width="5" style="1" customWidth="1"/>
    <col min="13538" max="13538" width="33.375" style="1" customWidth="1"/>
    <col min="13539" max="13539" width="6.5" style="1" customWidth="1"/>
    <col min="13540" max="13540" width="29.5" style="1" customWidth="1"/>
    <col min="13541" max="13541" width="23.625" style="1" customWidth="1"/>
    <col min="13542" max="13542" width="8" style="1" customWidth="1"/>
    <col min="13543" max="13543" width="9.125" style="1" customWidth="1"/>
    <col min="13544" max="13544" width="13.875" style="1" customWidth="1"/>
    <col min="13545" max="13545" width="13.5" style="1" customWidth="1"/>
    <col min="13546" max="13792" width="8.875" style="1"/>
    <col min="13793" max="13793" width="5" style="1" customWidth="1"/>
    <col min="13794" max="13794" width="33.375" style="1" customWidth="1"/>
    <col min="13795" max="13795" width="6.5" style="1" customWidth="1"/>
    <col min="13796" max="13796" width="29.5" style="1" customWidth="1"/>
    <col min="13797" max="13797" width="23.625" style="1" customWidth="1"/>
    <col min="13798" max="13798" width="8" style="1" customWidth="1"/>
    <col min="13799" max="13799" width="9.125" style="1" customWidth="1"/>
    <col min="13800" max="13800" width="13.875" style="1" customWidth="1"/>
    <col min="13801" max="13801" width="13.5" style="1" customWidth="1"/>
    <col min="13802" max="14048" width="8.875" style="1"/>
    <col min="14049" max="14049" width="5" style="1" customWidth="1"/>
    <col min="14050" max="14050" width="33.375" style="1" customWidth="1"/>
    <col min="14051" max="14051" width="6.5" style="1" customWidth="1"/>
    <col min="14052" max="14052" width="29.5" style="1" customWidth="1"/>
    <col min="14053" max="14053" width="23.625" style="1" customWidth="1"/>
    <col min="14054" max="14054" width="8" style="1" customWidth="1"/>
    <col min="14055" max="14055" width="9.125" style="1" customWidth="1"/>
    <col min="14056" max="14056" width="13.875" style="1" customWidth="1"/>
    <col min="14057" max="14057" width="13.5" style="1" customWidth="1"/>
    <col min="14058" max="14304" width="8.875" style="1"/>
    <col min="14305" max="14305" width="5" style="1" customWidth="1"/>
    <col min="14306" max="14306" width="33.375" style="1" customWidth="1"/>
    <col min="14307" max="14307" width="6.5" style="1" customWidth="1"/>
    <col min="14308" max="14308" width="29.5" style="1" customWidth="1"/>
    <col min="14309" max="14309" width="23.625" style="1" customWidth="1"/>
    <col min="14310" max="14310" width="8" style="1" customWidth="1"/>
    <col min="14311" max="14311" width="9.125" style="1" customWidth="1"/>
    <col min="14312" max="14312" width="13.875" style="1" customWidth="1"/>
    <col min="14313" max="14313" width="13.5" style="1" customWidth="1"/>
    <col min="14314" max="14560" width="8.875" style="1"/>
    <col min="14561" max="14561" width="5" style="1" customWidth="1"/>
    <col min="14562" max="14562" width="33.375" style="1" customWidth="1"/>
    <col min="14563" max="14563" width="6.5" style="1" customWidth="1"/>
    <col min="14564" max="14564" width="29.5" style="1" customWidth="1"/>
    <col min="14565" max="14565" width="23.625" style="1" customWidth="1"/>
    <col min="14566" max="14566" width="8" style="1" customWidth="1"/>
    <col min="14567" max="14567" width="9.125" style="1" customWidth="1"/>
    <col min="14568" max="14568" width="13.875" style="1" customWidth="1"/>
    <col min="14569" max="14569" width="13.5" style="1" customWidth="1"/>
    <col min="14570" max="14816" width="8.875" style="1"/>
    <col min="14817" max="14817" width="5" style="1" customWidth="1"/>
    <col min="14818" max="14818" width="33.375" style="1" customWidth="1"/>
    <col min="14819" max="14819" width="6.5" style="1" customWidth="1"/>
    <col min="14820" max="14820" width="29.5" style="1" customWidth="1"/>
    <col min="14821" max="14821" width="23.625" style="1" customWidth="1"/>
    <col min="14822" max="14822" width="8" style="1" customWidth="1"/>
    <col min="14823" max="14823" width="9.125" style="1" customWidth="1"/>
    <col min="14824" max="14824" width="13.875" style="1" customWidth="1"/>
    <col min="14825" max="14825" width="13.5" style="1" customWidth="1"/>
    <col min="14826" max="15072" width="8.875" style="1"/>
    <col min="15073" max="15073" width="5" style="1" customWidth="1"/>
    <col min="15074" max="15074" width="33.375" style="1" customWidth="1"/>
    <col min="15075" max="15075" width="6.5" style="1" customWidth="1"/>
    <col min="15076" max="15076" width="29.5" style="1" customWidth="1"/>
    <col min="15077" max="15077" width="23.625" style="1" customWidth="1"/>
    <col min="15078" max="15078" width="8" style="1" customWidth="1"/>
    <col min="15079" max="15079" width="9.125" style="1" customWidth="1"/>
    <col min="15080" max="15080" width="13.875" style="1" customWidth="1"/>
    <col min="15081" max="15081" width="13.5" style="1" customWidth="1"/>
    <col min="15082" max="15328" width="8.875" style="1"/>
    <col min="15329" max="15329" width="5" style="1" customWidth="1"/>
    <col min="15330" max="15330" width="33.375" style="1" customWidth="1"/>
    <col min="15331" max="15331" width="6.5" style="1" customWidth="1"/>
    <col min="15332" max="15332" width="29.5" style="1" customWidth="1"/>
    <col min="15333" max="15333" width="23.625" style="1" customWidth="1"/>
    <col min="15334" max="15334" width="8" style="1" customWidth="1"/>
    <col min="15335" max="15335" width="9.125" style="1" customWidth="1"/>
    <col min="15336" max="15336" width="13.875" style="1" customWidth="1"/>
    <col min="15337" max="15337" width="13.5" style="1" customWidth="1"/>
    <col min="15338" max="15584" width="8.875" style="1"/>
    <col min="15585" max="15585" width="5" style="1" customWidth="1"/>
    <col min="15586" max="15586" width="33.375" style="1" customWidth="1"/>
    <col min="15587" max="15587" width="6.5" style="1" customWidth="1"/>
    <col min="15588" max="15588" width="29.5" style="1" customWidth="1"/>
    <col min="15589" max="15589" width="23.625" style="1" customWidth="1"/>
    <col min="15590" max="15590" width="8" style="1" customWidth="1"/>
    <col min="15591" max="15591" width="9.125" style="1" customWidth="1"/>
    <col min="15592" max="15592" width="13.875" style="1" customWidth="1"/>
    <col min="15593" max="15593" width="13.5" style="1" customWidth="1"/>
    <col min="15594" max="15840" width="8.875" style="1"/>
    <col min="15841" max="15841" width="5" style="1" customWidth="1"/>
    <col min="15842" max="15842" width="33.375" style="1" customWidth="1"/>
    <col min="15843" max="15843" width="6.5" style="1" customWidth="1"/>
    <col min="15844" max="15844" width="29.5" style="1" customWidth="1"/>
    <col min="15845" max="15845" width="23.625" style="1" customWidth="1"/>
    <col min="15846" max="15846" width="8" style="1" customWidth="1"/>
    <col min="15847" max="15847" width="9.125" style="1" customWidth="1"/>
    <col min="15848" max="15848" width="13.875" style="1" customWidth="1"/>
    <col min="15849" max="15849" width="13.5" style="1" customWidth="1"/>
    <col min="15850" max="16384" width="8.875" style="1"/>
  </cols>
  <sheetData>
    <row r="2" spans="2:19" s="55" customFormat="1" ht="20.25">
      <c r="B2" s="66" t="s">
        <v>14</v>
      </c>
      <c r="C2" s="460" t="s">
        <v>171</v>
      </c>
      <c r="D2" s="460"/>
      <c r="E2" s="460"/>
      <c r="F2" s="460"/>
      <c r="G2" s="460"/>
      <c r="H2" s="460"/>
      <c r="I2" s="460"/>
      <c r="J2" s="460"/>
      <c r="K2" s="460"/>
      <c r="L2" s="460"/>
      <c r="M2" s="460"/>
      <c r="N2" s="460"/>
      <c r="O2" s="460"/>
      <c r="P2" s="460"/>
      <c r="Q2" s="460"/>
    </row>
    <row r="3" spans="2:19" s="63" customFormat="1" ht="20.25">
      <c r="C3" s="181" t="s">
        <v>78</v>
      </c>
      <c r="D3" s="171"/>
      <c r="E3" s="171"/>
      <c r="F3" s="171"/>
      <c r="G3" s="171"/>
      <c r="H3" s="171"/>
      <c r="I3" s="171"/>
      <c r="J3" s="171"/>
      <c r="K3" s="171"/>
      <c r="L3" s="171"/>
      <c r="M3" s="62"/>
      <c r="N3" s="171"/>
      <c r="O3" s="171"/>
      <c r="P3" s="171"/>
      <c r="Q3" s="171"/>
      <c r="R3" s="62"/>
    </row>
    <row r="4" spans="2:19" s="3" customFormat="1" ht="6" customHeight="1">
      <c r="C4" s="452"/>
      <c r="D4" s="452"/>
      <c r="E4" s="452"/>
      <c r="F4" s="452"/>
      <c r="G4" s="452"/>
      <c r="H4" s="452"/>
      <c r="I4" s="452"/>
      <c r="J4" s="452"/>
      <c r="K4" s="452"/>
      <c r="L4" s="452"/>
      <c r="M4" s="452"/>
      <c r="N4" s="452"/>
      <c r="O4" s="452"/>
      <c r="P4" s="452"/>
      <c r="Q4" s="452"/>
      <c r="R4" s="19"/>
    </row>
    <row r="5" spans="2:19" s="4" customFormat="1" ht="25.5">
      <c r="B5" s="69"/>
      <c r="C5" s="70" t="s">
        <v>79</v>
      </c>
      <c r="D5" s="71" t="s">
        <v>75</v>
      </c>
      <c r="E5" s="71" t="s">
        <v>165</v>
      </c>
      <c r="F5" s="71" t="s">
        <v>166</v>
      </c>
      <c r="G5" s="71" t="s">
        <v>30</v>
      </c>
      <c r="H5" s="71" t="s">
        <v>167</v>
      </c>
      <c r="I5" s="71" t="s">
        <v>30</v>
      </c>
      <c r="J5" s="56" t="s">
        <v>172</v>
      </c>
      <c r="K5" s="71" t="s">
        <v>166</v>
      </c>
      <c r="L5" s="71" t="s">
        <v>30</v>
      </c>
      <c r="M5" s="71" t="s">
        <v>167</v>
      </c>
      <c r="N5" s="71" t="s">
        <v>30</v>
      </c>
      <c r="O5" s="56" t="s">
        <v>172</v>
      </c>
      <c r="P5" s="71" t="s">
        <v>166</v>
      </c>
      <c r="Q5" s="71" t="s">
        <v>30</v>
      </c>
      <c r="R5" s="71" t="s">
        <v>167</v>
      </c>
      <c r="S5" s="71" t="s">
        <v>30</v>
      </c>
    </row>
    <row r="6" spans="2:19" ht="20.100000000000001" customHeight="1">
      <c r="B6" s="316"/>
      <c r="C6" s="39" t="s">
        <v>4</v>
      </c>
      <c r="D6" s="37"/>
      <c r="E6" s="37"/>
      <c r="F6" s="37"/>
      <c r="G6" s="37"/>
      <c r="H6" s="37"/>
      <c r="I6" s="37"/>
      <c r="J6" s="307"/>
      <c r="K6" s="37"/>
      <c r="L6" s="37"/>
      <c r="M6" s="37"/>
      <c r="N6" s="37"/>
      <c r="O6" s="307"/>
      <c r="P6" s="37"/>
      <c r="Q6" s="37"/>
      <c r="R6" s="37"/>
      <c r="S6" s="37"/>
    </row>
    <row r="7" spans="2:19" ht="20.100000000000001" customHeight="1">
      <c r="B7" s="150" t="s">
        <v>177</v>
      </c>
      <c r="C7" s="82"/>
      <c r="D7" s="83"/>
      <c r="E7" s="83"/>
      <c r="F7" s="83"/>
      <c r="G7" s="83"/>
      <c r="H7" s="83"/>
      <c r="I7" s="83"/>
      <c r="J7" s="409"/>
      <c r="K7" s="83"/>
      <c r="L7" s="83"/>
      <c r="M7" s="83"/>
      <c r="N7" s="83"/>
      <c r="O7" s="409"/>
      <c r="P7" s="83"/>
      <c r="Q7" s="83"/>
      <c r="R7" s="83"/>
      <c r="S7" s="83"/>
    </row>
    <row r="8" spans="2:19" ht="20.100000000000001" customHeight="1">
      <c r="B8" s="151" t="s">
        <v>178</v>
      </c>
      <c r="C8" s="82"/>
      <c r="D8" s="83"/>
      <c r="E8" s="83"/>
      <c r="F8" s="83"/>
      <c r="G8" s="83"/>
      <c r="H8" s="83"/>
      <c r="I8" s="83"/>
      <c r="J8" s="409"/>
      <c r="K8" s="83"/>
      <c r="L8" s="83"/>
      <c r="M8" s="83"/>
      <c r="N8" s="83"/>
      <c r="O8" s="409"/>
      <c r="P8" s="83"/>
      <c r="Q8" s="83"/>
      <c r="R8" s="83"/>
      <c r="S8" s="83"/>
    </row>
    <row r="9" spans="2:19" ht="20.100000000000001" customHeight="1">
      <c r="B9" s="151" t="s">
        <v>179</v>
      </c>
      <c r="C9" s="82"/>
      <c r="D9" s="83"/>
      <c r="E9" s="83"/>
      <c r="F9" s="83"/>
      <c r="G9" s="83"/>
      <c r="H9" s="83"/>
      <c r="I9" s="83"/>
      <c r="J9" s="409"/>
      <c r="K9" s="83"/>
      <c r="L9" s="83"/>
      <c r="M9" s="83"/>
      <c r="N9" s="83"/>
      <c r="O9" s="409"/>
      <c r="P9" s="83"/>
      <c r="Q9" s="83"/>
      <c r="R9" s="83"/>
      <c r="S9" s="83"/>
    </row>
    <row r="10" spans="2:19" ht="20.100000000000001" customHeight="1">
      <c r="B10" s="151" t="s">
        <v>180</v>
      </c>
      <c r="C10" s="82"/>
      <c r="D10" s="83"/>
      <c r="E10" s="83"/>
      <c r="F10" s="83"/>
      <c r="G10" s="83"/>
      <c r="H10" s="83"/>
      <c r="I10" s="83"/>
      <c r="J10" s="409"/>
      <c r="K10" s="83"/>
      <c r="L10" s="83"/>
      <c r="M10" s="83"/>
      <c r="N10" s="83"/>
      <c r="O10" s="409"/>
      <c r="P10" s="83"/>
      <c r="Q10" s="83"/>
      <c r="R10" s="83"/>
      <c r="S10" s="83"/>
    </row>
    <row r="11" spans="2:19" ht="20.100000000000001" customHeight="1">
      <c r="B11" s="151" t="s">
        <v>181</v>
      </c>
      <c r="C11" s="82"/>
      <c r="D11" s="83"/>
      <c r="E11" s="83"/>
      <c r="F11" s="83"/>
      <c r="G11" s="83"/>
      <c r="H11" s="83"/>
      <c r="I11" s="83"/>
      <c r="J11" s="409"/>
      <c r="K11" s="83"/>
      <c r="L11" s="83"/>
      <c r="M11" s="83"/>
      <c r="N11" s="83"/>
      <c r="O11" s="409"/>
      <c r="P11" s="83"/>
      <c r="Q11" s="83"/>
      <c r="R11" s="83"/>
      <c r="S11" s="83"/>
    </row>
    <row r="12" spans="2:19" ht="20.100000000000001" customHeight="1">
      <c r="B12" s="147"/>
      <c r="C12" s="39" t="s">
        <v>6</v>
      </c>
      <c r="D12" s="57"/>
      <c r="E12" s="57"/>
      <c r="F12" s="57"/>
      <c r="G12" s="57"/>
      <c r="H12" s="57"/>
      <c r="I12" s="57"/>
      <c r="J12" s="307"/>
      <c r="K12" s="57"/>
      <c r="L12" s="57"/>
      <c r="M12" s="57"/>
      <c r="N12" s="57"/>
      <c r="O12" s="307"/>
      <c r="P12" s="57"/>
      <c r="Q12" s="57"/>
      <c r="R12" s="57"/>
      <c r="S12" s="57"/>
    </row>
    <row r="13" spans="2:19" ht="20.100000000000001" customHeight="1">
      <c r="B13" s="150" t="s">
        <v>182</v>
      </c>
      <c r="C13" s="416"/>
      <c r="D13" s="83"/>
      <c r="E13" s="83"/>
      <c r="F13" s="83"/>
      <c r="G13" s="83"/>
      <c r="H13" s="83"/>
      <c r="I13" s="83"/>
      <c r="J13" s="409"/>
      <c r="K13" s="83"/>
      <c r="L13" s="83"/>
      <c r="M13" s="83"/>
      <c r="N13" s="83"/>
      <c r="O13" s="409"/>
      <c r="P13" s="83"/>
      <c r="Q13" s="83"/>
      <c r="R13" s="83"/>
      <c r="S13" s="83"/>
    </row>
    <row r="14" spans="2:19" ht="20.100000000000001" customHeight="1">
      <c r="B14" s="151" t="s">
        <v>183</v>
      </c>
      <c r="C14" s="416"/>
      <c r="D14" s="83"/>
      <c r="E14" s="83"/>
      <c r="F14" s="83"/>
      <c r="G14" s="83"/>
      <c r="H14" s="83"/>
      <c r="I14" s="83"/>
      <c r="J14" s="409"/>
      <c r="K14" s="83"/>
      <c r="L14" s="83"/>
      <c r="M14" s="83"/>
      <c r="N14" s="83"/>
      <c r="O14" s="409"/>
      <c r="P14" s="83"/>
      <c r="Q14" s="83"/>
      <c r="R14" s="83"/>
      <c r="S14" s="83"/>
    </row>
    <row r="15" spans="2:19" ht="20.100000000000001" customHeight="1">
      <c r="B15" s="151" t="s">
        <v>184</v>
      </c>
      <c r="C15" s="410"/>
      <c r="D15" s="83"/>
      <c r="E15" s="83"/>
      <c r="F15" s="83"/>
      <c r="G15" s="83"/>
      <c r="H15" s="83"/>
      <c r="I15" s="83"/>
      <c r="J15" s="409"/>
      <c r="K15" s="83"/>
      <c r="L15" s="83"/>
      <c r="M15" s="83"/>
      <c r="N15" s="83"/>
      <c r="O15" s="409"/>
      <c r="P15" s="83"/>
      <c r="Q15" s="83"/>
      <c r="R15" s="83"/>
      <c r="S15" s="83"/>
    </row>
    <row r="16" spans="2:19" ht="20.100000000000001" customHeight="1">
      <c r="B16" s="151" t="s">
        <v>185</v>
      </c>
      <c r="C16" s="410"/>
      <c r="D16" s="83"/>
      <c r="E16" s="83"/>
      <c r="F16" s="83"/>
      <c r="G16" s="83"/>
      <c r="H16" s="83"/>
      <c r="I16" s="83"/>
      <c r="J16" s="409"/>
      <c r="K16" s="83"/>
      <c r="L16" s="83"/>
      <c r="M16" s="83"/>
      <c r="N16" s="83"/>
      <c r="O16" s="409"/>
      <c r="P16" s="83"/>
      <c r="Q16" s="83"/>
      <c r="R16" s="83"/>
      <c r="S16" s="83"/>
    </row>
    <row r="17" spans="1:19" ht="20.100000000000001" customHeight="1">
      <c r="B17" s="151" t="s">
        <v>186</v>
      </c>
      <c r="C17" s="410"/>
      <c r="D17" s="83"/>
      <c r="E17" s="83"/>
      <c r="F17" s="83"/>
      <c r="G17" s="83"/>
      <c r="H17" s="83"/>
      <c r="I17" s="83"/>
      <c r="J17" s="409"/>
      <c r="K17" s="83"/>
      <c r="L17" s="83"/>
      <c r="M17" s="83"/>
      <c r="N17" s="83"/>
      <c r="O17" s="409"/>
      <c r="P17" s="83"/>
      <c r="Q17" s="83"/>
      <c r="R17" s="83"/>
      <c r="S17" s="83"/>
    </row>
    <row r="18" spans="1:19" ht="20.100000000000001" customHeight="1">
      <c r="B18" s="147"/>
      <c r="C18" s="39" t="s">
        <v>5</v>
      </c>
      <c r="D18" s="57"/>
      <c r="E18" s="57"/>
      <c r="F18" s="57"/>
      <c r="G18" s="57"/>
      <c r="H18" s="57"/>
      <c r="I18" s="57"/>
      <c r="J18" s="307"/>
      <c r="K18" s="57"/>
      <c r="L18" s="57"/>
      <c r="M18" s="57"/>
      <c r="N18" s="57"/>
      <c r="O18" s="307"/>
      <c r="P18" s="57"/>
      <c r="Q18" s="57"/>
      <c r="R18" s="57"/>
      <c r="S18" s="57"/>
    </row>
    <row r="19" spans="1:19" ht="20.100000000000001" customHeight="1">
      <c r="B19" s="150" t="s">
        <v>187</v>
      </c>
      <c r="C19" s="417"/>
      <c r="D19" s="83"/>
      <c r="E19" s="83"/>
      <c r="F19" s="83"/>
      <c r="G19" s="83"/>
      <c r="H19" s="83"/>
      <c r="I19" s="83"/>
      <c r="J19" s="409"/>
      <c r="K19" s="83"/>
      <c r="L19" s="83"/>
      <c r="M19" s="83"/>
      <c r="N19" s="83"/>
      <c r="O19" s="409"/>
      <c r="P19" s="83"/>
      <c r="Q19" s="83"/>
      <c r="R19" s="83"/>
      <c r="S19" s="83"/>
    </row>
    <row r="20" spans="1:19" ht="20.100000000000001" customHeight="1">
      <c r="B20" s="151" t="s">
        <v>188</v>
      </c>
      <c r="C20" s="417"/>
      <c r="D20" s="83"/>
      <c r="E20" s="83"/>
      <c r="F20" s="83"/>
      <c r="G20" s="83"/>
      <c r="H20" s="83"/>
      <c r="I20" s="83"/>
      <c r="J20" s="409"/>
      <c r="K20" s="83"/>
      <c r="L20" s="83"/>
      <c r="M20" s="83"/>
      <c r="N20" s="83"/>
      <c r="O20" s="409"/>
      <c r="P20" s="83"/>
      <c r="Q20" s="83"/>
      <c r="R20" s="83"/>
      <c r="S20" s="83"/>
    </row>
    <row r="21" spans="1:19" ht="20.100000000000001" customHeight="1">
      <c r="B21" s="151" t="s">
        <v>189</v>
      </c>
      <c r="C21" s="417"/>
      <c r="D21" s="83"/>
      <c r="E21" s="83"/>
      <c r="F21" s="83"/>
      <c r="G21" s="83"/>
      <c r="H21" s="83"/>
      <c r="I21" s="83"/>
      <c r="J21" s="409"/>
      <c r="K21" s="83"/>
      <c r="L21" s="83"/>
      <c r="M21" s="83"/>
      <c r="N21" s="83"/>
      <c r="O21" s="409"/>
      <c r="P21" s="83"/>
      <c r="Q21" s="83"/>
      <c r="R21" s="83"/>
      <c r="S21" s="83"/>
    </row>
    <row r="22" spans="1:19" ht="20.100000000000001" customHeight="1">
      <c r="B22" s="151" t="s">
        <v>190</v>
      </c>
      <c r="C22" s="417"/>
      <c r="D22" s="83"/>
      <c r="E22" s="83"/>
      <c r="F22" s="83"/>
      <c r="G22" s="83"/>
      <c r="H22" s="83"/>
      <c r="I22" s="83"/>
      <c r="J22" s="409"/>
      <c r="K22" s="83"/>
      <c r="L22" s="83"/>
      <c r="M22" s="83"/>
      <c r="N22" s="83"/>
      <c r="O22" s="409"/>
      <c r="P22" s="83"/>
      <c r="Q22" s="83"/>
      <c r="R22" s="83"/>
      <c r="S22" s="83"/>
    </row>
    <row r="23" spans="1:19" ht="20.100000000000001" customHeight="1">
      <c r="B23" s="151" t="s">
        <v>191</v>
      </c>
      <c r="C23" s="417"/>
      <c r="D23" s="83"/>
      <c r="E23" s="83"/>
      <c r="F23" s="83"/>
      <c r="G23" s="83"/>
      <c r="H23" s="83"/>
      <c r="I23" s="83"/>
      <c r="J23" s="409"/>
      <c r="K23" s="83"/>
      <c r="L23" s="83"/>
      <c r="M23" s="83"/>
      <c r="N23" s="83"/>
      <c r="O23" s="409"/>
      <c r="P23" s="83"/>
      <c r="Q23" s="83"/>
      <c r="R23" s="83"/>
      <c r="S23" s="83"/>
    </row>
    <row r="24" spans="1:19" ht="20.100000000000001" customHeight="1">
      <c r="B24" s="147"/>
      <c r="C24" s="39" t="s">
        <v>9</v>
      </c>
      <c r="D24" s="37"/>
      <c r="E24" s="37"/>
      <c r="F24" s="37"/>
      <c r="G24" s="37"/>
      <c r="H24" s="37"/>
      <c r="I24" s="37"/>
      <c r="J24" s="307"/>
      <c r="K24" s="37"/>
      <c r="L24" s="37"/>
      <c r="M24" s="37"/>
      <c r="N24" s="37"/>
      <c r="O24" s="307"/>
      <c r="P24" s="37"/>
      <c r="Q24" s="37"/>
      <c r="R24" s="37"/>
      <c r="S24" s="37"/>
    </row>
    <row r="25" spans="1:19" ht="20.100000000000001" customHeight="1">
      <c r="B25" s="150" t="s">
        <v>192</v>
      </c>
      <c r="C25" s="82"/>
      <c r="D25" s="83"/>
      <c r="E25" s="83"/>
      <c r="F25" s="83"/>
      <c r="G25" s="83"/>
      <c r="H25" s="83"/>
      <c r="I25" s="83"/>
      <c r="J25" s="409"/>
      <c r="K25" s="83"/>
      <c r="L25" s="83"/>
      <c r="M25" s="83"/>
      <c r="N25" s="83"/>
      <c r="O25" s="409"/>
      <c r="P25" s="83"/>
      <c r="Q25" s="83"/>
      <c r="R25" s="83"/>
      <c r="S25" s="83"/>
    </row>
    <row r="26" spans="1:19" ht="20.100000000000001" customHeight="1">
      <c r="B26" s="151" t="s">
        <v>193</v>
      </c>
      <c r="C26" s="82"/>
      <c r="D26" s="83"/>
      <c r="E26" s="83"/>
      <c r="F26" s="83"/>
      <c r="G26" s="83"/>
      <c r="H26" s="83"/>
      <c r="I26" s="83"/>
      <c r="J26" s="409"/>
      <c r="K26" s="83"/>
      <c r="L26" s="83"/>
      <c r="M26" s="83"/>
      <c r="N26" s="83"/>
      <c r="O26" s="409"/>
      <c r="P26" s="83"/>
      <c r="Q26" s="83"/>
      <c r="R26" s="83"/>
      <c r="S26" s="83"/>
    </row>
    <row r="27" spans="1:19" ht="20.100000000000001" customHeight="1">
      <c r="B27" s="151" t="s">
        <v>194</v>
      </c>
      <c r="C27" s="82"/>
      <c r="D27" s="83"/>
      <c r="E27" s="83"/>
      <c r="F27" s="83"/>
      <c r="G27" s="83"/>
      <c r="H27" s="83"/>
      <c r="I27" s="83"/>
      <c r="J27" s="409"/>
      <c r="K27" s="83"/>
      <c r="L27" s="83"/>
      <c r="M27" s="83"/>
      <c r="N27" s="83"/>
      <c r="O27" s="409"/>
      <c r="P27" s="83"/>
      <c r="Q27" s="83"/>
      <c r="R27" s="83"/>
      <c r="S27" s="83"/>
    </row>
    <row r="28" spans="1:19" ht="20.100000000000001" customHeight="1">
      <c r="B28" s="151" t="s">
        <v>196</v>
      </c>
      <c r="C28" s="82"/>
      <c r="D28" s="83"/>
      <c r="E28" s="83"/>
      <c r="F28" s="83"/>
      <c r="G28" s="83"/>
      <c r="H28" s="83"/>
      <c r="I28" s="83"/>
      <c r="J28" s="409"/>
      <c r="K28" s="83"/>
      <c r="L28" s="83"/>
      <c r="M28" s="83"/>
      <c r="N28" s="83"/>
      <c r="O28" s="409"/>
      <c r="P28" s="83"/>
      <c r="Q28" s="83"/>
      <c r="R28" s="83"/>
      <c r="S28" s="83"/>
    </row>
    <row r="29" spans="1:19" ht="20.100000000000001" customHeight="1">
      <c r="B29" s="152" t="s">
        <v>195</v>
      </c>
      <c r="C29" s="261"/>
      <c r="D29" s="83"/>
      <c r="E29" s="83"/>
      <c r="F29" s="83"/>
      <c r="G29" s="83"/>
      <c r="H29" s="83"/>
      <c r="I29" s="83"/>
      <c r="J29" s="409"/>
      <c r="K29" s="83"/>
      <c r="L29" s="83"/>
      <c r="M29" s="83"/>
      <c r="N29" s="83"/>
      <c r="O29" s="409"/>
      <c r="P29" s="83"/>
      <c r="Q29" s="83"/>
      <c r="R29" s="83"/>
      <c r="S29" s="83"/>
    </row>
    <row r="30" spans="1:19" ht="20.100000000000001" customHeight="1">
      <c r="B30" s="405"/>
      <c r="C30" s="406" t="s">
        <v>3</v>
      </c>
      <c r="D30" s="407">
        <f>D6+D12+D18+D24</f>
        <v>0</v>
      </c>
      <c r="E30" s="411"/>
      <c r="F30" s="411"/>
      <c r="G30" s="411"/>
      <c r="H30" s="411"/>
      <c r="I30" s="411"/>
      <c r="J30" s="408">
        <f>COUNTA(J6:J29)</f>
        <v>0</v>
      </c>
      <c r="K30" s="411"/>
      <c r="L30" s="411"/>
      <c r="M30" s="411"/>
      <c r="N30" s="411"/>
      <c r="O30" s="408">
        <f t="shared" ref="O30:S30" si="0">COUNTA(O6:O29)</f>
        <v>0</v>
      </c>
      <c r="P30" s="408">
        <f t="shared" si="0"/>
        <v>0</v>
      </c>
      <c r="Q30" s="408">
        <f t="shared" si="0"/>
        <v>0</v>
      </c>
      <c r="R30" s="393">
        <f t="shared" si="0"/>
        <v>0</v>
      </c>
      <c r="S30" s="393">
        <f t="shared" si="0"/>
        <v>0</v>
      </c>
    </row>
    <row r="31" spans="1:19" s="11" customFormat="1">
      <c r="A31" s="12"/>
      <c r="B31" s="13"/>
      <c r="C31" s="13"/>
      <c r="D31" s="14"/>
      <c r="E31" s="14"/>
      <c r="F31" s="14"/>
      <c r="G31" s="14"/>
      <c r="H31" s="14"/>
      <c r="I31" s="14"/>
      <c r="J31" s="13"/>
      <c r="N31" s="13"/>
      <c r="O31" s="14"/>
    </row>
    <row r="32" spans="1:19" s="11" customFormat="1">
      <c r="A32" s="12"/>
      <c r="B32" s="14"/>
      <c r="C32" s="23" t="s">
        <v>35</v>
      </c>
      <c r="D32" s="43"/>
      <c r="E32" s="43"/>
      <c r="F32" s="43"/>
      <c r="G32" s="43"/>
      <c r="H32" s="43"/>
      <c r="I32" s="43"/>
      <c r="J32" s="459"/>
      <c r="K32" s="459"/>
      <c r="L32" s="459"/>
      <c r="M32" s="459"/>
      <c r="N32" s="459" t="s">
        <v>63</v>
      </c>
      <c r="O32" s="459"/>
      <c r="P32" s="459"/>
      <c r="Q32" s="459"/>
      <c r="R32" s="459"/>
    </row>
    <row r="33" spans="1:18" s="11" customFormat="1">
      <c r="A33" s="12"/>
      <c r="C33" s="6"/>
      <c r="J33" s="455"/>
      <c r="K33" s="455"/>
      <c r="L33" s="455"/>
      <c r="M33" s="455"/>
      <c r="N33" s="455"/>
      <c r="O33" s="455"/>
      <c r="P33" s="455"/>
      <c r="Q33" s="455"/>
      <c r="R33" s="455"/>
    </row>
    <row r="34" spans="1:18" s="11" customFormat="1">
      <c r="A34" s="12"/>
      <c r="C34" s="6"/>
      <c r="J34" s="6"/>
      <c r="K34" s="6"/>
      <c r="L34" s="6"/>
      <c r="M34" s="6"/>
      <c r="N34" s="6"/>
      <c r="O34" s="6"/>
      <c r="P34" s="6"/>
      <c r="Q34" s="6"/>
      <c r="R34" s="6"/>
    </row>
    <row r="35" spans="1:18" s="11" customFormat="1">
      <c r="A35" s="12"/>
      <c r="C35" s="6"/>
      <c r="J35" s="46"/>
      <c r="N35" s="46"/>
      <c r="O35" s="15"/>
    </row>
    <row r="36" spans="1:18" s="11" customFormat="1">
      <c r="A36" s="12"/>
      <c r="C36" s="6"/>
      <c r="J36" s="46"/>
      <c r="N36" s="46"/>
      <c r="O36" s="15"/>
    </row>
    <row r="37" spans="1:18" s="11" customFormat="1">
      <c r="A37" s="12"/>
      <c r="C37" s="15"/>
      <c r="J37" s="47"/>
      <c r="N37" s="47"/>
      <c r="O37" s="15"/>
    </row>
    <row r="38" spans="1:18" s="11" customFormat="1" ht="15.95" customHeight="1">
      <c r="A38" s="12"/>
      <c r="C38" s="6" t="s">
        <v>28</v>
      </c>
      <c r="D38" s="5"/>
      <c r="E38" s="5"/>
      <c r="F38" s="5"/>
      <c r="G38" s="5"/>
      <c r="H38" s="5"/>
      <c r="I38" s="5"/>
      <c r="J38" s="455"/>
      <c r="K38" s="455"/>
      <c r="L38" s="455"/>
      <c r="M38" s="455"/>
      <c r="N38" s="455" t="s">
        <v>28</v>
      </c>
      <c r="O38" s="455"/>
      <c r="P38" s="455"/>
      <c r="Q38" s="455"/>
      <c r="R38" s="455"/>
    </row>
  </sheetData>
  <mergeCells count="8">
    <mergeCell ref="N38:R38"/>
    <mergeCell ref="C2:Q2"/>
    <mergeCell ref="C4:Q4"/>
    <mergeCell ref="N32:R32"/>
    <mergeCell ref="N33:R33"/>
    <mergeCell ref="J32:M32"/>
    <mergeCell ref="J33:M33"/>
    <mergeCell ref="J38:M38"/>
  </mergeCells>
  <phoneticPr fontId="5" type="noConversion"/>
  <conditionalFormatting sqref="B7:B29">
    <cfRule type="cellIs" dxfId="5" priority="1" operator="equal">
      <formula>"X"</formula>
    </cfRule>
  </conditionalFormatting>
  <conditionalFormatting sqref="C13:C14">
    <cfRule type="cellIs" dxfId="4" priority="4" operator="equal">
      <formula>"X"</formula>
    </cfRule>
  </conditionalFormatting>
  <conditionalFormatting sqref="C20:C23">
    <cfRule type="cellIs" dxfId="3" priority="3" operator="equal">
      <formula>"X"</formula>
    </cfRule>
  </conditionalFormatting>
  <conditionalFormatting sqref="C29">
    <cfRule type="cellIs" dxfId="2" priority="2" operator="equal">
      <formula>"X"</formula>
    </cfRule>
  </conditionalFormatting>
  <hyperlinks>
    <hyperlink ref="B2" location="'Muc luc'!A1" display="A7.4" xr:uid="{A47511D7-32BE-E14C-8E75-025EBB7D2BD1}"/>
  </hyperlinks>
  <printOptions horizontalCentered="1"/>
  <pageMargins left="0" right="0" top="0" bottom="0" header="0.3" footer="0.3"/>
  <pageSetup paperSize="9" scale="47" orientation="landscape" r:id="rId1"/>
  <headerFooter differentOddEven="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D819-2A09-4A49-AD76-9A4E50457F60}">
  <sheetPr>
    <pageSetUpPr fitToPage="1"/>
  </sheetPr>
  <dimension ref="B1:N40"/>
  <sheetViews>
    <sheetView showGridLines="0" zoomScale="89" zoomScaleNormal="100" zoomScaleSheetLayoutView="120" workbookViewId="0">
      <selection activeCell="B6" sqref="B6:M30"/>
    </sheetView>
  </sheetViews>
  <sheetFormatPr defaultColWidth="8.875" defaultRowHeight="12.75"/>
  <cols>
    <col min="1" max="1" width="0.875" style="1" customWidth="1"/>
    <col min="2" max="2" width="7.125" style="1" bestFit="1" customWidth="1"/>
    <col min="3" max="3" width="51.5" style="1" customWidth="1"/>
    <col min="4" max="4" width="8.5" style="1" customWidth="1"/>
    <col min="5" max="5" width="30.875" style="1" customWidth="1"/>
    <col min="6" max="6" width="30.875" style="206" customWidth="1"/>
    <col min="7" max="7" width="13.375" style="2" customWidth="1"/>
    <col min="8" max="8" width="12.375" style="1" customWidth="1"/>
    <col min="9" max="12" width="10.875" style="2" customWidth="1"/>
    <col min="13" max="13" width="9.375" style="2" customWidth="1"/>
    <col min="14" max="14" width="8.875" style="2"/>
    <col min="15" max="221" width="8.875" style="1"/>
    <col min="222" max="222" width="5" style="1" customWidth="1"/>
    <col min="223" max="223" width="33.375" style="1" customWidth="1"/>
    <col min="224" max="224" width="6.5" style="1" customWidth="1"/>
    <col min="225" max="225" width="29.5" style="1" customWidth="1"/>
    <col min="226" max="226" width="23.625" style="1" customWidth="1"/>
    <col min="227" max="227" width="8" style="1" customWidth="1"/>
    <col min="228" max="228" width="9.125" style="1" customWidth="1"/>
    <col min="229" max="229" width="13.875" style="1" customWidth="1"/>
    <col min="230" max="230" width="13.5" style="1" customWidth="1"/>
    <col min="231" max="477" width="8.875" style="1"/>
    <col min="478" max="478" width="5" style="1" customWidth="1"/>
    <col min="479" max="479" width="33.375" style="1" customWidth="1"/>
    <col min="480" max="480" width="6.5" style="1" customWidth="1"/>
    <col min="481" max="481" width="29.5" style="1" customWidth="1"/>
    <col min="482" max="482" width="23.625" style="1" customWidth="1"/>
    <col min="483" max="483" width="8" style="1" customWidth="1"/>
    <col min="484" max="484" width="9.125" style="1" customWidth="1"/>
    <col min="485" max="485" width="13.875" style="1" customWidth="1"/>
    <col min="486" max="486" width="13.5" style="1" customWidth="1"/>
    <col min="487" max="733" width="8.875" style="1"/>
    <col min="734" max="734" width="5" style="1" customWidth="1"/>
    <col min="735" max="735" width="33.375" style="1" customWidth="1"/>
    <col min="736" max="736" width="6.5" style="1" customWidth="1"/>
    <col min="737" max="737" width="29.5" style="1" customWidth="1"/>
    <col min="738" max="738" width="23.625" style="1" customWidth="1"/>
    <col min="739" max="739" width="8" style="1" customWidth="1"/>
    <col min="740" max="740" width="9.125" style="1" customWidth="1"/>
    <col min="741" max="741" width="13.875" style="1" customWidth="1"/>
    <col min="742" max="742" width="13.5" style="1" customWidth="1"/>
    <col min="743" max="989" width="8.875" style="1"/>
    <col min="990" max="990" width="5" style="1" customWidth="1"/>
    <col min="991" max="991" width="33.375" style="1" customWidth="1"/>
    <col min="992" max="992" width="6.5" style="1" customWidth="1"/>
    <col min="993" max="993" width="29.5" style="1" customWidth="1"/>
    <col min="994" max="994" width="23.625" style="1" customWidth="1"/>
    <col min="995" max="995" width="8" style="1" customWidth="1"/>
    <col min="996" max="996" width="9.125" style="1" customWidth="1"/>
    <col min="997" max="997" width="13.875" style="1" customWidth="1"/>
    <col min="998" max="998" width="13.5" style="1" customWidth="1"/>
    <col min="999" max="1245" width="8.875" style="1"/>
    <col min="1246" max="1246" width="5" style="1" customWidth="1"/>
    <col min="1247" max="1247" width="33.375" style="1" customWidth="1"/>
    <col min="1248" max="1248" width="6.5" style="1" customWidth="1"/>
    <col min="1249" max="1249" width="29.5" style="1" customWidth="1"/>
    <col min="1250" max="1250" width="23.625" style="1" customWidth="1"/>
    <col min="1251" max="1251" width="8" style="1" customWidth="1"/>
    <col min="1252" max="1252" width="9.125" style="1" customWidth="1"/>
    <col min="1253" max="1253" width="13.875" style="1" customWidth="1"/>
    <col min="1254" max="1254" width="13.5" style="1" customWidth="1"/>
    <col min="1255" max="1501" width="8.875" style="1"/>
    <col min="1502" max="1502" width="5" style="1" customWidth="1"/>
    <col min="1503" max="1503" width="33.375" style="1" customWidth="1"/>
    <col min="1504" max="1504" width="6.5" style="1" customWidth="1"/>
    <col min="1505" max="1505" width="29.5" style="1" customWidth="1"/>
    <col min="1506" max="1506" width="23.625" style="1" customWidth="1"/>
    <col min="1507" max="1507" width="8" style="1" customWidth="1"/>
    <col min="1508" max="1508" width="9.125" style="1" customWidth="1"/>
    <col min="1509" max="1509" width="13.875" style="1" customWidth="1"/>
    <col min="1510" max="1510" width="13.5" style="1" customWidth="1"/>
    <col min="1511" max="1757" width="8.875" style="1"/>
    <col min="1758" max="1758" width="5" style="1" customWidth="1"/>
    <col min="1759" max="1759" width="33.375" style="1" customWidth="1"/>
    <col min="1760" max="1760" width="6.5" style="1" customWidth="1"/>
    <col min="1761" max="1761" width="29.5" style="1" customWidth="1"/>
    <col min="1762" max="1762" width="23.625" style="1" customWidth="1"/>
    <col min="1763" max="1763" width="8" style="1" customWidth="1"/>
    <col min="1764" max="1764" width="9.125" style="1" customWidth="1"/>
    <col min="1765" max="1765" width="13.875" style="1" customWidth="1"/>
    <col min="1766" max="1766" width="13.5" style="1" customWidth="1"/>
    <col min="1767" max="2013" width="8.875" style="1"/>
    <col min="2014" max="2014" width="5" style="1" customWidth="1"/>
    <col min="2015" max="2015" width="33.375" style="1" customWidth="1"/>
    <col min="2016" max="2016" width="6.5" style="1" customWidth="1"/>
    <col min="2017" max="2017" width="29.5" style="1" customWidth="1"/>
    <col min="2018" max="2018" width="23.625" style="1" customWidth="1"/>
    <col min="2019" max="2019" width="8" style="1" customWidth="1"/>
    <col min="2020" max="2020" width="9.125" style="1" customWidth="1"/>
    <col min="2021" max="2021" width="13.875" style="1" customWidth="1"/>
    <col min="2022" max="2022" width="13.5" style="1" customWidth="1"/>
    <col min="2023" max="2269" width="8.875" style="1"/>
    <col min="2270" max="2270" width="5" style="1" customWidth="1"/>
    <col min="2271" max="2271" width="33.375" style="1" customWidth="1"/>
    <col min="2272" max="2272" width="6.5" style="1" customWidth="1"/>
    <col min="2273" max="2273" width="29.5" style="1" customWidth="1"/>
    <col min="2274" max="2274" width="23.625" style="1" customWidth="1"/>
    <col min="2275" max="2275" width="8" style="1" customWidth="1"/>
    <col min="2276" max="2276" width="9.125" style="1" customWidth="1"/>
    <col min="2277" max="2277" width="13.875" style="1" customWidth="1"/>
    <col min="2278" max="2278" width="13.5" style="1" customWidth="1"/>
    <col min="2279" max="2525" width="8.875" style="1"/>
    <col min="2526" max="2526" width="5" style="1" customWidth="1"/>
    <col min="2527" max="2527" width="33.375" style="1" customWidth="1"/>
    <col min="2528" max="2528" width="6.5" style="1" customWidth="1"/>
    <col min="2529" max="2529" width="29.5" style="1" customWidth="1"/>
    <col min="2530" max="2530" width="23.625" style="1" customWidth="1"/>
    <col min="2531" max="2531" width="8" style="1" customWidth="1"/>
    <col min="2532" max="2532" width="9.125" style="1" customWidth="1"/>
    <col min="2533" max="2533" width="13.875" style="1" customWidth="1"/>
    <col min="2534" max="2534" width="13.5" style="1" customWidth="1"/>
    <col min="2535" max="2781" width="8.875" style="1"/>
    <col min="2782" max="2782" width="5" style="1" customWidth="1"/>
    <col min="2783" max="2783" width="33.375" style="1" customWidth="1"/>
    <col min="2784" max="2784" width="6.5" style="1" customWidth="1"/>
    <col min="2785" max="2785" width="29.5" style="1" customWidth="1"/>
    <col min="2786" max="2786" width="23.625" style="1" customWidth="1"/>
    <col min="2787" max="2787" width="8" style="1" customWidth="1"/>
    <col min="2788" max="2788" width="9.125" style="1" customWidth="1"/>
    <col min="2789" max="2789" width="13.875" style="1" customWidth="1"/>
    <col min="2790" max="2790" width="13.5" style="1" customWidth="1"/>
    <col min="2791" max="3037" width="8.875" style="1"/>
    <col min="3038" max="3038" width="5" style="1" customWidth="1"/>
    <col min="3039" max="3039" width="33.375" style="1" customWidth="1"/>
    <col min="3040" max="3040" width="6.5" style="1" customWidth="1"/>
    <col min="3041" max="3041" width="29.5" style="1" customWidth="1"/>
    <col min="3042" max="3042" width="23.625" style="1" customWidth="1"/>
    <col min="3043" max="3043" width="8" style="1" customWidth="1"/>
    <col min="3044" max="3044" width="9.125" style="1" customWidth="1"/>
    <col min="3045" max="3045" width="13.875" style="1" customWidth="1"/>
    <col min="3046" max="3046" width="13.5" style="1" customWidth="1"/>
    <col min="3047" max="3293" width="8.875" style="1"/>
    <col min="3294" max="3294" width="5" style="1" customWidth="1"/>
    <col min="3295" max="3295" width="33.375" style="1" customWidth="1"/>
    <col min="3296" max="3296" width="6.5" style="1" customWidth="1"/>
    <col min="3297" max="3297" width="29.5" style="1" customWidth="1"/>
    <col min="3298" max="3298" width="23.625" style="1" customWidth="1"/>
    <col min="3299" max="3299" width="8" style="1" customWidth="1"/>
    <col min="3300" max="3300" width="9.125" style="1" customWidth="1"/>
    <col min="3301" max="3301" width="13.875" style="1" customWidth="1"/>
    <col min="3302" max="3302" width="13.5" style="1" customWidth="1"/>
    <col min="3303" max="3549" width="8.875" style="1"/>
    <col min="3550" max="3550" width="5" style="1" customWidth="1"/>
    <col min="3551" max="3551" width="33.375" style="1" customWidth="1"/>
    <col min="3552" max="3552" width="6.5" style="1" customWidth="1"/>
    <col min="3553" max="3553" width="29.5" style="1" customWidth="1"/>
    <col min="3554" max="3554" width="23.625" style="1" customWidth="1"/>
    <col min="3555" max="3555" width="8" style="1" customWidth="1"/>
    <col min="3556" max="3556" width="9.125" style="1" customWidth="1"/>
    <col min="3557" max="3557" width="13.875" style="1" customWidth="1"/>
    <col min="3558" max="3558" width="13.5" style="1" customWidth="1"/>
    <col min="3559" max="3805" width="8.875" style="1"/>
    <col min="3806" max="3806" width="5" style="1" customWidth="1"/>
    <col min="3807" max="3807" width="33.375" style="1" customWidth="1"/>
    <col min="3808" max="3808" width="6.5" style="1" customWidth="1"/>
    <col min="3809" max="3809" width="29.5" style="1" customWidth="1"/>
    <col min="3810" max="3810" width="23.625" style="1" customWidth="1"/>
    <col min="3811" max="3811" width="8" style="1" customWidth="1"/>
    <col min="3812" max="3812" width="9.125" style="1" customWidth="1"/>
    <col min="3813" max="3813" width="13.875" style="1" customWidth="1"/>
    <col min="3814" max="3814" width="13.5" style="1" customWidth="1"/>
    <col min="3815" max="4061" width="8.875" style="1"/>
    <col min="4062" max="4062" width="5" style="1" customWidth="1"/>
    <col min="4063" max="4063" width="33.375" style="1" customWidth="1"/>
    <col min="4064" max="4064" width="6.5" style="1" customWidth="1"/>
    <col min="4065" max="4065" width="29.5" style="1" customWidth="1"/>
    <col min="4066" max="4066" width="23.625" style="1" customWidth="1"/>
    <col min="4067" max="4067" width="8" style="1" customWidth="1"/>
    <col min="4068" max="4068" width="9.125" style="1" customWidth="1"/>
    <col min="4069" max="4069" width="13.875" style="1" customWidth="1"/>
    <col min="4070" max="4070" width="13.5" style="1" customWidth="1"/>
    <col min="4071" max="4317" width="8.875" style="1"/>
    <col min="4318" max="4318" width="5" style="1" customWidth="1"/>
    <col min="4319" max="4319" width="33.375" style="1" customWidth="1"/>
    <col min="4320" max="4320" width="6.5" style="1" customWidth="1"/>
    <col min="4321" max="4321" width="29.5" style="1" customWidth="1"/>
    <col min="4322" max="4322" width="23.625" style="1" customWidth="1"/>
    <col min="4323" max="4323" width="8" style="1" customWidth="1"/>
    <col min="4324" max="4324" width="9.125" style="1" customWidth="1"/>
    <col min="4325" max="4325" width="13.875" style="1" customWidth="1"/>
    <col min="4326" max="4326" width="13.5" style="1" customWidth="1"/>
    <col min="4327" max="4573" width="8.875" style="1"/>
    <col min="4574" max="4574" width="5" style="1" customWidth="1"/>
    <col min="4575" max="4575" width="33.375" style="1" customWidth="1"/>
    <col min="4576" max="4576" width="6.5" style="1" customWidth="1"/>
    <col min="4577" max="4577" width="29.5" style="1" customWidth="1"/>
    <col min="4578" max="4578" width="23.625" style="1" customWidth="1"/>
    <col min="4579" max="4579" width="8" style="1" customWidth="1"/>
    <col min="4580" max="4580" width="9.125" style="1" customWidth="1"/>
    <col min="4581" max="4581" width="13.875" style="1" customWidth="1"/>
    <col min="4582" max="4582" width="13.5" style="1" customWidth="1"/>
    <col min="4583" max="4829" width="8.875" style="1"/>
    <col min="4830" max="4830" width="5" style="1" customWidth="1"/>
    <col min="4831" max="4831" width="33.375" style="1" customWidth="1"/>
    <col min="4832" max="4832" width="6.5" style="1" customWidth="1"/>
    <col min="4833" max="4833" width="29.5" style="1" customWidth="1"/>
    <col min="4834" max="4834" width="23.625" style="1" customWidth="1"/>
    <col min="4835" max="4835" width="8" style="1" customWidth="1"/>
    <col min="4836" max="4836" width="9.125" style="1" customWidth="1"/>
    <col min="4837" max="4837" width="13.875" style="1" customWidth="1"/>
    <col min="4838" max="4838" width="13.5" style="1" customWidth="1"/>
    <col min="4839" max="5085" width="8.875" style="1"/>
    <col min="5086" max="5086" width="5" style="1" customWidth="1"/>
    <col min="5087" max="5087" width="33.375" style="1" customWidth="1"/>
    <col min="5088" max="5088" width="6.5" style="1" customWidth="1"/>
    <col min="5089" max="5089" width="29.5" style="1" customWidth="1"/>
    <col min="5090" max="5090" width="23.625" style="1" customWidth="1"/>
    <col min="5091" max="5091" width="8" style="1" customWidth="1"/>
    <col min="5092" max="5092" width="9.125" style="1" customWidth="1"/>
    <col min="5093" max="5093" width="13.875" style="1" customWidth="1"/>
    <col min="5094" max="5094" width="13.5" style="1" customWidth="1"/>
    <col min="5095" max="5341" width="8.875" style="1"/>
    <col min="5342" max="5342" width="5" style="1" customWidth="1"/>
    <col min="5343" max="5343" width="33.375" style="1" customWidth="1"/>
    <col min="5344" max="5344" width="6.5" style="1" customWidth="1"/>
    <col min="5345" max="5345" width="29.5" style="1" customWidth="1"/>
    <col min="5346" max="5346" width="23.625" style="1" customWidth="1"/>
    <col min="5347" max="5347" width="8" style="1" customWidth="1"/>
    <col min="5348" max="5348" width="9.125" style="1" customWidth="1"/>
    <col min="5349" max="5349" width="13.875" style="1" customWidth="1"/>
    <col min="5350" max="5350" width="13.5" style="1" customWidth="1"/>
    <col min="5351" max="5597" width="8.875" style="1"/>
    <col min="5598" max="5598" width="5" style="1" customWidth="1"/>
    <col min="5599" max="5599" width="33.375" style="1" customWidth="1"/>
    <col min="5600" max="5600" width="6.5" style="1" customWidth="1"/>
    <col min="5601" max="5601" width="29.5" style="1" customWidth="1"/>
    <col min="5602" max="5602" width="23.625" style="1" customWidth="1"/>
    <col min="5603" max="5603" width="8" style="1" customWidth="1"/>
    <col min="5604" max="5604" width="9.125" style="1" customWidth="1"/>
    <col min="5605" max="5605" width="13.875" style="1" customWidth="1"/>
    <col min="5606" max="5606" width="13.5" style="1" customWidth="1"/>
    <col min="5607" max="5853" width="8.875" style="1"/>
    <col min="5854" max="5854" width="5" style="1" customWidth="1"/>
    <col min="5855" max="5855" width="33.375" style="1" customWidth="1"/>
    <col min="5856" max="5856" width="6.5" style="1" customWidth="1"/>
    <col min="5857" max="5857" width="29.5" style="1" customWidth="1"/>
    <col min="5858" max="5858" width="23.625" style="1" customWidth="1"/>
    <col min="5859" max="5859" width="8" style="1" customWidth="1"/>
    <col min="5860" max="5860" width="9.125" style="1" customWidth="1"/>
    <col min="5861" max="5861" width="13.875" style="1" customWidth="1"/>
    <col min="5862" max="5862" width="13.5" style="1" customWidth="1"/>
    <col min="5863" max="6109" width="8.875" style="1"/>
    <col min="6110" max="6110" width="5" style="1" customWidth="1"/>
    <col min="6111" max="6111" width="33.375" style="1" customWidth="1"/>
    <col min="6112" max="6112" width="6.5" style="1" customWidth="1"/>
    <col min="6113" max="6113" width="29.5" style="1" customWidth="1"/>
    <col min="6114" max="6114" width="23.625" style="1" customWidth="1"/>
    <col min="6115" max="6115" width="8" style="1" customWidth="1"/>
    <col min="6116" max="6116" width="9.125" style="1" customWidth="1"/>
    <col min="6117" max="6117" width="13.875" style="1" customWidth="1"/>
    <col min="6118" max="6118" width="13.5" style="1" customWidth="1"/>
    <col min="6119" max="6365" width="8.875" style="1"/>
    <col min="6366" max="6366" width="5" style="1" customWidth="1"/>
    <col min="6367" max="6367" width="33.375" style="1" customWidth="1"/>
    <col min="6368" max="6368" width="6.5" style="1" customWidth="1"/>
    <col min="6369" max="6369" width="29.5" style="1" customWidth="1"/>
    <col min="6370" max="6370" width="23.625" style="1" customWidth="1"/>
    <col min="6371" max="6371" width="8" style="1" customWidth="1"/>
    <col min="6372" max="6372" width="9.125" style="1" customWidth="1"/>
    <col min="6373" max="6373" width="13.875" style="1" customWidth="1"/>
    <col min="6374" max="6374" width="13.5" style="1" customWidth="1"/>
    <col min="6375" max="6621" width="8.875" style="1"/>
    <col min="6622" max="6622" width="5" style="1" customWidth="1"/>
    <col min="6623" max="6623" width="33.375" style="1" customWidth="1"/>
    <col min="6624" max="6624" width="6.5" style="1" customWidth="1"/>
    <col min="6625" max="6625" width="29.5" style="1" customWidth="1"/>
    <col min="6626" max="6626" width="23.625" style="1" customWidth="1"/>
    <col min="6627" max="6627" width="8" style="1" customWidth="1"/>
    <col min="6628" max="6628" width="9.125" style="1" customWidth="1"/>
    <col min="6629" max="6629" width="13.875" style="1" customWidth="1"/>
    <col min="6630" max="6630" width="13.5" style="1" customWidth="1"/>
    <col min="6631" max="6877" width="8.875" style="1"/>
    <col min="6878" max="6878" width="5" style="1" customWidth="1"/>
    <col min="6879" max="6879" width="33.375" style="1" customWidth="1"/>
    <col min="6880" max="6880" width="6.5" style="1" customWidth="1"/>
    <col min="6881" max="6881" width="29.5" style="1" customWidth="1"/>
    <col min="6882" max="6882" width="23.625" style="1" customWidth="1"/>
    <col min="6883" max="6883" width="8" style="1" customWidth="1"/>
    <col min="6884" max="6884" width="9.125" style="1" customWidth="1"/>
    <col min="6885" max="6885" width="13.875" style="1" customWidth="1"/>
    <col min="6886" max="6886" width="13.5" style="1" customWidth="1"/>
    <col min="6887" max="7133" width="8.875" style="1"/>
    <col min="7134" max="7134" width="5" style="1" customWidth="1"/>
    <col min="7135" max="7135" width="33.375" style="1" customWidth="1"/>
    <col min="7136" max="7136" width="6.5" style="1" customWidth="1"/>
    <col min="7137" max="7137" width="29.5" style="1" customWidth="1"/>
    <col min="7138" max="7138" width="23.625" style="1" customWidth="1"/>
    <col min="7139" max="7139" width="8" style="1" customWidth="1"/>
    <col min="7140" max="7140" width="9.125" style="1" customWidth="1"/>
    <col min="7141" max="7141" width="13.875" style="1" customWidth="1"/>
    <col min="7142" max="7142" width="13.5" style="1" customWidth="1"/>
    <col min="7143" max="7389" width="8.875" style="1"/>
    <col min="7390" max="7390" width="5" style="1" customWidth="1"/>
    <col min="7391" max="7391" width="33.375" style="1" customWidth="1"/>
    <col min="7392" max="7392" width="6.5" style="1" customWidth="1"/>
    <col min="7393" max="7393" width="29.5" style="1" customWidth="1"/>
    <col min="7394" max="7394" width="23.625" style="1" customWidth="1"/>
    <col min="7395" max="7395" width="8" style="1" customWidth="1"/>
    <col min="7396" max="7396" width="9.125" style="1" customWidth="1"/>
    <col min="7397" max="7397" width="13.875" style="1" customWidth="1"/>
    <col min="7398" max="7398" width="13.5" style="1" customWidth="1"/>
    <col min="7399" max="7645" width="8.875" style="1"/>
    <col min="7646" max="7646" width="5" style="1" customWidth="1"/>
    <col min="7647" max="7647" width="33.375" style="1" customWidth="1"/>
    <col min="7648" max="7648" width="6.5" style="1" customWidth="1"/>
    <col min="7649" max="7649" width="29.5" style="1" customWidth="1"/>
    <col min="7650" max="7650" width="23.625" style="1" customWidth="1"/>
    <col min="7651" max="7651" width="8" style="1" customWidth="1"/>
    <col min="7652" max="7652" width="9.125" style="1" customWidth="1"/>
    <col min="7653" max="7653" width="13.875" style="1" customWidth="1"/>
    <col min="7654" max="7654" width="13.5" style="1" customWidth="1"/>
    <col min="7655" max="7901" width="8.875" style="1"/>
    <col min="7902" max="7902" width="5" style="1" customWidth="1"/>
    <col min="7903" max="7903" width="33.375" style="1" customWidth="1"/>
    <col min="7904" max="7904" width="6.5" style="1" customWidth="1"/>
    <col min="7905" max="7905" width="29.5" style="1" customWidth="1"/>
    <col min="7906" max="7906" width="23.625" style="1" customWidth="1"/>
    <col min="7907" max="7907" width="8" style="1" customWidth="1"/>
    <col min="7908" max="7908" width="9.125" style="1" customWidth="1"/>
    <col min="7909" max="7909" width="13.875" style="1" customWidth="1"/>
    <col min="7910" max="7910" width="13.5" style="1" customWidth="1"/>
    <col min="7911" max="8157" width="8.875" style="1"/>
    <col min="8158" max="8158" width="5" style="1" customWidth="1"/>
    <col min="8159" max="8159" width="33.375" style="1" customWidth="1"/>
    <col min="8160" max="8160" width="6.5" style="1" customWidth="1"/>
    <col min="8161" max="8161" width="29.5" style="1" customWidth="1"/>
    <col min="8162" max="8162" width="23.625" style="1" customWidth="1"/>
    <col min="8163" max="8163" width="8" style="1" customWidth="1"/>
    <col min="8164" max="8164" width="9.125" style="1" customWidth="1"/>
    <col min="8165" max="8165" width="13.875" style="1" customWidth="1"/>
    <col min="8166" max="8166" width="13.5" style="1" customWidth="1"/>
    <col min="8167" max="8413" width="8.875" style="1"/>
    <col min="8414" max="8414" width="5" style="1" customWidth="1"/>
    <col min="8415" max="8415" width="33.375" style="1" customWidth="1"/>
    <col min="8416" max="8416" width="6.5" style="1" customWidth="1"/>
    <col min="8417" max="8417" width="29.5" style="1" customWidth="1"/>
    <col min="8418" max="8418" width="23.625" style="1" customWidth="1"/>
    <col min="8419" max="8419" width="8" style="1" customWidth="1"/>
    <col min="8420" max="8420" width="9.125" style="1" customWidth="1"/>
    <col min="8421" max="8421" width="13.875" style="1" customWidth="1"/>
    <col min="8422" max="8422" width="13.5" style="1" customWidth="1"/>
    <col min="8423" max="8669" width="8.875" style="1"/>
    <col min="8670" max="8670" width="5" style="1" customWidth="1"/>
    <col min="8671" max="8671" width="33.375" style="1" customWidth="1"/>
    <col min="8672" max="8672" width="6.5" style="1" customWidth="1"/>
    <col min="8673" max="8673" width="29.5" style="1" customWidth="1"/>
    <col min="8674" max="8674" width="23.625" style="1" customWidth="1"/>
    <col min="8675" max="8675" width="8" style="1" customWidth="1"/>
    <col min="8676" max="8676" width="9.125" style="1" customWidth="1"/>
    <col min="8677" max="8677" width="13.875" style="1" customWidth="1"/>
    <col min="8678" max="8678" width="13.5" style="1" customWidth="1"/>
    <col min="8679" max="8925" width="8.875" style="1"/>
    <col min="8926" max="8926" width="5" style="1" customWidth="1"/>
    <col min="8927" max="8927" width="33.375" style="1" customWidth="1"/>
    <col min="8928" max="8928" width="6.5" style="1" customWidth="1"/>
    <col min="8929" max="8929" width="29.5" style="1" customWidth="1"/>
    <col min="8930" max="8930" width="23.625" style="1" customWidth="1"/>
    <col min="8931" max="8931" width="8" style="1" customWidth="1"/>
    <col min="8932" max="8932" width="9.125" style="1" customWidth="1"/>
    <col min="8933" max="8933" width="13.875" style="1" customWidth="1"/>
    <col min="8934" max="8934" width="13.5" style="1" customWidth="1"/>
    <col min="8935" max="9181" width="8.875" style="1"/>
    <col min="9182" max="9182" width="5" style="1" customWidth="1"/>
    <col min="9183" max="9183" width="33.375" style="1" customWidth="1"/>
    <col min="9184" max="9184" width="6.5" style="1" customWidth="1"/>
    <col min="9185" max="9185" width="29.5" style="1" customWidth="1"/>
    <col min="9186" max="9186" width="23.625" style="1" customWidth="1"/>
    <col min="9187" max="9187" width="8" style="1" customWidth="1"/>
    <col min="9188" max="9188" width="9.125" style="1" customWidth="1"/>
    <col min="9189" max="9189" width="13.875" style="1" customWidth="1"/>
    <col min="9190" max="9190" width="13.5" style="1" customWidth="1"/>
    <col min="9191" max="9437" width="8.875" style="1"/>
    <col min="9438" max="9438" width="5" style="1" customWidth="1"/>
    <col min="9439" max="9439" width="33.375" style="1" customWidth="1"/>
    <col min="9440" max="9440" width="6.5" style="1" customWidth="1"/>
    <col min="9441" max="9441" width="29.5" style="1" customWidth="1"/>
    <col min="9442" max="9442" width="23.625" style="1" customWidth="1"/>
    <col min="9443" max="9443" width="8" style="1" customWidth="1"/>
    <col min="9444" max="9444" width="9.125" style="1" customWidth="1"/>
    <col min="9445" max="9445" width="13.875" style="1" customWidth="1"/>
    <col min="9446" max="9446" width="13.5" style="1" customWidth="1"/>
    <col min="9447" max="9693" width="8.875" style="1"/>
    <col min="9694" max="9694" width="5" style="1" customWidth="1"/>
    <col min="9695" max="9695" width="33.375" style="1" customWidth="1"/>
    <col min="9696" max="9696" width="6.5" style="1" customWidth="1"/>
    <col min="9697" max="9697" width="29.5" style="1" customWidth="1"/>
    <col min="9698" max="9698" width="23.625" style="1" customWidth="1"/>
    <col min="9699" max="9699" width="8" style="1" customWidth="1"/>
    <col min="9700" max="9700" width="9.125" style="1" customWidth="1"/>
    <col min="9701" max="9701" width="13.875" style="1" customWidth="1"/>
    <col min="9702" max="9702" width="13.5" style="1" customWidth="1"/>
    <col min="9703" max="9949" width="8.875" style="1"/>
    <col min="9950" max="9950" width="5" style="1" customWidth="1"/>
    <col min="9951" max="9951" width="33.375" style="1" customWidth="1"/>
    <col min="9952" max="9952" width="6.5" style="1" customWidth="1"/>
    <col min="9953" max="9953" width="29.5" style="1" customWidth="1"/>
    <col min="9954" max="9954" width="23.625" style="1" customWidth="1"/>
    <col min="9955" max="9955" width="8" style="1" customWidth="1"/>
    <col min="9956" max="9956" width="9.125" style="1" customWidth="1"/>
    <col min="9957" max="9957" width="13.875" style="1" customWidth="1"/>
    <col min="9958" max="9958" width="13.5" style="1" customWidth="1"/>
    <col min="9959" max="10205" width="8.875" style="1"/>
    <col min="10206" max="10206" width="5" style="1" customWidth="1"/>
    <col min="10207" max="10207" width="33.375" style="1" customWidth="1"/>
    <col min="10208" max="10208" width="6.5" style="1" customWidth="1"/>
    <col min="10209" max="10209" width="29.5" style="1" customWidth="1"/>
    <col min="10210" max="10210" width="23.625" style="1" customWidth="1"/>
    <col min="10211" max="10211" width="8" style="1" customWidth="1"/>
    <col min="10212" max="10212" width="9.125" style="1" customWidth="1"/>
    <col min="10213" max="10213" width="13.875" style="1" customWidth="1"/>
    <col min="10214" max="10214" width="13.5" style="1" customWidth="1"/>
    <col min="10215" max="10461" width="8.875" style="1"/>
    <col min="10462" max="10462" width="5" style="1" customWidth="1"/>
    <col min="10463" max="10463" width="33.375" style="1" customWidth="1"/>
    <col min="10464" max="10464" width="6.5" style="1" customWidth="1"/>
    <col min="10465" max="10465" width="29.5" style="1" customWidth="1"/>
    <col min="10466" max="10466" width="23.625" style="1" customWidth="1"/>
    <col min="10467" max="10467" width="8" style="1" customWidth="1"/>
    <col min="10468" max="10468" width="9.125" style="1" customWidth="1"/>
    <col min="10469" max="10469" width="13.875" style="1" customWidth="1"/>
    <col min="10470" max="10470" width="13.5" style="1" customWidth="1"/>
    <col min="10471" max="10717" width="8.875" style="1"/>
    <col min="10718" max="10718" width="5" style="1" customWidth="1"/>
    <col min="10719" max="10719" width="33.375" style="1" customWidth="1"/>
    <col min="10720" max="10720" width="6.5" style="1" customWidth="1"/>
    <col min="10721" max="10721" width="29.5" style="1" customWidth="1"/>
    <col min="10722" max="10722" width="23.625" style="1" customWidth="1"/>
    <col min="10723" max="10723" width="8" style="1" customWidth="1"/>
    <col min="10724" max="10724" width="9.125" style="1" customWidth="1"/>
    <col min="10725" max="10725" width="13.875" style="1" customWidth="1"/>
    <col min="10726" max="10726" width="13.5" style="1" customWidth="1"/>
    <col min="10727" max="10973" width="8.875" style="1"/>
    <col min="10974" max="10974" width="5" style="1" customWidth="1"/>
    <col min="10975" max="10975" width="33.375" style="1" customWidth="1"/>
    <col min="10976" max="10976" width="6.5" style="1" customWidth="1"/>
    <col min="10977" max="10977" width="29.5" style="1" customWidth="1"/>
    <col min="10978" max="10978" width="23.625" style="1" customWidth="1"/>
    <col min="10979" max="10979" width="8" style="1" customWidth="1"/>
    <col min="10980" max="10980" width="9.125" style="1" customWidth="1"/>
    <col min="10981" max="10981" width="13.875" style="1" customWidth="1"/>
    <col min="10982" max="10982" width="13.5" style="1" customWidth="1"/>
    <col min="10983" max="11229" width="8.875" style="1"/>
    <col min="11230" max="11230" width="5" style="1" customWidth="1"/>
    <col min="11231" max="11231" width="33.375" style="1" customWidth="1"/>
    <col min="11232" max="11232" width="6.5" style="1" customWidth="1"/>
    <col min="11233" max="11233" width="29.5" style="1" customWidth="1"/>
    <col min="11234" max="11234" width="23.625" style="1" customWidth="1"/>
    <col min="11235" max="11235" width="8" style="1" customWidth="1"/>
    <col min="11236" max="11236" width="9.125" style="1" customWidth="1"/>
    <col min="11237" max="11237" width="13.875" style="1" customWidth="1"/>
    <col min="11238" max="11238" width="13.5" style="1" customWidth="1"/>
    <col min="11239" max="11485" width="8.875" style="1"/>
    <col min="11486" max="11486" width="5" style="1" customWidth="1"/>
    <col min="11487" max="11487" width="33.375" style="1" customWidth="1"/>
    <col min="11488" max="11488" width="6.5" style="1" customWidth="1"/>
    <col min="11489" max="11489" width="29.5" style="1" customWidth="1"/>
    <col min="11490" max="11490" width="23.625" style="1" customWidth="1"/>
    <col min="11491" max="11491" width="8" style="1" customWidth="1"/>
    <col min="11492" max="11492" width="9.125" style="1" customWidth="1"/>
    <col min="11493" max="11493" width="13.875" style="1" customWidth="1"/>
    <col min="11494" max="11494" width="13.5" style="1" customWidth="1"/>
    <col min="11495" max="11741" width="8.875" style="1"/>
    <col min="11742" max="11742" width="5" style="1" customWidth="1"/>
    <col min="11743" max="11743" width="33.375" style="1" customWidth="1"/>
    <col min="11744" max="11744" width="6.5" style="1" customWidth="1"/>
    <col min="11745" max="11745" width="29.5" style="1" customWidth="1"/>
    <col min="11746" max="11746" width="23.625" style="1" customWidth="1"/>
    <col min="11747" max="11747" width="8" style="1" customWidth="1"/>
    <col min="11748" max="11748" width="9.125" style="1" customWidth="1"/>
    <col min="11749" max="11749" width="13.875" style="1" customWidth="1"/>
    <col min="11750" max="11750" width="13.5" style="1" customWidth="1"/>
    <col min="11751" max="11997" width="8.875" style="1"/>
    <col min="11998" max="11998" width="5" style="1" customWidth="1"/>
    <col min="11999" max="11999" width="33.375" style="1" customWidth="1"/>
    <col min="12000" max="12000" width="6.5" style="1" customWidth="1"/>
    <col min="12001" max="12001" width="29.5" style="1" customWidth="1"/>
    <col min="12002" max="12002" width="23.625" style="1" customWidth="1"/>
    <col min="12003" max="12003" width="8" style="1" customWidth="1"/>
    <col min="12004" max="12004" width="9.125" style="1" customWidth="1"/>
    <col min="12005" max="12005" width="13.875" style="1" customWidth="1"/>
    <col min="12006" max="12006" width="13.5" style="1" customWidth="1"/>
    <col min="12007" max="12253" width="8.875" style="1"/>
    <col min="12254" max="12254" width="5" style="1" customWidth="1"/>
    <col min="12255" max="12255" width="33.375" style="1" customWidth="1"/>
    <col min="12256" max="12256" width="6.5" style="1" customWidth="1"/>
    <col min="12257" max="12257" width="29.5" style="1" customWidth="1"/>
    <col min="12258" max="12258" width="23.625" style="1" customWidth="1"/>
    <col min="12259" max="12259" width="8" style="1" customWidth="1"/>
    <col min="12260" max="12260" width="9.125" style="1" customWidth="1"/>
    <col min="12261" max="12261" width="13.875" style="1" customWidth="1"/>
    <col min="12262" max="12262" width="13.5" style="1" customWidth="1"/>
    <col min="12263" max="12509" width="8.875" style="1"/>
    <col min="12510" max="12510" width="5" style="1" customWidth="1"/>
    <col min="12511" max="12511" width="33.375" style="1" customWidth="1"/>
    <col min="12512" max="12512" width="6.5" style="1" customWidth="1"/>
    <col min="12513" max="12513" width="29.5" style="1" customWidth="1"/>
    <col min="12514" max="12514" width="23.625" style="1" customWidth="1"/>
    <col min="12515" max="12515" width="8" style="1" customWidth="1"/>
    <col min="12516" max="12516" width="9.125" style="1" customWidth="1"/>
    <col min="12517" max="12517" width="13.875" style="1" customWidth="1"/>
    <col min="12518" max="12518" width="13.5" style="1" customWidth="1"/>
    <col min="12519" max="12765" width="8.875" style="1"/>
    <col min="12766" max="12766" width="5" style="1" customWidth="1"/>
    <col min="12767" max="12767" width="33.375" style="1" customWidth="1"/>
    <col min="12768" max="12768" width="6.5" style="1" customWidth="1"/>
    <col min="12769" max="12769" width="29.5" style="1" customWidth="1"/>
    <col min="12770" max="12770" width="23.625" style="1" customWidth="1"/>
    <col min="12771" max="12771" width="8" style="1" customWidth="1"/>
    <col min="12772" max="12772" width="9.125" style="1" customWidth="1"/>
    <col min="12773" max="12773" width="13.875" style="1" customWidth="1"/>
    <col min="12774" max="12774" width="13.5" style="1" customWidth="1"/>
    <col min="12775" max="13021" width="8.875" style="1"/>
    <col min="13022" max="13022" width="5" style="1" customWidth="1"/>
    <col min="13023" max="13023" width="33.375" style="1" customWidth="1"/>
    <col min="13024" max="13024" width="6.5" style="1" customWidth="1"/>
    <col min="13025" max="13025" width="29.5" style="1" customWidth="1"/>
    <col min="13026" max="13026" width="23.625" style="1" customWidth="1"/>
    <col min="13027" max="13027" width="8" style="1" customWidth="1"/>
    <col min="13028" max="13028" width="9.125" style="1" customWidth="1"/>
    <col min="13029" max="13029" width="13.875" style="1" customWidth="1"/>
    <col min="13030" max="13030" width="13.5" style="1" customWidth="1"/>
    <col min="13031" max="13277" width="8.875" style="1"/>
    <col min="13278" max="13278" width="5" style="1" customWidth="1"/>
    <col min="13279" max="13279" width="33.375" style="1" customWidth="1"/>
    <col min="13280" max="13280" width="6.5" style="1" customWidth="1"/>
    <col min="13281" max="13281" width="29.5" style="1" customWidth="1"/>
    <col min="13282" max="13282" width="23.625" style="1" customWidth="1"/>
    <col min="13283" max="13283" width="8" style="1" customWidth="1"/>
    <col min="13284" max="13284" width="9.125" style="1" customWidth="1"/>
    <col min="13285" max="13285" width="13.875" style="1" customWidth="1"/>
    <col min="13286" max="13286" width="13.5" style="1" customWidth="1"/>
    <col min="13287" max="13533" width="8.875" style="1"/>
    <col min="13534" max="13534" width="5" style="1" customWidth="1"/>
    <col min="13535" max="13535" width="33.375" style="1" customWidth="1"/>
    <col min="13536" max="13536" width="6.5" style="1" customWidth="1"/>
    <col min="13537" max="13537" width="29.5" style="1" customWidth="1"/>
    <col min="13538" max="13538" width="23.625" style="1" customWidth="1"/>
    <col min="13539" max="13539" width="8" style="1" customWidth="1"/>
    <col min="13540" max="13540" width="9.125" style="1" customWidth="1"/>
    <col min="13541" max="13541" width="13.875" style="1" customWidth="1"/>
    <col min="13542" max="13542" width="13.5" style="1" customWidth="1"/>
    <col min="13543" max="13789" width="8.875" style="1"/>
    <col min="13790" max="13790" width="5" style="1" customWidth="1"/>
    <col min="13791" max="13791" width="33.375" style="1" customWidth="1"/>
    <col min="13792" max="13792" width="6.5" style="1" customWidth="1"/>
    <col min="13793" max="13793" width="29.5" style="1" customWidth="1"/>
    <col min="13794" max="13794" width="23.625" style="1" customWidth="1"/>
    <col min="13795" max="13795" width="8" style="1" customWidth="1"/>
    <col min="13796" max="13796" width="9.125" style="1" customWidth="1"/>
    <col min="13797" max="13797" width="13.875" style="1" customWidth="1"/>
    <col min="13798" max="13798" width="13.5" style="1" customWidth="1"/>
    <col min="13799" max="14045" width="8.875" style="1"/>
    <col min="14046" max="14046" width="5" style="1" customWidth="1"/>
    <col min="14047" max="14047" width="33.375" style="1" customWidth="1"/>
    <col min="14048" max="14048" width="6.5" style="1" customWidth="1"/>
    <col min="14049" max="14049" width="29.5" style="1" customWidth="1"/>
    <col min="14050" max="14050" width="23.625" style="1" customWidth="1"/>
    <col min="14051" max="14051" width="8" style="1" customWidth="1"/>
    <col min="14052" max="14052" width="9.125" style="1" customWidth="1"/>
    <col min="14053" max="14053" width="13.875" style="1" customWidth="1"/>
    <col min="14054" max="14054" width="13.5" style="1" customWidth="1"/>
    <col min="14055" max="14301" width="8.875" style="1"/>
    <col min="14302" max="14302" width="5" style="1" customWidth="1"/>
    <col min="14303" max="14303" width="33.375" style="1" customWidth="1"/>
    <col min="14304" max="14304" width="6.5" style="1" customWidth="1"/>
    <col min="14305" max="14305" width="29.5" style="1" customWidth="1"/>
    <col min="14306" max="14306" width="23.625" style="1" customWidth="1"/>
    <col min="14307" max="14307" width="8" style="1" customWidth="1"/>
    <col min="14308" max="14308" width="9.125" style="1" customWidth="1"/>
    <col min="14309" max="14309" width="13.875" style="1" customWidth="1"/>
    <col min="14310" max="14310" width="13.5" style="1" customWidth="1"/>
    <col min="14311" max="14557" width="8.875" style="1"/>
    <col min="14558" max="14558" width="5" style="1" customWidth="1"/>
    <col min="14559" max="14559" width="33.375" style="1" customWidth="1"/>
    <col min="14560" max="14560" width="6.5" style="1" customWidth="1"/>
    <col min="14561" max="14561" width="29.5" style="1" customWidth="1"/>
    <col min="14562" max="14562" width="23.625" style="1" customWidth="1"/>
    <col min="14563" max="14563" width="8" style="1" customWidth="1"/>
    <col min="14564" max="14564" width="9.125" style="1" customWidth="1"/>
    <col min="14565" max="14565" width="13.875" style="1" customWidth="1"/>
    <col min="14566" max="14566" width="13.5" style="1" customWidth="1"/>
    <col min="14567" max="14813" width="8.875" style="1"/>
    <col min="14814" max="14814" width="5" style="1" customWidth="1"/>
    <col min="14815" max="14815" width="33.375" style="1" customWidth="1"/>
    <col min="14816" max="14816" width="6.5" style="1" customWidth="1"/>
    <col min="14817" max="14817" width="29.5" style="1" customWidth="1"/>
    <col min="14818" max="14818" width="23.625" style="1" customWidth="1"/>
    <col min="14819" max="14819" width="8" style="1" customWidth="1"/>
    <col min="14820" max="14820" width="9.125" style="1" customWidth="1"/>
    <col min="14821" max="14821" width="13.875" style="1" customWidth="1"/>
    <col min="14822" max="14822" width="13.5" style="1" customWidth="1"/>
    <col min="14823" max="15069" width="8.875" style="1"/>
    <col min="15070" max="15070" width="5" style="1" customWidth="1"/>
    <col min="15071" max="15071" width="33.375" style="1" customWidth="1"/>
    <col min="15072" max="15072" width="6.5" style="1" customWidth="1"/>
    <col min="15073" max="15073" width="29.5" style="1" customWidth="1"/>
    <col min="15074" max="15074" width="23.625" style="1" customWidth="1"/>
    <col min="15075" max="15075" width="8" style="1" customWidth="1"/>
    <col min="15076" max="15076" width="9.125" style="1" customWidth="1"/>
    <col min="15077" max="15077" width="13.875" style="1" customWidth="1"/>
    <col min="15078" max="15078" width="13.5" style="1" customWidth="1"/>
    <col min="15079" max="15325" width="8.875" style="1"/>
    <col min="15326" max="15326" width="5" style="1" customWidth="1"/>
    <col min="15327" max="15327" width="33.375" style="1" customWidth="1"/>
    <col min="15328" max="15328" width="6.5" style="1" customWidth="1"/>
    <col min="15329" max="15329" width="29.5" style="1" customWidth="1"/>
    <col min="15330" max="15330" width="23.625" style="1" customWidth="1"/>
    <col min="15331" max="15331" width="8" style="1" customWidth="1"/>
    <col min="15332" max="15332" width="9.125" style="1" customWidth="1"/>
    <col min="15333" max="15333" width="13.875" style="1" customWidth="1"/>
    <col min="15334" max="15334" width="13.5" style="1" customWidth="1"/>
    <col min="15335" max="15581" width="8.875" style="1"/>
    <col min="15582" max="15582" width="5" style="1" customWidth="1"/>
    <col min="15583" max="15583" width="33.375" style="1" customWidth="1"/>
    <col min="15584" max="15584" width="6.5" style="1" customWidth="1"/>
    <col min="15585" max="15585" width="29.5" style="1" customWidth="1"/>
    <col min="15586" max="15586" width="23.625" style="1" customWidth="1"/>
    <col min="15587" max="15587" width="8" style="1" customWidth="1"/>
    <col min="15588" max="15588" width="9.125" style="1" customWidth="1"/>
    <col min="15589" max="15589" width="13.875" style="1" customWidth="1"/>
    <col min="15590" max="15590" width="13.5" style="1" customWidth="1"/>
    <col min="15591" max="15837" width="8.875" style="1"/>
    <col min="15838" max="15838" width="5" style="1" customWidth="1"/>
    <col min="15839" max="15839" width="33.375" style="1" customWidth="1"/>
    <col min="15840" max="15840" width="6.5" style="1" customWidth="1"/>
    <col min="15841" max="15841" width="29.5" style="1" customWidth="1"/>
    <col min="15842" max="15842" width="23.625" style="1" customWidth="1"/>
    <col min="15843" max="15843" width="8" style="1" customWidth="1"/>
    <col min="15844" max="15844" width="9.125" style="1" customWidth="1"/>
    <col min="15845" max="15845" width="13.875" style="1" customWidth="1"/>
    <col min="15846" max="15846" width="13.5" style="1" customWidth="1"/>
    <col min="15847" max="16384" width="8.875" style="1"/>
  </cols>
  <sheetData>
    <row r="1" spans="2:14" s="21" customFormat="1">
      <c r="B1" s="20"/>
      <c r="C1" s="20"/>
      <c r="F1" s="202"/>
      <c r="I1" s="20"/>
      <c r="J1" s="20"/>
      <c r="K1" s="20"/>
      <c r="L1" s="20"/>
      <c r="M1" s="20"/>
      <c r="N1" s="20"/>
    </row>
    <row r="2" spans="2:14" s="19" customFormat="1" ht="27" customHeight="1">
      <c r="B2" s="182" t="s">
        <v>15</v>
      </c>
      <c r="C2" s="461" t="s">
        <v>173</v>
      </c>
      <c r="D2" s="462"/>
      <c r="E2" s="462"/>
      <c r="F2" s="35"/>
      <c r="G2" s="7"/>
      <c r="H2" s="7"/>
      <c r="I2" s="36"/>
      <c r="J2" s="36"/>
      <c r="K2" s="36"/>
      <c r="L2" s="36"/>
      <c r="M2" s="7"/>
      <c r="N2" s="224"/>
    </row>
    <row r="3" spans="2:14" s="63" customFormat="1" ht="15.95" customHeight="1">
      <c r="C3" s="443" t="s">
        <v>76</v>
      </c>
      <c r="D3" s="443"/>
      <c r="E3" s="443"/>
      <c r="F3" s="443"/>
      <c r="G3" s="443"/>
      <c r="H3" s="443"/>
      <c r="I3" s="443"/>
      <c r="J3" s="443"/>
      <c r="K3" s="443"/>
      <c r="L3" s="443"/>
      <c r="M3" s="443"/>
      <c r="N3" s="225"/>
    </row>
    <row r="4" spans="2:14" s="3" customFormat="1" ht="12.95" customHeight="1">
      <c r="C4" s="452"/>
      <c r="D4" s="452"/>
      <c r="E4" s="452"/>
      <c r="F4" s="452"/>
      <c r="G4" s="452"/>
      <c r="H4" s="452"/>
      <c r="I4" s="19"/>
      <c r="J4" s="27"/>
      <c r="K4" s="27"/>
      <c r="L4" s="27"/>
      <c r="N4" s="27"/>
    </row>
    <row r="5" spans="2:14" s="4" customFormat="1" ht="25.5">
      <c r="B5" s="144"/>
      <c r="C5" s="144" t="s">
        <v>31</v>
      </c>
      <c r="D5" s="144" t="s">
        <v>75</v>
      </c>
      <c r="E5" s="144" t="s">
        <v>32</v>
      </c>
      <c r="F5" s="144" t="s">
        <v>21</v>
      </c>
      <c r="G5" s="144" t="s">
        <v>38</v>
      </c>
      <c r="H5" s="144" t="s">
        <v>65</v>
      </c>
      <c r="I5" s="144" t="s">
        <v>22</v>
      </c>
      <c r="J5" s="144" t="s">
        <v>23</v>
      </c>
      <c r="K5" s="144" t="s">
        <v>10</v>
      </c>
      <c r="L5" s="144" t="s">
        <v>33</v>
      </c>
      <c r="M5" s="146" t="s">
        <v>34</v>
      </c>
    </row>
    <row r="6" spans="2:14" s="25" customFormat="1" ht="20.100000000000001" customHeight="1">
      <c r="B6" s="303"/>
      <c r="C6" s="304" t="s">
        <v>4</v>
      </c>
      <c r="D6" s="148">
        <f>'A7.1.Muc tieu benh vien'!E6</f>
        <v>0</v>
      </c>
      <c r="E6" s="175"/>
      <c r="F6" s="203"/>
      <c r="G6" s="176"/>
      <c r="H6" s="177"/>
      <c r="I6" s="169"/>
      <c r="J6" s="209"/>
      <c r="K6" s="209"/>
      <c r="L6" s="218"/>
      <c r="M6" s="308">
        <v>0</v>
      </c>
      <c r="N6" s="226"/>
    </row>
    <row r="7" spans="2:14">
      <c r="B7" s="150" t="s">
        <v>177</v>
      </c>
      <c r="C7" s="157"/>
      <c r="D7" s="198"/>
      <c r="E7" s="157"/>
      <c r="F7" s="200"/>
      <c r="G7" s="208"/>
      <c r="H7" s="159"/>
      <c r="I7" s="158"/>
      <c r="J7" s="210"/>
      <c r="K7" s="49"/>
      <c r="L7" s="49"/>
      <c r="M7" s="428">
        <f>L7*E7</f>
        <v>0</v>
      </c>
    </row>
    <row r="8" spans="2:14">
      <c r="B8" s="151" t="s">
        <v>178</v>
      </c>
      <c r="C8" s="59"/>
      <c r="D8" s="198"/>
      <c r="E8" s="59"/>
      <c r="F8" s="200"/>
      <c r="G8" s="208"/>
      <c r="H8" s="159"/>
      <c r="I8" s="158"/>
      <c r="J8" s="210"/>
      <c r="K8" s="48"/>
      <c r="L8" s="49"/>
      <c r="M8" s="428">
        <f t="shared" ref="M8:M10" si="0">L8*E8</f>
        <v>0</v>
      </c>
    </row>
    <row r="9" spans="2:14">
      <c r="B9" s="151" t="s">
        <v>179</v>
      </c>
      <c r="C9" s="59"/>
      <c r="D9" s="198"/>
      <c r="E9" s="59"/>
      <c r="F9" s="200"/>
      <c r="G9" s="208"/>
      <c r="H9" s="159"/>
      <c r="I9" s="158"/>
      <c r="J9" s="210"/>
      <c r="K9" s="48"/>
      <c r="L9" s="49"/>
      <c r="M9" s="428">
        <f t="shared" si="0"/>
        <v>0</v>
      </c>
    </row>
    <row r="10" spans="2:14">
      <c r="B10" s="151" t="s">
        <v>180</v>
      </c>
      <c r="C10" s="59"/>
      <c r="D10" s="198"/>
      <c r="E10" s="59"/>
      <c r="F10" s="201"/>
      <c r="G10" s="208"/>
      <c r="H10" s="159"/>
      <c r="I10" s="158"/>
      <c r="J10" s="211"/>
      <c r="K10" s="48"/>
      <c r="L10" s="222"/>
      <c r="M10" s="428">
        <f t="shared" si="0"/>
        <v>0</v>
      </c>
    </row>
    <row r="11" spans="2:14">
      <c r="B11" s="151" t="s">
        <v>181</v>
      </c>
      <c r="C11" s="59"/>
      <c r="D11" s="198"/>
      <c r="E11" s="59"/>
      <c r="F11" s="201"/>
      <c r="G11" s="208"/>
      <c r="H11" s="159"/>
      <c r="I11" s="158"/>
      <c r="J11" s="211"/>
      <c r="K11" s="48"/>
      <c r="L11" s="222"/>
      <c r="M11" s="428">
        <f>L11*E11</f>
        <v>0</v>
      </c>
    </row>
    <row r="12" spans="2:14" s="25" customFormat="1" ht="20.100000000000001" customHeight="1">
      <c r="B12" s="147"/>
      <c r="C12" s="427" t="s">
        <v>6</v>
      </c>
      <c r="D12" s="167">
        <f>'A7.1.Muc tieu benh vien'!E12</f>
        <v>0</v>
      </c>
      <c r="E12" s="168"/>
      <c r="F12" s="203"/>
      <c r="G12" s="169"/>
      <c r="H12" s="168"/>
      <c r="I12" s="169"/>
      <c r="J12" s="212"/>
      <c r="K12" s="212"/>
      <c r="L12" s="220"/>
      <c r="M12" s="167">
        <v>0</v>
      </c>
      <c r="N12" s="226"/>
    </row>
    <row r="13" spans="2:14">
      <c r="B13" s="150" t="s">
        <v>182</v>
      </c>
      <c r="C13" s="165"/>
      <c r="D13" s="197"/>
      <c r="E13" s="165"/>
      <c r="F13" s="201"/>
      <c r="G13" s="208"/>
      <c r="H13" s="157"/>
      <c r="I13" s="158"/>
      <c r="J13" s="210"/>
      <c r="K13" s="49"/>
      <c r="L13" s="222"/>
      <c r="M13" s="429">
        <f>L13*E13</f>
        <v>0</v>
      </c>
    </row>
    <row r="14" spans="2:14">
      <c r="B14" s="151" t="s">
        <v>183</v>
      </c>
      <c r="C14" s="59"/>
      <c r="D14" s="197"/>
      <c r="E14" s="59"/>
      <c r="F14" s="207"/>
      <c r="G14" s="208"/>
      <c r="H14" s="40"/>
      <c r="I14" s="61"/>
      <c r="J14" s="213"/>
      <c r="K14" s="227"/>
      <c r="L14" s="222"/>
      <c r="M14" s="429">
        <f t="shared" ref="M14:M17" si="1">L14*E14</f>
        <v>0</v>
      </c>
    </row>
    <row r="15" spans="2:14">
      <c r="B15" s="151" t="s">
        <v>184</v>
      </c>
      <c r="C15" s="59"/>
      <c r="D15" s="197"/>
      <c r="E15" s="59"/>
      <c r="F15" s="207"/>
      <c r="G15" s="208"/>
      <c r="H15" s="40"/>
      <c r="I15" s="61"/>
      <c r="J15" s="216"/>
      <c r="K15" s="227"/>
      <c r="L15" s="222"/>
      <c r="M15" s="429">
        <f t="shared" si="1"/>
        <v>0</v>
      </c>
    </row>
    <row r="16" spans="2:14">
      <c r="B16" s="151" t="s">
        <v>185</v>
      </c>
      <c r="C16" s="59"/>
      <c r="D16" s="197"/>
      <c r="E16" s="59"/>
      <c r="F16" s="201"/>
      <c r="G16" s="208"/>
      <c r="H16" s="40"/>
      <c r="I16" s="61"/>
      <c r="J16" s="211"/>
      <c r="K16" s="48"/>
      <c r="L16" s="222"/>
      <c r="M16" s="429">
        <f t="shared" si="1"/>
        <v>0</v>
      </c>
    </row>
    <row r="17" spans="2:14">
      <c r="B17" s="151" t="s">
        <v>186</v>
      </c>
      <c r="C17" s="59"/>
      <c r="D17" s="197"/>
      <c r="E17" s="59"/>
      <c r="F17" s="201"/>
      <c r="G17" s="208"/>
      <c r="H17" s="40"/>
      <c r="I17" s="61"/>
      <c r="J17" s="211"/>
      <c r="K17" s="48"/>
      <c r="L17" s="222"/>
      <c r="M17" s="429">
        <f t="shared" si="1"/>
        <v>0</v>
      </c>
    </row>
    <row r="18" spans="2:14" s="25" customFormat="1" ht="20.100000000000001" customHeight="1">
      <c r="B18" s="147"/>
      <c r="C18" s="427" t="s">
        <v>5</v>
      </c>
      <c r="D18" s="167">
        <f>'A7.1.Muc tieu benh vien'!E18</f>
        <v>0</v>
      </c>
      <c r="E18" s="168"/>
      <c r="F18" s="203"/>
      <c r="G18" s="169"/>
      <c r="H18" s="168"/>
      <c r="I18" s="169"/>
      <c r="J18" s="212"/>
      <c r="K18" s="212"/>
      <c r="L18" s="220"/>
      <c r="M18" s="167">
        <v>0</v>
      </c>
      <c r="N18" s="226"/>
    </row>
    <row r="19" spans="2:14">
      <c r="B19" s="150" t="s">
        <v>187</v>
      </c>
      <c r="C19" s="200"/>
      <c r="D19" s="197"/>
      <c r="E19" s="200"/>
      <c r="F19" s="201"/>
      <c r="G19" s="208"/>
      <c r="H19" s="40"/>
      <c r="I19" s="61"/>
      <c r="J19" s="281"/>
      <c r="K19" s="223"/>
      <c r="L19" s="222"/>
      <c r="M19" s="429">
        <f>L19*E19</f>
        <v>0</v>
      </c>
    </row>
    <row r="20" spans="2:14">
      <c r="B20" s="151" t="s">
        <v>188</v>
      </c>
      <c r="C20" s="201"/>
      <c r="D20" s="197"/>
      <c r="E20" s="201"/>
      <c r="F20" s="201"/>
      <c r="G20" s="208"/>
      <c r="H20" s="157"/>
      <c r="I20" s="61"/>
      <c r="J20" s="215"/>
      <c r="K20" s="61"/>
      <c r="L20" s="222"/>
      <c r="M20" s="429">
        <f t="shared" ref="M20:M23" si="2">L20*E20</f>
        <v>0</v>
      </c>
    </row>
    <row r="21" spans="2:14">
      <c r="B21" s="151" t="s">
        <v>189</v>
      </c>
      <c r="C21" s="201"/>
      <c r="D21" s="197"/>
      <c r="E21" s="201"/>
      <c r="F21" s="201"/>
      <c r="G21" s="208"/>
      <c r="H21" s="41"/>
      <c r="I21" s="61"/>
      <c r="J21" s="211"/>
      <c r="K21" s="61"/>
      <c r="L21" s="222"/>
      <c r="M21" s="429">
        <f t="shared" si="2"/>
        <v>0</v>
      </c>
    </row>
    <row r="22" spans="2:14">
      <c r="B22" s="151" t="s">
        <v>190</v>
      </c>
      <c r="C22" s="201"/>
      <c r="D22" s="197"/>
      <c r="E22" s="201"/>
      <c r="F22" s="201"/>
      <c r="G22" s="208"/>
      <c r="H22" s="40"/>
      <c r="I22" s="61"/>
      <c r="J22" s="215"/>
      <c r="K22" s="61"/>
      <c r="L22" s="222"/>
      <c r="M22" s="429">
        <f t="shared" si="2"/>
        <v>0</v>
      </c>
    </row>
    <row r="23" spans="2:14">
      <c r="B23" s="151" t="s">
        <v>191</v>
      </c>
      <c r="C23" s="201"/>
      <c r="D23" s="197"/>
      <c r="E23" s="201"/>
      <c r="F23" s="201"/>
      <c r="G23" s="208"/>
      <c r="H23" s="40"/>
      <c r="I23" s="61"/>
      <c r="J23" s="211"/>
      <c r="K23" s="48"/>
      <c r="L23" s="222"/>
      <c r="M23" s="429">
        <f t="shared" si="2"/>
        <v>0</v>
      </c>
    </row>
    <row r="24" spans="2:14" s="25" customFormat="1" ht="20.100000000000001" customHeight="1">
      <c r="B24" s="147"/>
      <c r="C24" s="427" t="s">
        <v>9</v>
      </c>
      <c r="D24" s="167">
        <f>'A7.1.Muc tieu benh vien'!E24</f>
        <v>0</v>
      </c>
      <c r="E24" s="168"/>
      <c r="F24" s="203"/>
      <c r="G24" s="169"/>
      <c r="H24" s="168"/>
      <c r="I24" s="169"/>
      <c r="J24" s="212"/>
      <c r="K24" s="212"/>
      <c r="L24" s="220"/>
      <c r="M24" s="167">
        <v>0</v>
      </c>
      <c r="N24" s="226"/>
    </row>
    <row r="25" spans="2:14">
      <c r="B25" s="150" t="s">
        <v>192</v>
      </c>
      <c r="C25" s="200"/>
      <c r="D25" s="198"/>
      <c r="E25" s="200"/>
      <c r="F25" s="201"/>
      <c r="G25" s="208"/>
      <c r="H25" s="170"/>
      <c r="I25" s="158"/>
      <c r="J25" s="217"/>
      <c r="K25" s="217"/>
      <c r="L25" s="222"/>
      <c r="M25" s="428">
        <f>L25*E25</f>
        <v>0</v>
      </c>
    </row>
    <row r="26" spans="2:14">
      <c r="B26" s="151" t="s">
        <v>193</v>
      </c>
      <c r="C26" s="201"/>
      <c r="D26" s="198"/>
      <c r="E26" s="201"/>
      <c r="F26" s="201"/>
      <c r="G26" s="208"/>
      <c r="H26" s="170"/>
      <c r="I26" s="61"/>
      <c r="J26" s="211"/>
      <c r="K26" s="48"/>
      <c r="L26" s="222"/>
      <c r="M26" s="428">
        <f t="shared" ref="M26:M29" si="3">L26*E26</f>
        <v>0</v>
      </c>
    </row>
    <row r="27" spans="2:14">
      <c r="B27" s="151" t="s">
        <v>194</v>
      </c>
      <c r="C27" s="201"/>
      <c r="D27" s="198"/>
      <c r="E27" s="201"/>
      <c r="F27" s="201"/>
      <c r="G27" s="208"/>
      <c r="H27" s="41"/>
      <c r="I27" s="61"/>
      <c r="J27" s="215"/>
      <c r="K27" s="61"/>
      <c r="L27" s="222"/>
      <c r="M27" s="428">
        <f t="shared" si="3"/>
        <v>0</v>
      </c>
    </row>
    <row r="28" spans="2:14">
      <c r="B28" s="151" t="s">
        <v>196</v>
      </c>
      <c r="C28" s="201"/>
      <c r="D28" s="198"/>
      <c r="E28" s="201"/>
      <c r="F28" s="201"/>
      <c r="G28" s="208"/>
      <c r="H28" s="41"/>
      <c r="I28" s="61"/>
      <c r="J28" s="213"/>
      <c r="K28" s="61"/>
      <c r="L28" s="222"/>
      <c r="M28" s="428">
        <f t="shared" si="3"/>
        <v>0</v>
      </c>
    </row>
    <row r="29" spans="2:14">
      <c r="B29" s="152" t="s">
        <v>195</v>
      </c>
      <c r="C29" s="161"/>
      <c r="D29" s="161"/>
      <c r="E29" s="161"/>
      <c r="F29" s="204"/>
      <c r="G29" s="160"/>
      <c r="H29" s="162"/>
      <c r="I29" s="163"/>
      <c r="J29" s="214"/>
      <c r="K29" s="163"/>
      <c r="L29" s="219"/>
      <c r="M29" s="430">
        <f t="shared" si="3"/>
        <v>0</v>
      </c>
    </row>
    <row r="30" spans="2:14" ht="20.100000000000001" customHeight="1">
      <c r="B30" s="420"/>
      <c r="C30" s="421" t="s">
        <v>3</v>
      </c>
      <c r="D30" s="154">
        <f>D6+D12+D18+D24</f>
        <v>0</v>
      </c>
      <c r="E30" s="173"/>
      <c r="F30" s="205"/>
      <c r="G30" s="174"/>
      <c r="H30" s="173"/>
      <c r="I30" s="174"/>
      <c r="J30" s="179"/>
      <c r="K30" s="179"/>
      <c r="L30" s="221"/>
      <c r="M30" s="431">
        <f>M6+M12+M18+M24</f>
        <v>0</v>
      </c>
    </row>
    <row r="31" spans="2:14">
      <c r="B31" s="5"/>
      <c r="C31" s="5"/>
      <c r="D31" s="67"/>
      <c r="E31" s="45"/>
      <c r="F31" s="45"/>
      <c r="G31" s="6"/>
      <c r="H31" s="6"/>
      <c r="I31" s="6"/>
      <c r="J31" s="6"/>
      <c r="K31" s="6"/>
      <c r="L31" s="68"/>
      <c r="M31" s="68"/>
    </row>
    <row r="32" spans="2:14" ht="15.95" customHeight="1">
      <c r="B32" s="5"/>
      <c r="C32" s="23" t="s">
        <v>35</v>
      </c>
      <c r="D32" s="24"/>
      <c r="E32" s="459" t="s">
        <v>36</v>
      </c>
      <c r="F32" s="459"/>
      <c r="G32" s="23"/>
      <c r="H32" s="459" t="s">
        <v>64</v>
      </c>
      <c r="I32" s="459"/>
      <c r="J32" s="459"/>
      <c r="K32" s="459"/>
      <c r="L32" s="459"/>
      <c r="M32" s="24"/>
    </row>
    <row r="33" spans="2:13" ht="15.95" customHeight="1">
      <c r="B33" s="5"/>
      <c r="C33" s="6"/>
      <c r="D33" s="5"/>
      <c r="E33" s="455"/>
      <c r="F33" s="455"/>
      <c r="G33" s="6"/>
      <c r="H33" s="455"/>
      <c r="I33" s="455"/>
      <c r="J33" s="455"/>
      <c r="K33" s="455"/>
      <c r="L33" s="455"/>
      <c r="M33" s="5"/>
    </row>
    <row r="34" spans="2:13">
      <c r="B34" s="5"/>
      <c r="C34" s="6"/>
      <c r="D34" s="67"/>
      <c r="E34" s="45"/>
      <c r="F34" s="45"/>
      <c r="G34" s="6"/>
      <c r="H34" s="2"/>
      <c r="I34" s="6"/>
      <c r="J34" s="6"/>
      <c r="K34" s="6"/>
      <c r="L34" s="68"/>
      <c r="M34" s="68"/>
    </row>
    <row r="35" spans="2:13">
      <c r="B35" s="5"/>
      <c r="C35" s="6"/>
      <c r="D35" s="67"/>
      <c r="E35" s="45"/>
      <c r="F35" s="45"/>
      <c r="G35" s="6"/>
      <c r="H35" s="2"/>
      <c r="I35" s="6"/>
      <c r="J35" s="6"/>
      <c r="K35" s="6"/>
      <c r="L35" s="68"/>
      <c r="M35" s="68"/>
    </row>
    <row r="36" spans="2:13">
      <c r="B36" s="5"/>
      <c r="C36" s="6"/>
      <c r="D36" s="67"/>
      <c r="E36" s="45"/>
      <c r="F36" s="45"/>
      <c r="G36" s="6"/>
      <c r="H36" s="2"/>
      <c r="I36" s="6"/>
      <c r="J36" s="6"/>
      <c r="K36" s="6"/>
      <c r="L36" s="68"/>
      <c r="M36" s="68"/>
    </row>
    <row r="37" spans="2:13">
      <c r="B37" s="5"/>
      <c r="C37" s="6"/>
      <c r="D37" s="67"/>
      <c r="E37" s="45"/>
      <c r="F37" s="45"/>
      <c r="G37" s="6"/>
      <c r="H37" s="2"/>
      <c r="I37" s="6"/>
      <c r="J37" s="6"/>
      <c r="K37" s="6"/>
      <c r="L37" s="68"/>
      <c r="M37" s="68"/>
    </row>
    <row r="38" spans="2:13">
      <c r="B38" s="5"/>
      <c r="C38" s="6"/>
      <c r="D38" s="67"/>
      <c r="E38" s="45"/>
      <c r="F38" s="45"/>
      <c r="G38" s="6"/>
      <c r="H38" s="2"/>
      <c r="I38" s="6"/>
      <c r="J38" s="6"/>
      <c r="K38" s="6"/>
      <c r="L38" s="68"/>
      <c r="M38" s="68"/>
    </row>
    <row r="39" spans="2:13" ht="15.95" customHeight="1">
      <c r="B39" s="5"/>
      <c r="C39" s="6" t="s">
        <v>28</v>
      </c>
      <c r="D39" s="5"/>
      <c r="E39" s="455" t="s">
        <v>28</v>
      </c>
      <c r="F39" s="455"/>
      <c r="G39" s="6"/>
      <c r="H39" s="455" t="s">
        <v>28</v>
      </c>
      <c r="I39" s="455"/>
      <c r="J39" s="455"/>
      <c r="K39" s="455"/>
      <c r="L39" s="455"/>
      <c r="M39" s="5"/>
    </row>
    <row r="40" spans="2:13">
      <c r="B40" s="5"/>
      <c r="C40" s="5"/>
      <c r="D40" s="5"/>
      <c r="E40" s="5"/>
      <c r="F40" s="45"/>
      <c r="G40" s="6"/>
      <c r="H40" s="5"/>
      <c r="I40" s="6"/>
      <c r="J40" s="6"/>
      <c r="K40" s="6"/>
      <c r="L40" s="6"/>
      <c r="M40" s="6"/>
    </row>
  </sheetData>
  <mergeCells count="9">
    <mergeCell ref="E33:F33"/>
    <mergeCell ref="H33:L33"/>
    <mergeCell ref="E39:F39"/>
    <mergeCell ref="H39:L39"/>
    <mergeCell ref="C2:E2"/>
    <mergeCell ref="C3:M3"/>
    <mergeCell ref="C4:H4"/>
    <mergeCell ref="E32:F32"/>
    <mergeCell ref="H32:L32"/>
  </mergeCells>
  <conditionalFormatting sqref="B7:B29">
    <cfRule type="cellIs" dxfId="1" priority="1" operator="equal">
      <formula>"X"</formula>
    </cfRule>
  </conditionalFormatting>
  <hyperlinks>
    <hyperlink ref="B2" location="'Muc luc'!A1" display="A7.5" xr:uid="{743D04F9-0D0D-334B-BD0D-C54DF7D7AC94}"/>
  </hyperlinks>
  <printOptions horizontalCentered="1"/>
  <pageMargins left="0" right="0" top="0" bottom="0" header="0.3" footer="0.3"/>
  <pageSetup paperSize="9" scale="65" orientation="landscape" horizontalDpi="0" verticalDpi="0"/>
  <headerFooter differentOddEven="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956F-F735-3549-A52C-F84F07633B6F}">
  <sheetPr>
    <pageSetUpPr fitToPage="1"/>
  </sheetPr>
  <dimension ref="B1:M40"/>
  <sheetViews>
    <sheetView showGridLines="0" topLeftCell="B1" zoomScale="75" zoomScaleNormal="100" workbookViewId="0">
      <selection activeCell="B6" sqref="B6:M30"/>
    </sheetView>
  </sheetViews>
  <sheetFormatPr defaultColWidth="8.875" defaultRowHeight="12.75"/>
  <cols>
    <col min="1" max="1" width="2" style="1" customWidth="1"/>
    <col min="2" max="2" width="7.125" style="1" bestFit="1" customWidth="1"/>
    <col min="3" max="3" width="50.875" style="1" customWidth="1"/>
    <col min="4" max="4" width="8.5" style="2" customWidth="1"/>
    <col min="5" max="5" width="30.875" style="1" customWidth="1"/>
    <col min="6" max="6" width="30.875" style="2" customWidth="1"/>
    <col min="7" max="7" width="13.375" style="2" customWidth="1"/>
    <col min="8" max="8" width="10.875" style="2" customWidth="1"/>
    <col min="9" max="12" width="10.875" style="1" customWidth="1"/>
    <col min="13" max="13" width="10.875" style="2" customWidth="1"/>
    <col min="14" max="221" width="8.875" style="1"/>
    <col min="222" max="222" width="5" style="1" customWidth="1"/>
    <col min="223" max="223" width="33.375" style="1" customWidth="1"/>
    <col min="224" max="224" width="6.5" style="1" customWidth="1"/>
    <col min="225" max="225" width="29.5" style="1" customWidth="1"/>
    <col min="226" max="226" width="23.625" style="1" customWidth="1"/>
    <col min="227" max="227" width="8" style="1" customWidth="1"/>
    <col min="228" max="228" width="9.125" style="1" customWidth="1"/>
    <col min="229" max="229" width="13.875" style="1" customWidth="1"/>
    <col min="230" max="230" width="13.5" style="1" customWidth="1"/>
    <col min="231" max="477" width="8.875" style="1"/>
    <col min="478" max="478" width="5" style="1" customWidth="1"/>
    <col min="479" max="479" width="33.375" style="1" customWidth="1"/>
    <col min="480" max="480" width="6.5" style="1" customWidth="1"/>
    <col min="481" max="481" width="29.5" style="1" customWidth="1"/>
    <col min="482" max="482" width="23.625" style="1" customWidth="1"/>
    <col min="483" max="483" width="8" style="1" customWidth="1"/>
    <col min="484" max="484" width="9.125" style="1" customWidth="1"/>
    <col min="485" max="485" width="13.875" style="1" customWidth="1"/>
    <col min="486" max="486" width="13.5" style="1" customWidth="1"/>
    <col min="487" max="733" width="8.875" style="1"/>
    <col min="734" max="734" width="5" style="1" customWidth="1"/>
    <col min="735" max="735" width="33.375" style="1" customWidth="1"/>
    <col min="736" max="736" width="6.5" style="1" customWidth="1"/>
    <col min="737" max="737" width="29.5" style="1" customWidth="1"/>
    <col min="738" max="738" width="23.625" style="1" customWidth="1"/>
    <col min="739" max="739" width="8" style="1" customWidth="1"/>
    <col min="740" max="740" width="9.125" style="1" customWidth="1"/>
    <col min="741" max="741" width="13.875" style="1" customWidth="1"/>
    <col min="742" max="742" width="13.5" style="1" customWidth="1"/>
    <col min="743" max="989" width="8.875" style="1"/>
    <col min="990" max="990" width="5" style="1" customWidth="1"/>
    <col min="991" max="991" width="33.375" style="1" customWidth="1"/>
    <col min="992" max="992" width="6.5" style="1" customWidth="1"/>
    <col min="993" max="993" width="29.5" style="1" customWidth="1"/>
    <col min="994" max="994" width="23.625" style="1" customWidth="1"/>
    <col min="995" max="995" width="8" style="1" customWidth="1"/>
    <col min="996" max="996" width="9.125" style="1" customWidth="1"/>
    <col min="997" max="997" width="13.875" style="1" customWidth="1"/>
    <col min="998" max="998" width="13.5" style="1" customWidth="1"/>
    <col min="999" max="1245" width="8.875" style="1"/>
    <col min="1246" max="1246" width="5" style="1" customWidth="1"/>
    <col min="1247" max="1247" width="33.375" style="1" customWidth="1"/>
    <col min="1248" max="1248" width="6.5" style="1" customWidth="1"/>
    <col min="1249" max="1249" width="29.5" style="1" customWidth="1"/>
    <col min="1250" max="1250" width="23.625" style="1" customWidth="1"/>
    <col min="1251" max="1251" width="8" style="1" customWidth="1"/>
    <col min="1252" max="1252" width="9.125" style="1" customWidth="1"/>
    <col min="1253" max="1253" width="13.875" style="1" customWidth="1"/>
    <col min="1254" max="1254" width="13.5" style="1" customWidth="1"/>
    <col min="1255" max="1501" width="8.875" style="1"/>
    <col min="1502" max="1502" width="5" style="1" customWidth="1"/>
    <col min="1503" max="1503" width="33.375" style="1" customWidth="1"/>
    <col min="1504" max="1504" width="6.5" style="1" customWidth="1"/>
    <col min="1505" max="1505" width="29.5" style="1" customWidth="1"/>
    <col min="1506" max="1506" width="23.625" style="1" customWidth="1"/>
    <col min="1507" max="1507" width="8" style="1" customWidth="1"/>
    <col min="1508" max="1508" width="9.125" style="1" customWidth="1"/>
    <col min="1509" max="1509" width="13.875" style="1" customWidth="1"/>
    <col min="1510" max="1510" width="13.5" style="1" customWidth="1"/>
    <col min="1511" max="1757" width="8.875" style="1"/>
    <col min="1758" max="1758" width="5" style="1" customWidth="1"/>
    <col min="1759" max="1759" width="33.375" style="1" customWidth="1"/>
    <col min="1760" max="1760" width="6.5" style="1" customWidth="1"/>
    <col min="1761" max="1761" width="29.5" style="1" customWidth="1"/>
    <col min="1762" max="1762" width="23.625" style="1" customWidth="1"/>
    <col min="1763" max="1763" width="8" style="1" customWidth="1"/>
    <col min="1764" max="1764" width="9.125" style="1" customWidth="1"/>
    <col min="1765" max="1765" width="13.875" style="1" customWidth="1"/>
    <col min="1766" max="1766" width="13.5" style="1" customWidth="1"/>
    <col min="1767" max="2013" width="8.875" style="1"/>
    <col min="2014" max="2014" width="5" style="1" customWidth="1"/>
    <col min="2015" max="2015" width="33.375" style="1" customWidth="1"/>
    <col min="2016" max="2016" width="6.5" style="1" customWidth="1"/>
    <col min="2017" max="2017" width="29.5" style="1" customWidth="1"/>
    <col min="2018" max="2018" width="23.625" style="1" customWidth="1"/>
    <col min="2019" max="2019" width="8" style="1" customWidth="1"/>
    <col min="2020" max="2020" width="9.125" style="1" customWidth="1"/>
    <col min="2021" max="2021" width="13.875" style="1" customWidth="1"/>
    <col min="2022" max="2022" width="13.5" style="1" customWidth="1"/>
    <col min="2023" max="2269" width="8.875" style="1"/>
    <col min="2270" max="2270" width="5" style="1" customWidth="1"/>
    <col min="2271" max="2271" width="33.375" style="1" customWidth="1"/>
    <col min="2272" max="2272" width="6.5" style="1" customWidth="1"/>
    <col min="2273" max="2273" width="29.5" style="1" customWidth="1"/>
    <col min="2274" max="2274" width="23.625" style="1" customWidth="1"/>
    <col min="2275" max="2275" width="8" style="1" customWidth="1"/>
    <col min="2276" max="2276" width="9.125" style="1" customWidth="1"/>
    <col min="2277" max="2277" width="13.875" style="1" customWidth="1"/>
    <col min="2278" max="2278" width="13.5" style="1" customWidth="1"/>
    <col min="2279" max="2525" width="8.875" style="1"/>
    <col min="2526" max="2526" width="5" style="1" customWidth="1"/>
    <col min="2527" max="2527" width="33.375" style="1" customWidth="1"/>
    <col min="2528" max="2528" width="6.5" style="1" customWidth="1"/>
    <col min="2529" max="2529" width="29.5" style="1" customWidth="1"/>
    <col min="2530" max="2530" width="23.625" style="1" customWidth="1"/>
    <col min="2531" max="2531" width="8" style="1" customWidth="1"/>
    <col min="2532" max="2532" width="9.125" style="1" customWidth="1"/>
    <col min="2533" max="2533" width="13.875" style="1" customWidth="1"/>
    <col min="2534" max="2534" width="13.5" style="1" customWidth="1"/>
    <col min="2535" max="2781" width="8.875" style="1"/>
    <col min="2782" max="2782" width="5" style="1" customWidth="1"/>
    <col min="2783" max="2783" width="33.375" style="1" customWidth="1"/>
    <col min="2784" max="2784" width="6.5" style="1" customWidth="1"/>
    <col min="2785" max="2785" width="29.5" style="1" customWidth="1"/>
    <col min="2786" max="2786" width="23.625" style="1" customWidth="1"/>
    <col min="2787" max="2787" width="8" style="1" customWidth="1"/>
    <col min="2788" max="2788" width="9.125" style="1" customWidth="1"/>
    <col min="2789" max="2789" width="13.875" style="1" customWidth="1"/>
    <col min="2790" max="2790" width="13.5" style="1" customWidth="1"/>
    <col min="2791" max="3037" width="8.875" style="1"/>
    <col min="3038" max="3038" width="5" style="1" customWidth="1"/>
    <col min="3039" max="3039" width="33.375" style="1" customWidth="1"/>
    <col min="3040" max="3040" width="6.5" style="1" customWidth="1"/>
    <col min="3041" max="3041" width="29.5" style="1" customWidth="1"/>
    <col min="3042" max="3042" width="23.625" style="1" customWidth="1"/>
    <col min="3043" max="3043" width="8" style="1" customWidth="1"/>
    <col min="3044" max="3044" width="9.125" style="1" customWidth="1"/>
    <col min="3045" max="3045" width="13.875" style="1" customWidth="1"/>
    <col min="3046" max="3046" width="13.5" style="1" customWidth="1"/>
    <col min="3047" max="3293" width="8.875" style="1"/>
    <col min="3294" max="3294" width="5" style="1" customWidth="1"/>
    <col min="3295" max="3295" width="33.375" style="1" customWidth="1"/>
    <col min="3296" max="3296" width="6.5" style="1" customWidth="1"/>
    <col min="3297" max="3297" width="29.5" style="1" customWidth="1"/>
    <col min="3298" max="3298" width="23.625" style="1" customWidth="1"/>
    <col min="3299" max="3299" width="8" style="1" customWidth="1"/>
    <col min="3300" max="3300" width="9.125" style="1" customWidth="1"/>
    <col min="3301" max="3301" width="13.875" style="1" customWidth="1"/>
    <col min="3302" max="3302" width="13.5" style="1" customWidth="1"/>
    <col min="3303" max="3549" width="8.875" style="1"/>
    <col min="3550" max="3550" width="5" style="1" customWidth="1"/>
    <col min="3551" max="3551" width="33.375" style="1" customWidth="1"/>
    <col min="3552" max="3552" width="6.5" style="1" customWidth="1"/>
    <col min="3553" max="3553" width="29.5" style="1" customWidth="1"/>
    <col min="3554" max="3554" width="23.625" style="1" customWidth="1"/>
    <col min="3555" max="3555" width="8" style="1" customWidth="1"/>
    <col min="3556" max="3556" width="9.125" style="1" customWidth="1"/>
    <col min="3557" max="3557" width="13.875" style="1" customWidth="1"/>
    <col min="3558" max="3558" width="13.5" style="1" customWidth="1"/>
    <col min="3559" max="3805" width="8.875" style="1"/>
    <col min="3806" max="3806" width="5" style="1" customWidth="1"/>
    <col min="3807" max="3807" width="33.375" style="1" customWidth="1"/>
    <col min="3808" max="3808" width="6.5" style="1" customWidth="1"/>
    <col min="3809" max="3809" width="29.5" style="1" customWidth="1"/>
    <col min="3810" max="3810" width="23.625" style="1" customWidth="1"/>
    <col min="3811" max="3811" width="8" style="1" customWidth="1"/>
    <col min="3812" max="3812" width="9.125" style="1" customWidth="1"/>
    <col min="3813" max="3813" width="13.875" style="1" customWidth="1"/>
    <col min="3814" max="3814" width="13.5" style="1" customWidth="1"/>
    <col min="3815" max="4061" width="8.875" style="1"/>
    <col min="4062" max="4062" width="5" style="1" customWidth="1"/>
    <col min="4063" max="4063" width="33.375" style="1" customWidth="1"/>
    <col min="4064" max="4064" width="6.5" style="1" customWidth="1"/>
    <col min="4065" max="4065" width="29.5" style="1" customWidth="1"/>
    <col min="4066" max="4066" width="23.625" style="1" customWidth="1"/>
    <col min="4067" max="4067" width="8" style="1" customWidth="1"/>
    <col min="4068" max="4068" width="9.125" style="1" customWidth="1"/>
    <col min="4069" max="4069" width="13.875" style="1" customWidth="1"/>
    <col min="4070" max="4070" width="13.5" style="1" customWidth="1"/>
    <col min="4071" max="4317" width="8.875" style="1"/>
    <col min="4318" max="4318" width="5" style="1" customWidth="1"/>
    <col min="4319" max="4319" width="33.375" style="1" customWidth="1"/>
    <col min="4320" max="4320" width="6.5" style="1" customWidth="1"/>
    <col min="4321" max="4321" width="29.5" style="1" customWidth="1"/>
    <col min="4322" max="4322" width="23.625" style="1" customWidth="1"/>
    <col min="4323" max="4323" width="8" style="1" customWidth="1"/>
    <col min="4324" max="4324" width="9.125" style="1" customWidth="1"/>
    <col min="4325" max="4325" width="13.875" style="1" customWidth="1"/>
    <col min="4326" max="4326" width="13.5" style="1" customWidth="1"/>
    <col min="4327" max="4573" width="8.875" style="1"/>
    <col min="4574" max="4574" width="5" style="1" customWidth="1"/>
    <col min="4575" max="4575" width="33.375" style="1" customWidth="1"/>
    <col min="4576" max="4576" width="6.5" style="1" customWidth="1"/>
    <col min="4577" max="4577" width="29.5" style="1" customWidth="1"/>
    <col min="4578" max="4578" width="23.625" style="1" customWidth="1"/>
    <col min="4579" max="4579" width="8" style="1" customWidth="1"/>
    <col min="4580" max="4580" width="9.125" style="1" customWidth="1"/>
    <col min="4581" max="4581" width="13.875" style="1" customWidth="1"/>
    <col min="4582" max="4582" width="13.5" style="1" customWidth="1"/>
    <col min="4583" max="4829" width="8.875" style="1"/>
    <col min="4830" max="4830" width="5" style="1" customWidth="1"/>
    <col min="4831" max="4831" width="33.375" style="1" customWidth="1"/>
    <col min="4832" max="4832" width="6.5" style="1" customWidth="1"/>
    <col min="4833" max="4833" width="29.5" style="1" customWidth="1"/>
    <col min="4834" max="4834" width="23.625" style="1" customWidth="1"/>
    <col min="4835" max="4835" width="8" style="1" customWidth="1"/>
    <col min="4836" max="4836" width="9.125" style="1" customWidth="1"/>
    <col min="4837" max="4837" width="13.875" style="1" customWidth="1"/>
    <col min="4838" max="4838" width="13.5" style="1" customWidth="1"/>
    <col min="4839" max="5085" width="8.875" style="1"/>
    <col min="5086" max="5086" width="5" style="1" customWidth="1"/>
    <col min="5087" max="5087" width="33.375" style="1" customWidth="1"/>
    <col min="5088" max="5088" width="6.5" style="1" customWidth="1"/>
    <col min="5089" max="5089" width="29.5" style="1" customWidth="1"/>
    <col min="5090" max="5090" width="23.625" style="1" customWidth="1"/>
    <col min="5091" max="5091" width="8" style="1" customWidth="1"/>
    <col min="5092" max="5092" width="9.125" style="1" customWidth="1"/>
    <col min="5093" max="5093" width="13.875" style="1" customWidth="1"/>
    <col min="5094" max="5094" width="13.5" style="1" customWidth="1"/>
    <col min="5095" max="5341" width="8.875" style="1"/>
    <col min="5342" max="5342" width="5" style="1" customWidth="1"/>
    <col min="5343" max="5343" width="33.375" style="1" customWidth="1"/>
    <col min="5344" max="5344" width="6.5" style="1" customWidth="1"/>
    <col min="5345" max="5345" width="29.5" style="1" customWidth="1"/>
    <col min="5346" max="5346" width="23.625" style="1" customWidth="1"/>
    <col min="5347" max="5347" width="8" style="1" customWidth="1"/>
    <col min="5348" max="5348" width="9.125" style="1" customWidth="1"/>
    <col min="5349" max="5349" width="13.875" style="1" customWidth="1"/>
    <col min="5350" max="5350" width="13.5" style="1" customWidth="1"/>
    <col min="5351" max="5597" width="8.875" style="1"/>
    <col min="5598" max="5598" width="5" style="1" customWidth="1"/>
    <col min="5599" max="5599" width="33.375" style="1" customWidth="1"/>
    <col min="5600" max="5600" width="6.5" style="1" customWidth="1"/>
    <col min="5601" max="5601" width="29.5" style="1" customWidth="1"/>
    <col min="5602" max="5602" width="23.625" style="1" customWidth="1"/>
    <col min="5603" max="5603" width="8" style="1" customWidth="1"/>
    <col min="5604" max="5604" width="9.125" style="1" customWidth="1"/>
    <col min="5605" max="5605" width="13.875" style="1" customWidth="1"/>
    <col min="5606" max="5606" width="13.5" style="1" customWidth="1"/>
    <col min="5607" max="5853" width="8.875" style="1"/>
    <col min="5854" max="5854" width="5" style="1" customWidth="1"/>
    <col min="5855" max="5855" width="33.375" style="1" customWidth="1"/>
    <col min="5856" max="5856" width="6.5" style="1" customWidth="1"/>
    <col min="5857" max="5857" width="29.5" style="1" customWidth="1"/>
    <col min="5858" max="5858" width="23.625" style="1" customWidth="1"/>
    <col min="5859" max="5859" width="8" style="1" customWidth="1"/>
    <col min="5860" max="5860" width="9.125" style="1" customWidth="1"/>
    <col min="5861" max="5861" width="13.875" style="1" customWidth="1"/>
    <col min="5862" max="5862" width="13.5" style="1" customWidth="1"/>
    <col min="5863" max="6109" width="8.875" style="1"/>
    <col min="6110" max="6110" width="5" style="1" customWidth="1"/>
    <col min="6111" max="6111" width="33.375" style="1" customWidth="1"/>
    <col min="6112" max="6112" width="6.5" style="1" customWidth="1"/>
    <col min="6113" max="6113" width="29.5" style="1" customWidth="1"/>
    <col min="6114" max="6114" width="23.625" style="1" customWidth="1"/>
    <col min="6115" max="6115" width="8" style="1" customWidth="1"/>
    <col min="6116" max="6116" width="9.125" style="1" customWidth="1"/>
    <col min="6117" max="6117" width="13.875" style="1" customWidth="1"/>
    <col min="6118" max="6118" width="13.5" style="1" customWidth="1"/>
    <col min="6119" max="6365" width="8.875" style="1"/>
    <col min="6366" max="6366" width="5" style="1" customWidth="1"/>
    <col min="6367" max="6367" width="33.375" style="1" customWidth="1"/>
    <col min="6368" max="6368" width="6.5" style="1" customWidth="1"/>
    <col min="6369" max="6369" width="29.5" style="1" customWidth="1"/>
    <col min="6370" max="6370" width="23.625" style="1" customWidth="1"/>
    <col min="6371" max="6371" width="8" style="1" customWidth="1"/>
    <col min="6372" max="6372" width="9.125" style="1" customWidth="1"/>
    <col min="6373" max="6373" width="13.875" style="1" customWidth="1"/>
    <col min="6374" max="6374" width="13.5" style="1" customWidth="1"/>
    <col min="6375" max="6621" width="8.875" style="1"/>
    <col min="6622" max="6622" width="5" style="1" customWidth="1"/>
    <col min="6623" max="6623" width="33.375" style="1" customWidth="1"/>
    <col min="6624" max="6624" width="6.5" style="1" customWidth="1"/>
    <col min="6625" max="6625" width="29.5" style="1" customWidth="1"/>
    <col min="6626" max="6626" width="23.625" style="1" customWidth="1"/>
    <col min="6627" max="6627" width="8" style="1" customWidth="1"/>
    <col min="6628" max="6628" width="9.125" style="1" customWidth="1"/>
    <col min="6629" max="6629" width="13.875" style="1" customWidth="1"/>
    <col min="6630" max="6630" width="13.5" style="1" customWidth="1"/>
    <col min="6631" max="6877" width="8.875" style="1"/>
    <col min="6878" max="6878" width="5" style="1" customWidth="1"/>
    <col min="6879" max="6879" width="33.375" style="1" customWidth="1"/>
    <col min="6880" max="6880" width="6.5" style="1" customWidth="1"/>
    <col min="6881" max="6881" width="29.5" style="1" customWidth="1"/>
    <col min="6882" max="6882" width="23.625" style="1" customWidth="1"/>
    <col min="6883" max="6883" width="8" style="1" customWidth="1"/>
    <col min="6884" max="6884" width="9.125" style="1" customWidth="1"/>
    <col min="6885" max="6885" width="13.875" style="1" customWidth="1"/>
    <col min="6886" max="6886" width="13.5" style="1" customWidth="1"/>
    <col min="6887" max="7133" width="8.875" style="1"/>
    <col min="7134" max="7134" width="5" style="1" customWidth="1"/>
    <col min="7135" max="7135" width="33.375" style="1" customWidth="1"/>
    <col min="7136" max="7136" width="6.5" style="1" customWidth="1"/>
    <col min="7137" max="7137" width="29.5" style="1" customWidth="1"/>
    <col min="7138" max="7138" width="23.625" style="1" customWidth="1"/>
    <col min="7139" max="7139" width="8" style="1" customWidth="1"/>
    <col min="7140" max="7140" width="9.125" style="1" customWidth="1"/>
    <col min="7141" max="7141" width="13.875" style="1" customWidth="1"/>
    <col min="7142" max="7142" width="13.5" style="1" customWidth="1"/>
    <col min="7143" max="7389" width="8.875" style="1"/>
    <col min="7390" max="7390" width="5" style="1" customWidth="1"/>
    <col min="7391" max="7391" width="33.375" style="1" customWidth="1"/>
    <col min="7392" max="7392" width="6.5" style="1" customWidth="1"/>
    <col min="7393" max="7393" width="29.5" style="1" customWidth="1"/>
    <col min="7394" max="7394" width="23.625" style="1" customWidth="1"/>
    <col min="7395" max="7395" width="8" style="1" customWidth="1"/>
    <col min="7396" max="7396" width="9.125" style="1" customWidth="1"/>
    <col min="7397" max="7397" width="13.875" style="1" customWidth="1"/>
    <col min="7398" max="7398" width="13.5" style="1" customWidth="1"/>
    <col min="7399" max="7645" width="8.875" style="1"/>
    <col min="7646" max="7646" width="5" style="1" customWidth="1"/>
    <col min="7647" max="7647" width="33.375" style="1" customWidth="1"/>
    <col min="7648" max="7648" width="6.5" style="1" customWidth="1"/>
    <col min="7649" max="7649" width="29.5" style="1" customWidth="1"/>
    <col min="7650" max="7650" width="23.625" style="1" customWidth="1"/>
    <col min="7651" max="7651" width="8" style="1" customWidth="1"/>
    <col min="7652" max="7652" width="9.125" style="1" customWidth="1"/>
    <col min="7653" max="7653" width="13.875" style="1" customWidth="1"/>
    <col min="7654" max="7654" width="13.5" style="1" customWidth="1"/>
    <col min="7655" max="7901" width="8.875" style="1"/>
    <col min="7902" max="7902" width="5" style="1" customWidth="1"/>
    <col min="7903" max="7903" width="33.375" style="1" customWidth="1"/>
    <col min="7904" max="7904" width="6.5" style="1" customWidth="1"/>
    <col min="7905" max="7905" width="29.5" style="1" customWidth="1"/>
    <col min="7906" max="7906" width="23.625" style="1" customWidth="1"/>
    <col min="7907" max="7907" width="8" style="1" customWidth="1"/>
    <col min="7908" max="7908" width="9.125" style="1" customWidth="1"/>
    <col min="7909" max="7909" width="13.875" style="1" customWidth="1"/>
    <col min="7910" max="7910" width="13.5" style="1" customWidth="1"/>
    <col min="7911" max="8157" width="8.875" style="1"/>
    <col min="8158" max="8158" width="5" style="1" customWidth="1"/>
    <col min="8159" max="8159" width="33.375" style="1" customWidth="1"/>
    <col min="8160" max="8160" width="6.5" style="1" customWidth="1"/>
    <col min="8161" max="8161" width="29.5" style="1" customWidth="1"/>
    <col min="8162" max="8162" width="23.625" style="1" customWidth="1"/>
    <col min="8163" max="8163" width="8" style="1" customWidth="1"/>
    <col min="8164" max="8164" width="9.125" style="1" customWidth="1"/>
    <col min="8165" max="8165" width="13.875" style="1" customWidth="1"/>
    <col min="8166" max="8166" width="13.5" style="1" customWidth="1"/>
    <col min="8167" max="8413" width="8.875" style="1"/>
    <col min="8414" max="8414" width="5" style="1" customWidth="1"/>
    <col min="8415" max="8415" width="33.375" style="1" customWidth="1"/>
    <col min="8416" max="8416" width="6.5" style="1" customWidth="1"/>
    <col min="8417" max="8417" width="29.5" style="1" customWidth="1"/>
    <col min="8418" max="8418" width="23.625" style="1" customWidth="1"/>
    <col min="8419" max="8419" width="8" style="1" customWidth="1"/>
    <col min="8420" max="8420" width="9.125" style="1" customWidth="1"/>
    <col min="8421" max="8421" width="13.875" style="1" customWidth="1"/>
    <col min="8422" max="8422" width="13.5" style="1" customWidth="1"/>
    <col min="8423" max="8669" width="8.875" style="1"/>
    <col min="8670" max="8670" width="5" style="1" customWidth="1"/>
    <col min="8671" max="8671" width="33.375" style="1" customWidth="1"/>
    <col min="8672" max="8672" width="6.5" style="1" customWidth="1"/>
    <col min="8673" max="8673" width="29.5" style="1" customWidth="1"/>
    <col min="8674" max="8674" width="23.625" style="1" customWidth="1"/>
    <col min="8675" max="8675" width="8" style="1" customWidth="1"/>
    <col min="8676" max="8676" width="9.125" style="1" customWidth="1"/>
    <col min="8677" max="8677" width="13.875" style="1" customWidth="1"/>
    <col min="8678" max="8678" width="13.5" style="1" customWidth="1"/>
    <col min="8679" max="8925" width="8.875" style="1"/>
    <col min="8926" max="8926" width="5" style="1" customWidth="1"/>
    <col min="8927" max="8927" width="33.375" style="1" customWidth="1"/>
    <col min="8928" max="8928" width="6.5" style="1" customWidth="1"/>
    <col min="8929" max="8929" width="29.5" style="1" customWidth="1"/>
    <col min="8930" max="8930" width="23.625" style="1" customWidth="1"/>
    <col min="8931" max="8931" width="8" style="1" customWidth="1"/>
    <col min="8932" max="8932" width="9.125" style="1" customWidth="1"/>
    <col min="8933" max="8933" width="13.875" style="1" customWidth="1"/>
    <col min="8934" max="8934" width="13.5" style="1" customWidth="1"/>
    <col min="8935" max="9181" width="8.875" style="1"/>
    <col min="9182" max="9182" width="5" style="1" customWidth="1"/>
    <col min="9183" max="9183" width="33.375" style="1" customWidth="1"/>
    <col min="9184" max="9184" width="6.5" style="1" customWidth="1"/>
    <col min="9185" max="9185" width="29.5" style="1" customWidth="1"/>
    <col min="9186" max="9186" width="23.625" style="1" customWidth="1"/>
    <col min="9187" max="9187" width="8" style="1" customWidth="1"/>
    <col min="9188" max="9188" width="9.125" style="1" customWidth="1"/>
    <col min="9189" max="9189" width="13.875" style="1" customWidth="1"/>
    <col min="9190" max="9190" width="13.5" style="1" customWidth="1"/>
    <col min="9191" max="9437" width="8.875" style="1"/>
    <col min="9438" max="9438" width="5" style="1" customWidth="1"/>
    <col min="9439" max="9439" width="33.375" style="1" customWidth="1"/>
    <col min="9440" max="9440" width="6.5" style="1" customWidth="1"/>
    <col min="9441" max="9441" width="29.5" style="1" customWidth="1"/>
    <col min="9442" max="9442" width="23.625" style="1" customWidth="1"/>
    <col min="9443" max="9443" width="8" style="1" customWidth="1"/>
    <col min="9444" max="9444" width="9.125" style="1" customWidth="1"/>
    <col min="9445" max="9445" width="13.875" style="1" customWidth="1"/>
    <col min="9446" max="9446" width="13.5" style="1" customWidth="1"/>
    <col min="9447" max="9693" width="8.875" style="1"/>
    <col min="9694" max="9694" width="5" style="1" customWidth="1"/>
    <col min="9695" max="9695" width="33.375" style="1" customWidth="1"/>
    <col min="9696" max="9696" width="6.5" style="1" customWidth="1"/>
    <col min="9697" max="9697" width="29.5" style="1" customWidth="1"/>
    <col min="9698" max="9698" width="23.625" style="1" customWidth="1"/>
    <col min="9699" max="9699" width="8" style="1" customWidth="1"/>
    <col min="9700" max="9700" width="9.125" style="1" customWidth="1"/>
    <col min="9701" max="9701" width="13.875" style="1" customWidth="1"/>
    <col min="9702" max="9702" width="13.5" style="1" customWidth="1"/>
    <col min="9703" max="9949" width="8.875" style="1"/>
    <col min="9950" max="9950" width="5" style="1" customWidth="1"/>
    <col min="9951" max="9951" width="33.375" style="1" customWidth="1"/>
    <col min="9952" max="9952" width="6.5" style="1" customWidth="1"/>
    <col min="9953" max="9953" width="29.5" style="1" customWidth="1"/>
    <col min="9954" max="9954" width="23.625" style="1" customWidth="1"/>
    <col min="9955" max="9955" width="8" style="1" customWidth="1"/>
    <col min="9956" max="9956" width="9.125" style="1" customWidth="1"/>
    <col min="9957" max="9957" width="13.875" style="1" customWidth="1"/>
    <col min="9958" max="9958" width="13.5" style="1" customWidth="1"/>
    <col min="9959" max="10205" width="8.875" style="1"/>
    <col min="10206" max="10206" width="5" style="1" customWidth="1"/>
    <col min="10207" max="10207" width="33.375" style="1" customWidth="1"/>
    <col min="10208" max="10208" width="6.5" style="1" customWidth="1"/>
    <col min="10209" max="10209" width="29.5" style="1" customWidth="1"/>
    <col min="10210" max="10210" width="23.625" style="1" customWidth="1"/>
    <col min="10211" max="10211" width="8" style="1" customWidth="1"/>
    <col min="10212" max="10212" width="9.125" style="1" customWidth="1"/>
    <col min="10213" max="10213" width="13.875" style="1" customWidth="1"/>
    <col min="10214" max="10214" width="13.5" style="1" customWidth="1"/>
    <col min="10215" max="10461" width="8.875" style="1"/>
    <col min="10462" max="10462" width="5" style="1" customWidth="1"/>
    <col min="10463" max="10463" width="33.375" style="1" customWidth="1"/>
    <col min="10464" max="10464" width="6.5" style="1" customWidth="1"/>
    <col min="10465" max="10465" width="29.5" style="1" customWidth="1"/>
    <col min="10466" max="10466" width="23.625" style="1" customWidth="1"/>
    <col min="10467" max="10467" width="8" style="1" customWidth="1"/>
    <col min="10468" max="10468" width="9.125" style="1" customWidth="1"/>
    <col min="10469" max="10469" width="13.875" style="1" customWidth="1"/>
    <col min="10470" max="10470" width="13.5" style="1" customWidth="1"/>
    <col min="10471" max="10717" width="8.875" style="1"/>
    <col min="10718" max="10718" width="5" style="1" customWidth="1"/>
    <col min="10719" max="10719" width="33.375" style="1" customWidth="1"/>
    <col min="10720" max="10720" width="6.5" style="1" customWidth="1"/>
    <col min="10721" max="10721" width="29.5" style="1" customWidth="1"/>
    <col min="10722" max="10722" width="23.625" style="1" customWidth="1"/>
    <col min="10723" max="10723" width="8" style="1" customWidth="1"/>
    <col min="10724" max="10724" width="9.125" style="1" customWidth="1"/>
    <col min="10725" max="10725" width="13.875" style="1" customWidth="1"/>
    <col min="10726" max="10726" width="13.5" style="1" customWidth="1"/>
    <col min="10727" max="10973" width="8.875" style="1"/>
    <col min="10974" max="10974" width="5" style="1" customWidth="1"/>
    <col min="10975" max="10975" width="33.375" style="1" customWidth="1"/>
    <col min="10976" max="10976" width="6.5" style="1" customWidth="1"/>
    <col min="10977" max="10977" width="29.5" style="1" customWidth="1"/>
    <col min="10978" max="10978" width="23.625" style="1" customWidth="1"/>
    <col min="10979" max="10979" width="8" style="1" customWidth="1"/>
    <col min="10980" max="10980" width="9.125" style="1" customWidth="1"/>
    <col min="10981" max="10981" width="13.875" style="1" customWidth="1"/>
    <col min="10982" max="10982" width="13.5" style="1" customWidth="1"/>
    <col min="10983" max="11229" width="8.875" style="1"/>
    <col min="11230" max="11230" width="5" style="1" customWidth="1"/>
    <col min="11231" max="11231" width="33.375" style="1" customWidth="1"/>
    <col min="11232" max="11232" width="6.5" style="1" customWidth="1"/>
    <col min="11233" max="11233" width="29.5" style="1" customWidth="1"/>
    <col min="11234" max="11234" width="23.625" style="1" customWidth="1"/>
    <col min="11235" max="11235" width="8" style="1" customWidth="1"/>
    <col min="11236" max="11236" width="9.125" style="1" customWidth="1"/>
    <col min="11237" max="11237" width="13.875" style="1" customWidth="1"/>
    <col min="11238" max="11238" width="13.5" style="1" customWidth="1"/>
    <col min="11239" max="11485" width="8.875" style="1"/>
    <col min="11486" max="11486" width="5" style="1" customWidth="1"/>
    <col min="11487" max="11487" width="33.375" style="1" customWidth="1"/>
    <col min="11488" max="11488" width="6.5" style="1" customWidth="1"/>
    <col min="11489" max="11489" width="29.5" style="1" customWidth="1"/>
    <col min="11490" max="11490" width="23.625" style="1" customWidth="1"/>
    <col min="11491" max="11491" width="8" style="1" customWidth="1"/>
    <col min="11492" max="11492" width="9.125" style="1" customWidth="1"/>
    <col min="11493" max="11493" width="13.875" style="1" customWidth="1"/>
    <col min="11494" max="11494" width="13.5" style="1" customWidth="1"/>
    <col min="11495" max="11741" width="8.875" style="1"/>
    <col min="11742" max="11742" width="5" style="1" customWidth="1"/>
    <col min="11743" max="11743" width="33.375" style="1" customWidth="1"/>
    <col min="11744" max="11744" width="6.5" style="1" customWidth="1"/>
    <col min="11745" max="11745" width="29.5" style="1" customWidth="1"/>
    <col min="11746" max="11746" width="23.625" style="1" customWidth="1"/>
    <col min="11747" max="11747" width="8" style="1" customWidth="1"/>
    <col min="11748" max="11748" width="9.125" style="1" customWidth="1"/>
    <col min="11749" max="11749" width="13.875" style="1" customWidth="1"/>
    <col min="11750" max="11750" width="13.5" style="1" customWidth="1"/>
    <col min="11751" max="11997" width="8.875" style="1"/>
    <col min="11998" max="11998" width="5" style="1" customWidth="1"/>
    <col min="11999" max="11999" width="33.375" style="1" customWidth="1"/>
    <col min="12000" max="12000" width="6.5" style="1" customWidth="1"/>
    <col min="12001" max="12001" width="29.5" style="1" customWidth="1"/>
    <col min="12002" max="12002" width="23.625" style="1" customWidth="1"/>
    <col min="12003" max="12003" width="8" style="1" customWidth="1"/>
    <col min="12004" max="12004" width="9.125" style="1" customWidth="1"/>
    <col min="12005" max="12005" width="13.875" style="1" customWidth="1"/>
    <col min="12006" max="12006" width="13.5" style="1" customWidth="1"/>
    <col min="12007" max="12253" width="8.875" style="1"/>
    <col min="12254" max="12254" width="5" style="1" customWidth="1"/>
    <col min="12255" max="12255" width="33.375" style="1" customWidth="1"/>
    <col min="12256" max="12256" width="6.5" style="1" customWidth="1"/>
    <col min="12257" max="12257" width="29.5" style="1" customWidth="1"/>
    <col min="12258" max="12258" width="23.625" style="1" customWidth="1"/>
    <col min="12259" max="12259" width="8" style="1" customWidth="1"/>
    <col min="12260" max="12260" width="9.125" style="1" customWidth="1"/>
    <col min="12261" max="12261" width="13.875" style="1" customWidth="1"/>
    <col min="12262" max="12262" width="13.5" style="1" customWidth="1"/>
    <col min="12263" max="12509" width="8.875" style="1"/>
    <col min="12510" max="12510" width="5" style="1" customWidth="1"/>
    <col min="12511" max="12511" width="33.375" style="1" customWidth="1"/>
    <col min="12512" max="12512" width="6.5" style="1" customWidth="1"/>
    <col min="12513" max="12513" width="29.5" style="1" customWidth="1"/>
    <col min="12514" max="12514" width="23.625" style="1" customWidth="1"/>
    <col min="12515" max="12515" width="8" style="1" customWidth="1"/>
    <col min="12516" max="12516" width="9.125" style="1" customWidth="1"/>
    <col min="12517" max="12517" width="13.875" style="1" customWidth="1"/>
    <col min="12518" max="12518" width="13.5" style="1" customWidth="1"/>
    <col min="12519" max="12765" width="8.875" style="1"/>
    <col min="12766" max="12766" width="5" style="1" customWidth="1"/>
    <col min="12767" max="12767" width="33.375" style="1" customWidth="1"/>
    <col min="12768" max="12768" width="6.5" style="1" customWidth="1"/>
    <col min="12769" max="12769" width="29.5" style="1" customWidth="1"/>
    <col min="12770" max="12770" width="23.625" style="1" customWidth="1"/>
    <col min="12771" max="12771" width="8" style="1" customWidth="1"/>
    <col min="12772" max="12772" width="9.125" style="1" customWidth="1"/>
    <col min="12773" max="12773" width="13.875" style="1" customWidth="1"/>
    <col min="12774" max="12774" width="13.5" style="1" customWidth="1"/>
    <col min="12775" max="13021" width="8.875" style="1"/>
    <col min="13022" max="13022" width="5" style="1" customWidth="1"/>
    <col min="13023" max="13023" width="33.375" style="1" customWidth="1"/>
    <col min="13024" max="13024" width="6.5" style="1" customWidth="1"/>
    <col min="13025" max="13025" width="29.5" style="1" customWidth="1"/>
    <col min="13026" max="13026" width="23.625" style="1" customWidth="1"/>
    <col min="13027" max="13027" width="8" style="1" customWidth="1"/>
    <col min="13028" max="13028" width="9.125" style="1" customWidth="1"/>
    <col min="13029" max="13029" width="13.875" style="1" customWidth="1"/>
    <col min="13030" max="13030" width="13.5" style="1" customWidth="1"/>
    <col min="13031" max="13277" width="8.875" style="1"/>
    <col min="13278" max="13278" width="5" style="1" customWidth="1"/>
    <col min="13279" max="13279" width="33.375" style="1" customWidth="1"/>
    <col min="13280" max="13280" width="6.5" style="1" customWidth="1"/>
    <col min="13281" max="13281" width="29.5" style="1" customWidth="1"/>
    <col min="13282" max="13282" width="23.625" style="1" customWidth="1"/>
    <col min="13283" max="13283" width="8" style="1" customWidth="1"/>
    <col min="13284" max="13284" width="9.125" style="1" customWidth="1"/>
    <col min="13285" max="13285" width="13.875" style="1" customWidth="1"/>
    <col min="13286" max="13286" width="13.5" style="1" customWidth="1"/>
    <col min="13287" max="13533" width="8.875" style="1"/>
    <col min="13534" max="13534" width="5" style="1" customWidth="1"/>
    <col min="13535" max="13535" width="33.375" style="1" customWidth="1"/>
    <col min="13536" max="13536" width="6.5" style="1" customWidth="1"/>
    <col min="13537" max="13537" width="29.5" style="1" customWidth="1"/>
    <col min="13538" max="13538" width="23.625" style="1" customWidth="1"/>
    <col min="13539" max="13539" width="8" style="1" customWidth="1"/>
    <col min="13540" max="13540" width="9.125" style="1" customWidth="1"/>
    <col min="13541" max="13541" width="13.875" style="1" customWidth="1"/>
    <col min="13542" max="13542" width="13.5" style="1" customWidth="1"/>
    <col min="13543" max="13789" width="8.875" style="1"/>
    <col min="13790" max="13790" width="5" style="1" customWidth="1"/>
    <col min="13791" max="13791" width="33.375" style="1" customWidth="1"/>
    <col min="13792" max="13792" width="6.5" style="1" customWidth="1"/>
    <col min="13793" max="13793" width="29.5" style="1" customWidth="1"/>
    <col min="13794" max="13794" width="23.625" style="1" customWidth="1"/>
    <col min="13795" max="13795" width="8" style="1" customWidth="1"/>
    <col min="13796" max="13796" width="9.125" style="1" customWidth="1"/>
    <col min="13797" max="13797" width="13.875" style="1" customWidth="1"/>
    <col min="13798" max="13798" width="13.5" style="1" customWidth="1"/>
    <col min="13799" max="14045" width="8.875" style="1"/>
    <col min="14046" max="14046" width="5" style="1" customWidth="1"/>
    <col min="14047" max="14047" width="33.375" style="1" customWidth="1"/>
    <col min="14048" max="14048" width="6.5" style="1" customWidth="1"/>
    <col min="14049" max="14049" width="29.5" style="1" customWidth="1"/>
    <col min="14050" max="14050" width="23.625" style="1" customWidth="1"/>
    <col min="14051" max="14051" width="8" style="1" customWidth="1"/>
    <col min="14052" max="14052" width="9.125" style="1" customWidth="1"/>
    <col min="14053" max="14053" width="13.875" style="1" customWidth="1"/>
    <col min="14054" max="14054" width="13.5" style="1" customWidth="1"/>
    <col min="14055" max="14301" width="8.875" style="1"/>
    <col min="14302" max="14302" width="5" style="1" customWidth="1"/>
    <col min="14303" max="14303" width="33.375" style="1" customWidth="1"/>
    <col min="14304" max="14304" width="6.5" style="1" customWidth="1"/>
    <col min="14305" max="14305" width="29.5" style="1" customWidth="1"/>
    <col min="14306" max="14306" width="23.625" style="1" customWidth="1"/>
    <col min="14307" max="14307" width="8" style="1" customWidth="1"/>
    <col min="14308" max="14308" width="9.125" style="1" customWidth="1"/>
    <col min="14309" max="14309" width="13.875" style="1" customWidth="1"/>
    <col min="14310" max="14310" width="13.5" style="1" customWidth="1"/>
    <col min="14311" max="14557" width="8.875" style="1"/>
    <col min="14558" max="14558" width="5" style="1" customWidth="1"/>
    <col min="14559" max="14559" width="33.375" style="1" customWidth="1"/>
    <col min="14560" max="14560" width="6.5" style="1" customWidth="1"/>
    <col min="14561" max="14561" width="29.5" style="1" customWidth="1"/>
    <col min="14562" max="14562" width="23.625" style="1" customWidth="1"/>
    <col min="14563" max="14563" width="8" style="1" customWidth="1"/>
    <col min="14564" max="14564" width="9.125" style="1" customWidth="1"/>
    <col min="14565" max="14565" width="13.875" style="1" customWidth="1"/>
    <col min="14566" max="14566" width="13.5" style="1" customWidth="1"/>
    <col min="14567" max="14813" width="8.875" style="1"/>
    <col min="14814" max="14814" width="5" style="1" customWidth="1"/>
    <col min="14815" max="14815" width="33.375" style="1" customWidth="1"/>
    <col min="14816" max="14816" width="6.5" style="1" customWidth="1"/>
    <col min="14817" max="14817" width="29.5" style="1" customWidth="1"/>
    <col min="14818" max="14818" width="23.625" style="1" customWidth="1"/>
    <col min="14819" max="14819" width="8" style="1" customWidth="1"/>
    <col min="14820" max="14820" width="9.125" style="1" customWidth="1"/>
    <col min="14821" max="14821" width="13.875" style="1" customWidth="1"/>
    <col min="14822" max="14822" width="13.5" style="1" customWidth="1"/>
    <col min="14823" max="15069" width="8.875" style="1"/>
    <col min="15070" max="15070" width="5" style="1" customWidth="1"/>
    <col min="15071" max="15071" width="33.375" style="1" customWidth="1"/>
    <col min="15072" max="15072" width="6.5" style="1" customWidth="1"/>
    <col min="15073" max="15073" width="29.5" style="1" customWidth="1"/>
    <col min="15074" max="15074" width="23.625" style="1" customWidth="1"/>
    <col min="15075" max="15075" width="8" style="1" customWidth="1"/>
    <col min="15076" max="15076" width="9.125" style="1" customWidth="1"/>
    <col min="15077" max="15077" width="13.875" style="1" customWidth="1"/>
    <col min="15078" max="15078" width="13.5" style="1" customWidth="1"/>
    <col min="15079" max="15325" width="8.875" style="1"/>
    <col min="15326" max="15326" width="5" style="1" customWidth="1"/>
    <col min="15327" max="15327" width="33.375" style="1" customWidth="1"/>
    <col min="15328" max="15328" width="6.5" style="1" customWidth="1"/>
    <col min="15329" max="15329" width="29.5" style="1" customWidth="1"/>
    <col min="15330" max="15330" width="23.625" style="1" customWidth="1"/>
    <col min="15331" max="15331" width="8" style="1" customWidth="1"/>
    <col min="15332" max="15332" width="9.125" style="1" customWidth="1"/>
    <col min="15333" max="15333" width="13.875" style="1" customWidth="1"/>
    <col min="15334" max="15334" width="13.5" style="1" customWidth="1"/>
    <col min="15335" max="15581" width="8.875" style="1"/>
    <col min="15582" max="15582" width="5" style="1" customWidth="1"/>
    <col min="15583" max="15583" width="33.375" style="1" customWidth="1"/>
    <col min="15584" max="15584" width="6.5" style="1" customWidth="1"/>
    <col min="15585" max="15585" width="29.5" style="1" customWidth="1"/>
    <col min="15586" max="15586" width="23.625" style="1" customWidth="1"/>
    <col min="15587" max="15587" width="8" style="1" customWidth="1"/>
    <col min="15588" max="15588" width="9.125" style="1" customWidth="1"/>
    <col min="15589" max="15589" width="13.875" style="1" customWidth="1"/>
    <col min="15590" max="15590" width="13.5" style="1" customWidth="1"/>
    <col min="15591" max="15837" width="8.875" style="1"/>
    <col min="15838" max="15838" width="5" style="1" customWidth="1"/>
    <col min="15839" max="15839" width="33.375" style="1" customWidth="1"/>
    <col min="15840" max="15840" width="6.5" style="1" customWidth="1"/>
    <col min="15841" max="15841" width="29.5" style="1" customWidth="1"/>
    <col min="15842" max="15842" width="23.625" style="1" customWidth="1"/>
    <col min="15843" max="15843" width="8" style="1" customWidth="1"/>
    <col min="15844" max="15844" width="9.125" style="1" customWidth="1"/>
    <col min="15845" max="15845" width="13.875" style="1" customWidth="1"/>
    <col min="15846" max="15846" width="13.5" style="1" customWidth="1"/>
    <col min="15847" max="16384" width="8.875" style="1"/>
  </cols>
  <sheetData>
    <row r="1" spans="2:13" s="21" customFormat="1">
      <c r="B1" s="20"/>
      <c r="C1" s="20"/>
      <c r="D1" s="20"/>
      <c r="F1" s="20"/>
      <c r="H1" s="20"/>
      <c r="I1" s="20"/>
      <c r="J1" s="20"/>
      <c r="K1" s="20"/>
      <c r="L1" s="20"/>
      <c r="M1" s="20"/>
    </row>
    <row r="2" spans="2:13" s="19" customFormat="1" ht="20.25">
      <c r="B2" s="182" t="s">
        <v>16</v>
      </c>
      <c r="C2" s="463" t="s">
        <v>174</v>
      </c>
      <c r="D2" s="464"/>
      <c r="E2" s="464"/>
      <c r="F2" s="7"/>
      <c r="G2" s="7"/>
      <c r="H2" s="36"/>
      <c r="I2" s="7"/>
      <c r="J2" s="7"/>
      <c r="K2" s="7"/>
      <c r="L2" s="7"/>
      <c r="M2" s="7"/>
    </row>
    <row r="3" spans="2:13" s="63" customFormat="1" ht="20.25">
      <c r="C3" s="181" t="s">
        <v>175</v>
      </c>
      <c r="D3" s="299"/>
      <c r="E3" s="180"/>
      <c r="F3" s="64"/>
      <c r="G3" s="64"/>
      <c r="H3" s="300"/>
      <c r="I3" s="64"/>
      <c r="J3" s="64"/>
      <c r="K3" s="64"/>
      <c r="L3" s="64"/>
      <c r="M3" s="64"/>
    </row>
    <row r="4" spans="2:13" s="3" customFormat="1" ht="6" customHeight="1">
      <c r="C4" s="452"/>
      <c r="D4" s="452"/>
      <c r="E4" s="452"/>
      <c r="F4" s="452"/>
      <c r="G4" s="452"/>
      <c r="H4" s="452"/>
      <c r="I4" s="19"/>
    </row>
    <row r="5" spans="2:13" s="4" customFormat="1" ht="25.5">
      <c r="B5" s="418"/>
      <c r="C5" s="418" t="s">
        <v>31</v>
      </c>
      <c r="D5" s="418" t="s">
        <v>75</v>
      </c>
      <c r="E5" s="418" t="s">
        <v>32</v>
      </c>
      <c r="F5" s="418" t="s">
        <v>21</v>
      </c>
      <c r="G5" s="418" t="s">
        <v>38</v>
      </c>
      <c r="H5" s="418" t="s">
        <v>40</v>
      </c>
      <c r="I5" s="418" t="s">
        <v>22</v>
      </c>
      <c r="J5" s="418" t="s">
        <v>23</v>
      </c>
      <c r="K5" s="418" t="s">
        <v>10</v>
      </c>
      <c r="L5" s="418" t="s">
        <v>33</v>
      </c>
      <c r="M5" s="419" t="s">
        <v>34</v>
      </c>
    </row>
    <row r="6" spans="2:13" s="25" customFormat="1" ht="20.100000000000001" customHeight="1">
      <c r="B6" s="303"/>
      <c r="C6" s="304" t="s">
        <v>4</v>
      </c>
      <c r="D6" s="148">
        <f>'A7.1.Muc tieu benh vien'!E6</f>
        <v>0</v>
      </c>
      <c r="E6" s="175"/>
      <c r="F6" s="203"/>
      <c r="G6" s="176"/>
      <c r="H6" s="177"/>
      <c r="I6" s="169"/>
      <c r="J6" s="209"/>
      <c r="K6" s="209"/>
      <c r="L6" s="218"/>
      <c r="M6" s="308">
        <v>0</v>
      </c>
    </row>
    <row r="7" spans="2:13">
      <c r="B7" s="150" t="s">
        <v>177</v>
      </c>
      <c r="C7" s="157"/>
      <c r="D7" s="198"/>
      <c r="E7" s="157"/>
      <c r="F7" s="200"/>
      <c r="G7" s="208"/>
      <c r="H7" s="159"/>
      <c r="I7" s="158"/>
      <c r="J7" s="210"/>
      <c r="K7" s="49"/>
      <c r="L7" s="49"/>
      <c r="M7" s="428">
        <f>L7*E7</f>
        <v>0</v>
      </c>
    </row>
    <row r="8" spans="2:13">
      <c r="B8" s="151" t="s">
        <v>178</v>
      </c>
      <c r="C8" s="59"/>
      <c r="D8" s="198"/>
      <c r="E8" s="59"/>
      <c r="F8" s="200"/>
      <c r="G8" s="208"/>
      <c r="H8" s="159"/>
      <c r="I8" s="158"/>
      <c r="J8" s="210"/>
      <c r="K8" s="48"/>
      <c r="L8" s="49"/>
      <c r="M8" s="428">
        <f t="shared" ref="M8:M10" si="0">L8*E8</f>
        <v>0</v>
      </c>
    </row>
    <row r="9" spans="2:13">
      <c r="B9" s="151" t="s">
        <v>179</v>
      </c>
      <c r="C9" s="59"/>
      <c r="D9" s="198"/>
      <c r="E9" s="59"/>
      <c r="F9" s="200"/>
      <c r="G9" s="208"/>
      <c r="H9" s="159"/>
      <c r="I9" s="158"/>
      <c r="J9" s="210"/>
      <c r="K9" s="48"/>
      <c r="L9" s="49"/>
      <c r="M9" s="428">
        <f t="shared" si="0"/>
        <v>0</v>
      </c>
    </row>
    <row r="10" spans="2:13">
      <c r="B10" s="151" t="s">
        <v>180</v>
      </c>
      <c r="C10" s="59"/>
      <c r="D10" s="198"/>
      <c r="E10" s="59"/>
      <c r="F10" s="201"/>
      <c r="G10" s="208"/>
      <c r="H10" s="159"/>
      <c r="I10" s="158"/>
      <c r="J10" s="211"/>
      <c r="K10" s="48"/>
      <c r="L10" s="222"/>
      <c r="M10" s="428">
        <f t="shared" si="0"/>
        <v>0</v>
      </c>
    </row>
    <row r="11" spans="2:13">
      <c r="B11" s="151" t="s">
        <v>181</v>
      </c>
      <c r="C11" s="59"/>
      <c r="D11" s="198"/>
      <c r="E11" s="59"/>
      <c r="F11" s="201"/>
      <c r="G11" s="208"/>
      <c r="H11" s="159"/>
      <c r="I11" s="158"/>
      <c r="J11" s="211"/>
      <c r="K11" s="48"/>
      <c r="L11" s="222"/>
      <c r="M11" s="428">
        <f>L11*E11</f>
        <v>0</v>
      </c>
    </row>
    <row r="12" spans="2:13" s="25" customFormat="1" ht="20.100000000000001" customHeight="1">
      <c r="B12" s="147"/>
      <c r="C12" s="427" t="s">
        <v>6</v>
      </c>
      <c r="D12" s="167">
        <f>'A7.1.Muc tieu benh vien'!E12</f>
        <v>0</v>
      </c>
      <c r="E12" s="168"/>
      <c r="F12" s="203"/>
      <c r="G12" s="169"/>
      <c r="H12" s="168"/>
      <c r="I12" s="169"/>
      <c r="J12" s="212"/>
      <c r="K12" s="212"/>
      <c r="L12" s="220"/>
      <c r="M12" s="167">
        <v>0</v>
      </c>
    </row>
    <row r="13" spans="2:13">
      <c r="B13" s="150" t="s">
        <v>182</v>
      </c>
      <c r="C13" s="165"/>
      <c r="D13" s="197"/>
      <c r="E13" s="165"/>
      <c r="F13" s="201"/>
      <c r="G13" s="208"/>
      <c r="H13" s="157"/>
      <c r="I13" s="158"/>
      <c r="J13" s="210"/>
      <c r="K13" s="49"/>
      <c r="L13" s="222"/>
      <c r="M13" s="429">
        <f>L13*E13</f>
        <v>0</v>
      </c>
    </row>
    <row r="14" spans="2:13">
      <c r="B14" s="151" t="s">
        <v>183</v>
      </c>
      <c r="C14" s="59"/>
      <c r="D14" s="197"/>
      <c r="E14" s="59"/>
      <c r="F14" s="207"/>
      <c r="G14" s="208"/>
      <c r="H14" s="40"/>
      <c r="I14" s="61"/>
      <c r="J14" s="213"/>
      <c r="K14" s="227"/>
      <c r="L14" s="222"/>
      <c r="M14" s="429">
        <f t="shared" ref="M14:M17" si="1">L14*E14</f>
        <v>0</v>
      </c>
    </row>
    <row r="15" spans="2:13">
      <c r="B15" s="151" t="s">
        <v>184</v>
      </c>
      <c r="C15" s="59"/>
      <c r="D15" s="197"/>
      <c r="E15" s="59"/>
      <c r="F15" s="207"/>
      <c r="G15" s="208"/>
      <c r="H15" s="40"/>
      <c r="I15" s="61"/>
      <c r="J15" s="216"/>
      <c r="K15" s="227"/>
      <c r="L15" s="222"/>
      <c r="M15" s="429">
        <f t="shared" si="1"/>
        <v>0</v>
      </c>
    </row>
    <row r="16" spans="2:13">
      <c r="B16" s="151" t="s">
        <v>185</v>
      </c>
      <c r="C16" s="59"/>
      <c r="D16" s="197"/>
      <c r="E16" s="59"/>
      <c r="F16" s="201"/>
      <c r="G16" s="208"/>
      <c r="H16" s="40"/>
      <c r="I16" s="61"/>
      <c r="J16" s="211"/>
      <c r="K16" s="48"/>
      <c r="L16" s="222"/>
      <c r="M16" s="429">
        <f t="shared" si="1"/>
        <v>0</v>
      </c>
    </row>
    <row r="17" spans="2:13">
      <c r="B17" s="151" t="s">
        <v>186</v>
      </c>
      <c r="C17" s="59"/>
      <c r="D17" s="197"/>
      <c r="E17" s="59"/>
      <c r="F17" s="201"/>
      <c r="G17" s="208"/>
      <c r="H17" s="40"/>
      <c r="I17" s="61"/>
      <c r="J17" s="211"/>
      <c r="K17" s="48"/>
      <c r="L17" s="222"/>
      <c r="M17" s="429">
        <f t="shared" si="1"/>
        <v>0</v>
      </c>
    </row>
    <row r="18" spans="2:13" s="25" customFormat="1" ht="20.100000000000001" customHeight="1">
      <c r="B18" s="147"/>
      <c r="C18" s="427" t="s">
        <v>5</v>
      </c>
      <c r="D18" s="167">
        <f>'A7.1.Muc tieu benh vien'!E18</f>
        <v>0</v>
      </c>
      <c r="E18" s="168"/>
      <c r="F18" s="203"/>
      <c r="G18" s="169"/>
      <c r="H18" s="168"/>
      <c r="I18" s="169"/>
      <c r="J18" s="212"/>
      <c r="K18" s="212"/>
      <c r="L18" s="220"/>
      <c r="M18" s="167">
        <v>0</v>
      </c>
    </row>
    <row r="19" spans="2:13">
      <c r="B19" s="150" t="s">
        <v>187</v>
      </c>
      <c r="C19" s="200"/>
      <c r="D19" s="197"/>
      <c r="E19" s="200"/>
      <c r="F19" s="201"/>
      <c r="G19" s="208"/>
      <c r="H19" s="40"/>
      <c r="I19" s="61"/>
      <c r="J19" s="281"/>
      <c r="K19" s="223"/>
      <c r="L19" s="222"/>
      <c r="M19" s="429">
        <f>L19*E19</f>
        <v>0</v>
      </c>
    </row>
    <row r="20" spans="2:13">
      <c r="B20" s="151" t="s">
        <v>188</v>
      </c>
      <c r="C20" s="201"/>
      <c r="D20" s="197"/>
      <c r="E20" s="201"/>
      <c r="F20" s="201"/>
      <c r="G20" s="208"/>
      <c r="H20" s="157"/>
      <c r="I20" s="61"/>
      <c r="J20" s="215"/>
      <c r="K20" s="61"/>
      <c r="L20" s="222"/>
      <c r="M20" s="429">
        <f t="shared" ref="M20:M23" si="2">L20*E20</f>
        <v>0</v>
      </c>
    </row>
    <row r="21" spans="2:13">
      <c r="B21" s="151" t="s">
        <v>189</v>
      </c>
      <c r="C21" s="201"/>
      <c r="D21" s="197"/>
      <c r="E21" s="201"/>
      <c r="F21" s="201"/>
      <c r="G21" s="208"/>
      <c r="H21" s="41"/>
      <c r="I21" s="61"/>
      <c r="J21" s="211"/>
      <c r="K21" s="61"/>
      <c r="L21" s="222"/>
      <c r="M21" s="429">
        <f t="shared" si="2"/>
        <v>0</v>
      </c>
    </row>
    <row r="22" spans="2:13">
      <c r="B22" s="151" t="s">
        <v>190</v>
      </c>
      <c r="C22" s="201"/>
      <c r="D22" s="197"/>
      <c r="E22" s="201"/>
      <c r="F22" s="201"/>
      <c r="G22" s="208"/>
      <c r="H22" s="40"/>
      <c r="I22" s="61"/>
      <c r="J22" s="215"/>
      <c r="K22" s="61"/>
      <c r="L22" s="222"/>
      <c r="M22" s="429">
        <f t="shared" si="2"/>
        <v>0</v>
      </c>
    </row>
    <row r="23" spans="2:13">
      <c r="B23" s="151" t="s">
        <v>191</v>
      </c>
      <c r="C23" s="201"/>
      <c r="D23" s="197"/>
      <c r="E23" s="201"/>
      <c r="F23" s="201"/>
      <c r="G23" s="208"/>
      <c r="H23" s="40"/>
      <c r="I23" s="61"/>
      <c r="J23" s="211"/>
      <c r="K23" s="48"/>
      <c r="L23" s="222"/>
      <c r="M23" s="429">
        <f t="shared" si="2"/>
        <v>0</v>
      </c>
    </row>
    <row r="24" spans="2:13" s="25" customFormat="1" ht="20.100000000000001" customHeight="1">
      <c r="B24" s="147"/>
      <c r="C24" s="427" t="s">
        <v>9</v>
      </c>
      <c r="D24" s="167">
        <f>'A7.1.Muc tieu benh vien'!E24</f>
        <v>0</v>
      </c>
      <c r="E24" s="168"/>
      <c r="F24" s="203"/>
      <c r="G24" s="169"/>
      <c r="H24" s="168"/>
      <c r="I24" s="169"/>
      <c r="J24" s="212"/>
      <c r="K24" s="212"/>
      <c r="L24" s="220"/>
      <c r="M24" s="167">
        <v>0</v>
      </c>
    </row>
    <row r="25" spans="2:13">
      <c r="B25" s="150" t="s">
        <v>192</v>
      </c>
      <c r="C25" s="200"/>
      <c r="D25" s="198"/>
      <c r="E25" s="200"/>
      <c r="F25" s="201"/>
      <c r="G25" s="208"/>
      <c r="H25" s="170"/>
      <c r="I25" s="158"/>
      <c r="J25" s="217"/>
      <c r="K25" s="217"/>
      <c r="L25" s="222"/>
      <c r="M25" s="428">
        <f>L25*E25</f>
        <v>0</v>
      </c>
    </row>
    <row r="26" spans="2:13">
      <c r="B26" s="151" t="s">
        <v>193</v>
      </c>
      <c r="C26" s="201"/>
      <c r="D26" s="198"/>
      <c r="E26" s="201"/>
      <c r="F26" s="201"/>
      <c r="G26" s="208"/>
      <c r="H26" s="170"/>
      <c r="I26" s="61"/>
      <c r="J26" s="211"/>
      <c r="K26" s="48"/>
      <c r="L26" s="222"/>
      <c r="M26" s="428">
        <f t="shared" ref="M26:M29" si="3">L26*E26</f>
        <v>0</v>
      </c>
    </row>
    <row r="27" spans="2:13">
      <c r="B27" s="151" t="s">
        <v>194</v>
      </c>
      <c r="C27" s="201"/>
      <c r="D27" s="198"/>
      <c r="E27" s="201"/>
      <c r="F27" s="201"/>
      <c r="G27" s="208"/>
      <c r="H27" s="41"/>
      <c r="I27" s="61"/>
      <c r="J27" s="215"/>
      <c r="K27" s="61"/>
      <c r="L27" s="222"/>
      <c r="M27" s="428">
        <f t="shared" si="3"/>
        <v>0</v>
      </c>
    </row>
    <row r="28" spans="2:13">
      <c r="B28" s="151" t="s">
        <v>196</v>
      </c>
      <c r="C28" s="201"/>
      <c r="D28" s="198"/>
      <c r="E28" s="201"/>
      <c r="F28" s="201"/>
      <c r="G28" s="208"/>
      <c r="H28" s="41"/>
      <c r="I28" s="61"/>
      <c r="J28" s="213"/>
      <c r="K28" s="61"/>
      <c r="L28" s="222"/>
      <c r="M28" s="428">
        <f t="shared" si="3"/>
        <v>0</v>
      </c>
    </row>
    <row r="29" spans="2:13">
      <c r="B29" s="152" t="s">
        <v>195</v>
      </c>
      <c r="C29" s="161"/>
      <c r="D29" s="161"/>
      <c r="E29" s="161"/>
      <c r="F29" s="204"/>
      <c r="G29" s="160"/>
      <c r="H29" s="162"/>
      <c r="I29" s="163"/>
      <c r="J29" s="214"/>
      <c r="K29" s="163"/>
      <c r="L29" s="219"/>
      <c r="M29" s="430">
        <f t="shared" si="3"/>
        <v>0</v>
      </c>
    </row>
    <row r="30" spans="2:13" s="33" customFormat="1" ht="20.100000000000001" customHeight="1">
      <c r="B30" s="420"/>
      <c r="C30" s="421" t="s">
        <v>3</v>
      </c>
      <c r="D30" s="154">
        <f>D6+D12+D18+D24</f>
        <v>0</v>
      </c>
      <c r="E30" s="173"/>
      <c r="F30" s="205"/>
      <c r="G30" s="174"/>
      <c r="H30" s="173"/>
      <c r="I30" s="174"/>
      <c r="J30" s="179"/>
      <c r="K30" s="179"/>
      <c r="L30" s="221"/>
      <c r="M30" s="431">
        <f>M6+M12+M18+M24</f>
        <v>0</v>
      </c>
    </row>
    <row r="31" spans="2:13">
      <c r="B31" s="5"/>
      <c r="C31" s="5"/>
      <c r="D31" s="6"/>
      <c r="E31" s="6"/>
      <c r="F31" s="5"/>
      <c r="G31" s="6"/>
      <c r="H31" s="91"/>
      <c r="I31" s="22"/>
      <c r="J31" s="5"/>
      <c r="K31" s="5"/>
      <c r="M31" s="1"/>
    </row>
    <row r="32" spans="2:13" ht="15.95" customHeight="1">
      <c r="B32" s="5"/>
      <c r="C32" s="23" t="s">
        <v>35</v>
      </c>
      <c r="D32" s="23"/>
      <c r="E32" s="459" t="s">
        <v>36</v>
      </c>
      <c r="F32" s="459"/>
      <c r="G32" s="23"/>
      <c r="H32" s="459" t="s">
        <v>64</v>
      </c>
      <c r="I32" s="459"/>
      <c r="J32" s="459"/>
      <c r="K32" s="459"/>
      <c r="L32" s="459"/>
      <c r="M32" s="24"/>
    </row>
    <row r="33" spans="2:13" ht="15.95" customHeight="1">
      <c r="B33" s="5"/>
      <c r="C33" s="6" t="s">
        <v>153</v>
      </c>
      <c r="D33" s="6"/>
      <c r="E33" s="455"/>
      <c r="F33" s="455"/>
      <c r="G33" s="6"/>
      <c r="H33" s="455" t="s">
        <v>155</v>
      </c>
      <c r="I33" s="455"/>
      <c r="J33" s="455"/>
      <c r="K33" s="455"/>
      <c r="L33" s="455"/>
      <c r="M33" s="5"/>
    </row>
    <row r="34" spans="2:13">
      <c r="B34" s="5"/>
      <c r="C34" s="6"/>
      <c r="D34" s="67"/>
      <c r="E34" s="45"/>
      <c r="F34" s="6"/>
      <c r="G34" s="6"/>
      <c r="I34" s="6"/>
      <c r="J34" s="6"/>
      <c r="K34" s="6"/>
      <c r="L34" s="68"/>
      <c r="M34" s="68"/>
    </row>
    <row r="35" spans="2:13">
      <c r="B35" s="5"/>
      <c r="C35" s="6"/>
      <c r="D35" s="67"/>
      <c r="E35" s="45"/>
      <c r="F35" s="6"/>
      <c r="G35" s="6"/>
      <c r="I35" s="6"/>
      <c r="J35" s="6"/>
      <c r="K35" s="6"/>
      <c r="L35" s="68"/>
      <c r="M35" s="68"/>
    </row>
    <row r="36" spans="2:13">
      <c r="B36" s="5"/>
      <c r="C36" s="6"/>
      <c r="D36" s="67"/>
      <c r="E36" s="45"/>
      <c r="F36" s="6"/>
      <c r="G36" s="6"/>
      <c r="I36" s="6"/>
      <c r="J36" s="6"/>
      <c r="K36" s="6"/>
      <c r="L36" s="68"/>
      <c r="M36" s="68"/>
    </row>
    <row r="37" spans="2:13">
      <c r="B37" s="5"/>
      <c r="C37" s="6"/>
      <c r="D37" s="67"/>
      <c r="E37" s="45"/>
      <c r="F37" s="6"/>
      <c r="G37" s="6"/>
      <c r="I37" s="6"/>
      <c r="J37" s="6"/>
      <c r="K37" s="6"/>
      <c r="L37" s="68"/>
      <c r="M37" s="68"/>
    </row>
    <row r="38" spans="2:13">
      <c r="B38" s="5"/>
      <c r="C38" s="6"/>
      <c r="D38" s="67"/>
      <c r="E38" s="45"/>
      <c r="F38" s="6"/>
      <c r="G38" s="6"/>
      <c r="I38" s="6"/>
      <c r="J38" s="6"/>
      <c r="K38" s="6"/>
      <c r="L38" s="68"/>
      <c r="M38" s="68"/>
    </row>
    <row r="39" spans="2:13" ht="15.95" customHeight="1">
      <c r="B39" s="5"/>
      <c r="C39" s="6" t="s">
        <v>28</v>
      </c>
      <c r="D39" s="6"/>
      <c r="E39" s="455" t="s">
        <v>28</v>
      </c>
      <c r="F39" s="455"/>
      <c r="G39" s="6"/>
      <c r="H39" s="455" t="s">
        <v>28</v>
      </c>
      <c r="I39" s="455"/>
      <c r="J39" s="455"/>
      <c r="K39" s="455"/>
      <c r="L39" s="455"/>
      <c r="M39" s="5"/>
    </row>
    <row r="40" spans="2:13">
      <c r="B40" s="5"/>
      <c r="C40" s="5"/>
      <c r="D40" s="6"/>
      <c r="E40" s="5"/>
      <c r="F40" s="6"/>
      <c r="G40" s="6"/>
      <c r="H40" s="6"/>
      <c r="I40" s="5"/>
      <c r="J40" s="5"/>
      <c r="K40" s="5"/>
      <c r="L40" s="5"/>
      <c r="M40" s="6"/>
    </row>
  </sheetData>
  <mergeCells count="8">
    <mergeCell ref="E39:F39"/>
    <mergeCell ref="H39:L39"/>
    <mergeCell ref="C2:E2"/>
    <mergeCell ref="C4:H4"/>
    <mergeCell ref="E32:F32"/>
    <mergeCell ref="H32:L32"/>
    <mergeCell ref="E33:F33"/>
    <mergeCell ref="H33:L33"/>
  </mergeCells>
  <conditionalFormatting sqref="B7:B29">
    <cfRule type="cellIs" dxfId="0" priority="1" operator="equal">
      <formula>"X"</formula>
    </cfRule>
  </conditionalFormatting>
  <hyperlinks>
    <hyperlink ref="B2" location="'Muc luc'!A1" display="A7.6" xr:uid="{6AB72637-5935-AF44-A820-E2EEB79F4FE2}"/>
  </hyperlinks>
  <printOptions horizontalCentered="1"/>
  <pageMargins left="0" right="0" top="0" bottom="0" header="0.3" footer="0.3"/>
  <pageSetup paperSize="9" scale="65" orientation="landscape" horizontalDpi="0" verticalDpi="0"/>
  <headerFooter differentOddEven="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8624-5BF6-F84A-AF5C-43320BA7FAE3}">
  <sheetPr>
    <pageSetUpPr fitToPage="1"/>
  </sheetPr>
  <dimension ref="B1:L52"/>
  <sheetViews>
    <sheetView showGridLines="0" topLeftCell="A48" zoomScale="88" workbookViewId="0">
      <selection activeCell="L9" sqref="L9"/>
    </sheetView>
  </sheetViews>
  <sheetFormatPr defaultColWidth="8.875" defaultRowHeight="12.75"/>
  <cols>
    <col min="1" max="1" width="2" style="1" customWidth="1"/>
    <col min="2" max="2" width="8.375" style="1" customWidth="1"/>
    <col min="3" max="3" width="51" style="1" customWidth="1"/>
    <col min="4" max="4" width="8.5" style="1" customWidth="1"/>
    <col min="5" max="5" width="35.875" style="1" customWidth="1"/>
    <col min="6" max="6" width="35.875" style="2" customWidth="1"/>
    <col min="7" max="11" width="10.875" style="1" customWidth="1"/>
    <col min="12" max="12" width="10.875" style="2" customWidth="1"/>
    <col min="13" max="219" width="8.875" style="1"/>
    <col min="220" max="220" width="5" style="1" customWidth="1"/>
    <col min="221" max="221" width="33.375" style="1" customWidth="1"/>
    <col min="222" max="222" width="6.5" style="1" customWidth="1"/>
    <col min="223" max="223" width="29.5" style="1" customWidth="1"/>
    <col min="224" max="224" width="23.625" style="1" customWidth="1"/>
    <col min="225" max="225" width="8" style="1" customWidth="1"/>
    <col min="226" max="226" width="9.125" style="1" customWidth="1"/>
    <col min="227" max="227" width="13.875" style="1" customWidth="1"/>
    <col min="228" max="228" width="13.5" style="1" customWidth="1"/>
    <col min="229" max="475" width="8.875" style="1"/>
    <col min="476" max="476" width="5" style="1" customWidth="1"/>
    <col min="477" max="477" width="33.375" style="1" customWidth="1"/>
    <col min="478" max="478" width="6.5" style="1" customWidth="1"/>
    <col min="479" max="479" width="29.5" style="1" customWidth="1"/>
    <col min="480" max="480" width="23.625" style="1" customWidth="1"/>
    <col min="481" max="481" width="8" style="1" customWidth="1"/>
    <col min="482" max="482" width="9.125" style="1" customWidth="1"/>
    <col min="483" max="483" width="13.875" style="1" customWidth="1"/>
    <col min="484" max="484" width="13.5" style="1" customWidth="1"/>
    <col min="485" max="731" width="8.875" style="1"/>
    <col min="732" max="732" width="5" style="1" customWidth="1"/>
    <col min="733" max="733" width="33.375" style="1" customWidth="1"/>
    <col min="734" max="734" width="6.5" style="1" customWidth="1"/>
    <col min="735" max="735" width="29.5" style="1" customWidth="1"/>
    <col min="736" max="736" width="23.625" style="1" customWidth="1"/>
    <col min="737" max="737" width="8" style="1" customWidth="1"/>
    <col min="738" max="738" width="9.125" style="1" customWidth="1"/>
    <col min="739" max="739" width="13.875" style="1" customWidth="1"/>
    <col min="740" max="740" width="13.5" style="1" customWidth="1"/>
    <col min="741" max="987" width="8.875" style="1"/>
    <col min="988" max="988" width="5" style="1" customWidth="1"/>
    <col min="989" max="989" width="33.375" style="1" customWidth="1"/>
    <col min="990" max="990" width="6.5" style="1" customWidth="1"/>
    <col min="991" max="991" width="29.5" style="1" customWidth="1"/>
    <col min="992" max="992" width="23.625" style="1" customWidth="1"/>
    <col min="993" max="993" width="8" style="1" customWidth="1"/>
    <col min="994" max="994" width="9.125" style="1" customWidth="1"/>
    <col min="995" max="995" width="13.875" style="1" customWidth="1"/>
    <col min="996" max="996" width="13.5" style="1" customWidth="1"/>
    <col min="997" max="1243" width="8.875" style="1"/>
    <col min="1244" max="1244" width="5" style="1" customWidth="1"/>
    <col min="1245" max="1245" width="33.375" style="1" customWidth="1"/>
    <col min="1246" max="1246" width="6.5" style="1" customWidth="1"/>
    <col min="1247" max="1247" width="29.5" style="1" customWidth="1"/>
    <col min="1248" max="1248" width="23.625" style="1" customWidth="1"/>
    <col min="1249" max="1249" width="8" style="1" customWidth="1"/>
    <col min="1250" max="1250" width="9.125" style="1" customWidth="1"/>
    <col min="1251" max="1251" width="13.875" style="1" customWidth="1"/>
    <col min="1252" max="1252" width="13.5" style="1" customWidth="1"/>
    <col min="1253" max="1499" width="8.875" style="1"/>
    <col min="1500" max="1500" width="5" style="1" customWidth="1"/>
    <col min="1501" max="1501" width="33.375" style="1" customWidth="1"/>
    <col min="1502" max="1502" width="6.5" style="1" customWidth="1"/>
    <col min="1503" max="1503" width="29.5" style="1" customWidth="1"/>
    <col min="1504" max="1504" width="23.625" style="1" customWidth="1"/>
    <col min="1505" max="1505" width="8" style="1" customWidth="1"/>
    <col min="1506" max="1506" width="9.125" style="1" customWidth="1"/>
    <col min="1507" max="1507" width="13.875" style="1" customWidth="1"/>
    <col min="1508" max="1508" width="13.5" style="1" customWidth="1"/>
    <col min="1509" max="1755" width="8.875" style="1"/>
    <col min="1756" max="1756" width="5" style="1" customWidth="1"/>
    <col min="1757" max="1757" width="33.375" style="1" customWidth="1"/>
    <col min="1758" max="1758" width="6.5" style="1" customWidth="1"/>
    <col min="1759" max="1759" width="29.5" style="1" customWidth="1"/>
    <col min="1760" max="1760" width="23.625" style="1" customWidth="1"/>
    <col min="1761" max="1761" width="8" style="1" customWidth="1"/>
    <col min="1762" max="1762" width="9.125" style="1" customWidth="1"/>
    <col min="1763" max="1763" width="13.875" style="1" customWidth="1"/>
    <col min="1764" max="1764" width="13.5" style="1" customWidth="1"/>
    <col min="1765" max="2011" width="8.875" style="1"/>
    <col min="2012" max="2012" width="5" style="1" customWidth="1"/>
    <col min="2013" max="2013" width="33.375" style="1" customWidth="1"/>
    <col min="2014" max="2014" width="6.5" style="1" customWidth="1"/>
    <col min="2015" max="2015" width="29.5" style="1" customWidth="1"/>
    <col min="2016" max="2016" width="23.625" style="1" customWidth="1"/>
    <col min="2017" max="2017" width="8" style="1" customWidth="1"/>
    <col min="2018" max="2018" width="9.125" style="1" customWidth="1"/>
    <col min="2019" max="2019" width="13.875" style="1" customWidth="1"/>
    <col min="2020" max="2020" width="13.5" style="1" customWidth="1"/>
    <col min="2021" max="2267" width="8.875" style="1"/>
    <col min="2268" max="2268" width="5" style="1" customWidth="1"/>
    <col min="2269" max="2269" width="33.375" style="1" customWidth="1"/>
    <col min="2270" max="2270" width="6.5" style="1" customWidth="1"/>
    <col min="2271" max="2271" width="29.5" style="1" customWidth="1"/>
    <col min="2272" max="2272" width="23.625" style="1" customWidth="1"/>
    <col min="2273" max="2273" width="8" style="1" customWidth="1"/>
    <col min="2274" max="2274" width="9.125" style="1" customWidth="1"/>
    <col min="2275" max="2275" width="13.875" style="1" customWidth="1"/>
    <col min="2276" max="2276" width="13.5" style="1" customWidth="1"/>
    <col min="2277" max="2523" width="8.875" style="1"/>
    <col min="2524" max="2524" width="5" style="1" customWidth="1"/>
    <col min="2525" max="2525" width="33.375" style="1" customWidth="1"/>
    <col min="2526" max="2526" width="6.5" style="1" customWidth="1"/>
    <col min="2527" max="2527" width="29.5" style="1" customWidth="1"/>
    <col min="2528" max="2528" width="23.625" style="1" customWidth="1"/>
    <col min="2529" max="2529" width="8" style="1" customWidth="1"/>
    <col min="2530" max="2530" width="9.125" style="1" customWidth="1"/>
    <col min="2531" max="2531" width="13.875" style="1" customWidth="1"/>
    <col min="2532" max="2532" width="13.5" style="1" customWidth="1"/>
    <col min="2533" max="2779" width="8.875" style="1"/>
    <col min="2780" max="2780" width="5" style="1" customWidth="1"/>
    <col min="2781" max="2781" width="33.375" style="1" customWidth="1"/>
    <col min="2782" max="2782" width="6.5" style="1" customWidth="1"/>
    <col min="2783" max="2783" width="29.5" style="1" customWidth="1"/>
    <col min="2784" max="2784" width="23.625" style="1" customWidth="1"/>
    <col min="2785" max="2785" width="8" style="1" customWidth="1"/>
    <col min="2786" max="2786" width="9.125" style="1" customWidth="1"/>
    <col min="2787" max="2787" width="13.875" style="1" customWidth="1"/>
    <col min="2788" max="2788" width="13.5" style="1" customWidth="1"/>
    <col min="2789" max="3035" width="8.875" style="1"/>
    <col min="3036" max="3036" width="5" style="1" customWidth="1"/>
    <col min="3037" max="3037" width="33.375" style="1" customWidth="1"/>
    <col min="3038" max="3038" width="6.5" style="1" customWidth="1"/>
    <col min="3039" max="3039" width="29.5" style="1" customWidth="1"/>
    <col min="3040" max="3040" width="23.625" style="1" customWidth="1"/>
    <col min="3041" max="3041" width="8" style="1" customWidth="1"/>
    <col min="3042" max="3042" width="9.125" style="1" customWidth="1"/>
    <col min="3043" max="3043" width="13.875" style="1" customWidth="1"/>
    <col min="3044" max="3044" width="13.5" style="1" customWidth="1"/>
    <col min="3045" max="3291" width="8.875" style="1"/>
    <col min="3292" max="3292" width="5" style="1" customWidth="1"/>
    <col min="3293" max="3293" width="33.375" style="1" customWidth="1"/>
    <col min="3294" max="3294" width="6.5" style="1" customWidth="1"/>
    <col min="3295" max="3295" width="29.5" style="1" customWidth="1"/>
    <col min="3296" max="3296" width="23.625" style="1" customWidth="1"/>
    <col min="3297" max="3297" width="8" style="1" customWidth="1"/>
    <col min="3298" max="3298" width="9.125" style="1" customWidth="1"/>
    <col min="3299" max="3299" width="13.875" style="1" customWidth="1"/>
    <col min="3300" max="3300" width="13.5" style="1" customWidth="1"/>
    <col min="3301" max="3547" width="8.875" style="1"/>
    <col min="3548" max="3548" width="5" style="1" customWidth="1"/>
    <col min="3549" max="3549" width="33.375" style="1" customWidth="1"/>
    <col min="3550" max="3550" width="6.5" style="1" customWidth="1"/>
    <col min="3551" max="3551" width="29.5" style="1" customWidth="1"/>
    <col min="3552" max="3552" width="23.625" style="1" customWidth="1"/>
    <col min="3553" max="3553" width="8" style="1" customWidth="1"/>
    <col min="3554" max="3554" width="9.125" style="1" customWidth="1"/>
    <col min="3555" max="3555" width="13.875" style="1" customWidth="1"/>
    <col min="3556" max="3556" width="13.5" style="1" customWidth="1"/>
    <col min="3557" max="3803" width="8.875" style="1"/>
    <col min="3804" max="3804" width="5" style="1" customWidth="1"/>
    <col min="3805" max="3805" width="33.375" style="1" customWidth="1"/>
    <col min="3806" max="3806" width="6.5" style="1" customWidth="1"/>
    <col min="3807" max="3807" width="29.5" style="1" customWidth="1"/>
    <col min="3808" max="3808" width="23.625" style="1" customWidth="1"/>
    <col min="3809" max="3809" width="8" style="1" customWidth="1"/>
    <col min="3810" max="3810" width="9.125" style="1" customWidth="1"/>
    <col min="3811" max="3811" width="13.875" style="1" customWidth="1"/>
    <col min="3812" max="3812" width="13.5" style="1" customWidth="1"/>
    <col min="3813" max="4059" width="8.875" style="1"/>
    <col min="4060" max="4060" width="5" style="1" customWidth="1"/>
    <col min="4061" max="4061" width="33.375" style="1" customWidth="1"/>
    <col min="4062" max="4062" width="6.5" style="1" customWidth="1"/>
    <col min="4063" max="4063" width="29.5" style="1" customWidth="1"/>
    <col min="4064" max="4064" width="23.625" style="1" customWidth="1"/>
    <col min="4065" max="4065" width="8" style="1" customWidth="1"/>
    <col min="4066" max="4066" width="9.125" style="1" customWidth="1"/>
    <col min="4067" max="4067" width="13.875" style="1" customWidth="1"/>
    <col min="4068" max="4068" width="13.5" style="1" customWidth="1"/>
    <col min="4069" max="4315" width="8.875" style="1"/>
    <col min="4316" max="4316" width="5" style="1" customWidth="1"/>
    <col min="4317" max="4317" width="33.375" style="1" customWidth="1"/>
    <col min="4318" max="4318" width="6.5" style="1" customWidth="1"/>
    <col min="4319" max="4319" width="29.5" style="1" customWidth="1"/>
    <col min="4320" max="4320" width="23.625" style="1" customWidth="1"/>
    <col min="4321" max="4321" width="8" style="1" customWidth="1"/>
    <col min="4322" max="4322" width="9.125" style="1" customWidth="1"/>
    <col min="4323" max="4323" width="13.875" style="1" customWidth="1"/>
    <col min="4324" max="4324" width="13.5" style="1" customWidth="1"/>
    <col min="4325" max="4571" width="8.875" style="1"/>
    <col min="4572" max="4572" width="5" style="1" customWidth="1"/>
    <col min="4573" max="4573" width="33.375" style="1" customWidth="1"/>
    <col min="4574" max="4574" width="6.5" style="1" customWidth="1"/>
    <col min="4575" max="4575" width="29.5" style="1" customWidth="1"/>
    <col min="4576" max="4576" width="23.625" style="1" customWidth="1"/>
    <col min="4577" max="4577" width="8" style="1" customWidth="1"/>
    <col min="4578" max="4578" width="9.125" style="1" customWidth="1"/>
    <col min="4579" max="4579" width="13.875" style="1" customWidth="1"/>
    <col min="4580" max="4580" width="13.5" style="1" customWidth="1"/>
    <col min="4581" max="4827" width="8.875" style="1"/>
    <col min="4828" max="4828" width="5" style="1" customWidth="1"/>
    <col min="4829" max="4829" width="33.375" style="1" customWidth="1"/>
    <col min="4830" max="4830" width="6.5" style="1" customWidth="1"/>
    <col min="4831" max="4831" width="29.5" style="1" customWidth="1"/>
    <col min="4832" max="4832" width="23.625" style="1" customWidth="1"/>
    <col min="4833" max="4833" width="8" style="1" customWidth="1"/>
    <col min="4834" max="4834" width="9.125" style="1" customWidth="1"/>
    <col min="4835" max="4835" width="13.875" style="1" customWidth="1"/>
    <col min="4836" max="4836" width="13.5" style="1" customWidth="1"/>
    <col min="4837" max="5083" width="8.875" style="1"/>
    <col min="5084" max="5084" width="5" style="1" customWidth="1"/>
    <col min="5085" max="5085" width="33.375" style="1" customWidth="1"/>
    <col min="5086" max="5086" width="6.5" style="1" customWidth="1"/>
    <col min="5087" max="5087" width="29.5" style="1" customWidth="1"/>
    <col min="5088" max="5088" width="23.625" style="1" customWidth="1"/>
    <col min="5089" max="5089" width="8" style="1" customWidth="1"/>
    <col min="5090" max="5090" width="9.125" style="1" customWidth="1"/>
    <col min="5091" max="5091" width="13.875" style="1" customWidth="1"/>
    <col min="5092" max="5092" width="13.5" style="1" customWidth="1"/>
    <col min="5093" max="5339" width="8.875" style="1"/>
    <col min="5340" max="5340" width="5" style="1" customWidth="1"/>
    <col min="5341" max="5341" width="33.375" style="1" customWidth="1"/>
    <col min="5342" max="5342" width="6.5" style="1" customWidth="1"/>
    <col min="5343" max="5343" width="29.5" style="1" customWidth="1"/>
    <col min="5344" max="5344" width="23.625" style="1" customWidth="1"/>
    <col min="5345" max="5345" width="8" style="1" customWidth="1"/>
    <col min="5346" max="5346" width="9.125" style="1" customWidth="1"/>
    <col min="5347" max="5347" width="13.875" style="1" customWidth="1"/>
    <col min="5348" max="5348" width="13.5" style="1" customWidth="1"/>
    <col min="5349" max="5595" width="8.875" style="1"/>
    <col min="5596" max="5596" width="5" style="1" customWidth="1"/>
    <col min="5597" max="5597" width="33.375" style="1" customWidth="1"/>
    <col min="5598" max="5598" width="6.5" style="1" customWidth="1"/>
    <col min="5599" max="5599" width="29.5" style="1" customWidth="1"/>
    <col min="5600" max="5600" width="23.625" style="1" customWidth="1"/>
    <col min="5601" max="5601" width="8" style="1" customWidth="1"/>
    <col min="5602" max="5602" width="9.125" style="1" customWidth="1"/>
    <col min="5603" max="5603" width="13.875" style="1" customWidth="1"/>
    <col min="5604" max="5604" width="13.5" style="1" customWidth="1"/>
    <col min="5605" max="5851" width="8.875" style="1"/>
    <col min="5852" max="5852" width="5" style="1" customWidth="1"/>
    <col min="5853" max="5853" width="33.375" style="1" customWidth="1"/>
    <col min="5854" max="5854" width="6.5" style="1" customWidth="1"/>
    <col min="5855" max="5855" width="29.5" style="1" customWidth="1"/>
    <col min="5856" max="5856" width="23.625" style="1" customWidth="1"/>
    <col min="5857" max="5857" width="8" style="1" customWidth="1"/>
    <col min="5858" max="5858" width="9.125" style="1" customWidth="1"/>
    <col min="5859" max="5859" width="13.875" style="1" customWidth="1"/>
    <col min="5860" max="5860" width="13.5" style="1" customWidth="1"/>
    <col min="5861" max="6107" width="8.875" style="1"/>
    <col min="6108" max="6108" width="5" style="1" customWidth="1"/>
    <col min="6109" max="6109" width="33.375" style="1" customWidth="1"/>
    <col min="6110" max="6110" width="6.5" style="1" customWidth="1"/>
    <col min="6111" max="6111" width="29.5" style="1" customWidth="1"/>
    <col min="6112" max="6112" width="23.625" style="1" customWidth="1"/>
    <col min="6113" max="6113" width="8" style="1" customWidth="1"/>
    <col min="6114" max="6114" width="9.125" style="1" customWidth="1"/>
    <col min="6115" max="6115" width="13.875" style="1" customWidth="1"/>
    <col min="6116" max="6116" width="13.5" style="1" customWidth="1"/>
    <col min="6117" max="6363" width="8.875" style="1"/>
    <col min="6364" max="6364" width="5" style="1" customWidth="1"/>
    <col min="6365" max="6365" width="33.375" style="1" customWidth="1"/>
    <col min="6366" max="6366" width="6.5" style="1" customWidth="1"/>
    <col min="6367" max="6367" width="29.5" style="1" customWidth="1"/>
    <col min="6368" max="6368" width="23.625" style="1" customWidth="1"/>
    <col min="6369" max="6369" width="8" style="1" customWidth="1"/>
    <col min="6370" max="6370" width="9.125" style="1" customWidth="1"/>
    <col min="6371" max="6371" width="13.875" style="1" customWidth="1"/>
    <col min="6372" max="6372" width="13.5" style="1" customWidth="1"/>
    <col min="6373" max="6619" width="8.875" style="1"/>
    <col min="6620" max="6620" width="5" style="1" customWidth="1"/>
    <col min="6621" max="6621" width="33.375" style="1" customWidth="1"/>
    <col min="6622" max="6622" width="6.5" style="1" customWidth="1"/>
    <col min="6623" max="6623" width="29.5" style="1" customWidth="1"/>
    <col min="6624" max="6624" width="23.625" style="1" customWidth="1"/>
    <col min="6625" max="6625" width="8" style="1" customWidth="1"/>
    <col min="6626" max="6626" width="9.125" style="1" customWidth="1"/>
    <col min="6627" max="6627" width="13.875" style="1" customWidth="1"/>
    <col min="6628" max="6628" width="13.5" style="1" customWidth="1"/>
    <col min="6629" max="6875" width="8.875" style="1"/>
    <col min="6876" max="6876" width="5" style="1" customWidth="1"/>
    <col min="6877" max="6877" width="33.375" style="1" customWidth="1"/>
    <col min="6878" max="6878" width="6.5" style="1" customWidth="1"/>
    <col min="6879" max="6879" width="29.5" style="1" customWidth="1"/>
    <col min="6880" max="6880" width="23.625" style="1" customWidth="1"/>
    <col min="6881" max="6881" width="8" style="1" customWidth="1"/>
    <col min="6882" max="6882" width="9.125" style="1" customWidth="1"/>
    <col min="6883" max="6883" width="13.875" style="1" customWidth="1"/>
    <col min="6884" max="6884" width="13.5" style="1" customWidth="1"/>
    <col min="6885" max="7131" width="8.875" style="1"/>
    <col min="7132" max="7132" width="5" style="1" customWidth="1"/>
    <col min="7133" max="7133" width="33.375" style="1" customWidth="1"/>
    <col min="7134" max="7134" width="6.5" style="1" customWidth="1"/>
    <col min="7135" max="7135" width="29.5" style="1" customWidth="1"/>
    <col min="7136" max="7136" width="23.625" style="1" customWidth="1"/>
    <col min="7137" max="7137" width="8" style="1" customWidth="1"/>
    <col min="7138" max="7138" width="9.125" style="1" customWidth="1"/>
    <col min="7139" max="7139" width="13.875" style="1" customWidth="1"/>
    <col min="7140" max="7140" width="13.5" style="1" customWidth="1"/>
    <col min="7141" max="7387" width="8.875" style="1"/>
    <col min="7388" max="7388" width="5" style="1" customWidth="1"/>
    <col min="7389" max="7389" width="33.375" style="1" customWidth="1"/>
    <col min="7390" max="7390" width="6.5" style="1" customWidth="1"/>
    <col min="7391" max="7391" width="29.5" style="1" customWidth="1"/>
    <col min="7392" max="7392" width="23.625" style="1" customWidth="1"/>
    <col min="7393" max="7393" width="8" style="1" customWidth="1"/>
    <col min="7394" max="7394" width="9.125" style="1" customWidth="1"/>
    <col min="7395" max="7395" width="13.875" style="1" customWidth="1"/>
    <col min="7396" max="7396" width="13.5" style="1" customWidth="1"/>
    <col min="7397" max="7643" width="8.875" style="1"/>
    <col min="7644" max="7644" width="5" style="1" customWidth="1"/>
    <col min="7645" max="7645" width="33.375" style="1" customWidth="1"/>
    <col min="7646" max="7646" width="6.5" style="1" customWidth="1"/>
    <col min="7647" max="7647" width="29.5" style="1" customWidth="1"/>
    <col min="7648" max="7648" width="23.625" style="1" customWidth="1"/>
    <col min="7649" max="7649" width="8" style="1" customWidth="1"/>
    <col min="7650" max="7650" width="9.125" style="1" customWidth="1"/>
    <col min="7651" max="7651" width="13.875" style="1" customWidth="1"/>
    <col min="7652" max="7652" width="13.5" style="1" customWidth="1"/>
    <col min="7653" max="7899" width="8.875" style="1"/>
    <col min="7900" max="7900" width="5" style="1" customWidth="1"/>
    <col min="7901" max="7901" width="33.375" style="1" customWidth="1"/>
    <col min="7902" max="7902" width="6.5" style="1" customWidth="1"/>
    <col min="7903" max="7903" width="29.5" style="1" customWidth="1"/>
    <col min="7904" max="7904" width="23.625" style="1" customWidth="1"/>
    <col min="7905" max="7905" width="8" style="1" customWidth="1"/>
    <col min="7906" max="7906" width="9.125" style="1" customWidth="1"/>
    <col min="7907" max="7907" width="13.875" style="1" customWidth="1"/>
    <col min="7908" max="7908" width="13.5" style="1" customWidth="1"/>
    <col min="7909" max="8155" width="8.875" style="1"/>
    <col min="8156" max="8156" width="5" style="1" customWidth="1"/>
    <col min="8157" max="8157" width="33.375" style="1" customWidth="1"/>
    <col min="8158" max="8158" width="6.5" style="1" customWidth="1"/>
    <col min="8159" max="8159" width="29.5" style="1" customWidth="1"/>
    <col min="8160" max="8160" width="23.625" style="1" customWidth="1"/>
    <col min="8161" max="8161" width="8" style="1" customWidth="1"/>
    <col min="8162" max="8162" width="9.125" style="1" customWidth="1"/>
    <col min="8163" max="8163" width="13.875" style="1" customWidth="1"/>
    <col min="8164" max="8164" width="13.5" style="1" customWidth="1"/>
    <col min="8165" max="8411" width="8.875" style="1"/>
    <col min="8412" max="8412" width="5" style="1" customWidth="1"/>
    <col min="8413" max="8413" width="33.375" style="1" customWidth="1"/>
    <col min="8414" max="8414" width="6.5" style="1" customWidth="1"/>
    <col min="8415" max="8415" width="29.5" style="1" customWidth="1"/>
    <col min="8416" max="8416" width="23.625" style="1" customWidth="1"/>
    <col min="8417" max="8417" width="8" style="1" customWidth="1"/>
    <col min="8418" max="8418" width="9.125" style="1" customWidth="1"/>
    <col min="8419" max="8419" width="13.875" style="1" customWidth="1"/>
    <col min="8420" max="8420" width="13.5" style="1" customWidth="1"/>
    <col min="8421" max="8667" width="8.875" style="1"/>
    <col min="8668" max="8668" width="5" style="1" customWidth="1"/>
    <col min="8669" max="8669" width="33.375" style="1" customWidth="1"/>
    <col min="8670" max="8670" width="6.5" style="1" customWidth="1"/>
    <col min="8671" max="8671" width="29.5" style="1" customWidth="1"/>
    <col min="8672" max="8672" width="23.625" style="1" customWidth="1"/>
    <col min="8673" max="8673" width="8" style="1" customWidth="1"/>
    <col min="8674" max="8674" width="9.125" style="1" customWidth="1"/>
    <col min="8675" max="8675" width="13.875" style="1" customWidth="1"/>
    <col min="8676" max="8676" width="13.5" style="1" customWidth="1"/>
    <col min="8677" max="8923" width="8.875" style="1"/>
    <col min="8924" max="8924" width="5" style="1" customWidth="1"/>
    <col min="8925" max="8925" width="33.375" style="1" customWidth="1"/>
    <col min="8926" max="8926" width="6.5" style="1" customWidth="1"/>
    <col min="8927" max="8927" width="29.5" style="1" customWidth="1"/>
    <col min="8928" max="8928" width="23.625" style="1" customWidth="1"/>
    <col min="8929" max="8929" width="8" style="1" customWidth="1"/>
    <col min="8930" max="8930" width="9.125" style="1" customWidth="1"/>
    <col min="8931" max="8931" width="13.875" style="1" customWidth="1"/>
    <col min="8932" max="8932" width="13.5" style="1" customWidth="1"/>
    <col min="8933" max="9179" width="8.875" style="1"/>
    <col min="9180" max="9180" width="5" style="1" customWidth="1"/>
    <col min="9181" max="9181" width="33.375" style="1" customWidth="1"/>
    <col min="9182" max="9182" width="6.5" style="1" customWidth="1"/>
    <col min="9183" max="9183" width="29.5" style="1" customWidth="1"/>
    <col min="9184" max="9184" width="23.625" style="1" customWidth="1"/>
    <col min="9185" max="9185" width="8" style="1" customWidth="1"/>
    <col min="9186" max="9186" width="9.125" style="1" customWidth="1"/>
    <col min="9187" max="9187" width="13.875" style="1" customWidth="1"/>
    <col min="9188" max="9188" width="13.5" style="1" customWidth="1"/>
    <col min="9189" max="9435" width="8.875" style="1"/>
    <col min="9436" max="9436" width="5" style="1" customWidth="1"/>
    <col min="9437" max="9437" width="33.375" style="1" customWidth="1"/>
    <col min="9438" max="9438" width="6.5" style="1" customWidth="1"/>
    <col min="9439" max="9439" width="29.5" style="1" customWidth="1"/>
    <col min="9440" max="9440" width="23.625" style="1" customWidth="1"/>
    <col min="9441" max="9441" width="8" style="1" customWidth="1"/>
    <col min="9442" max="9442" width="9.125" style="1" customWidth="1"/>
    <col min="9443" max="9443" width="13.875" style="1" customWidth="1"/>
    <col min="9444" max="9444" width="13.5" style="1" customWidth="1"/>
    <col min="9445" max="9691" width="8.875" style="1"/>
    <col min="9692" max="9692" width="5" style="1" customWidth="1"/>
    <col min="9693" max="9693" width="33.375" style="1" customWidth="1"/>
    <col min="9694" max="9694" width="6.5" style="1" customWidth="1"/>
    <col min="9695" max="9695" width="29.5" style="1" customWidth="1"/>
    <col min="9696" max="9696" width="23.625" style="1" customWidth="1"/>
    <col min="9697" max="9697" width="8" style="1" customWidth="1"/>
    <col min="9698" max="9698" width="9.125" style="1" customWidth="1"/>
    <col min="9699" max="9699" width="13.875" style="1" customWidth="1"/>
    <col min="9700" max="9700" width="13.5" style="1" customWidth="1"/>
    <col min="9701" max="9947" width="8.875" style="1"/>
    <col min="9948" max="9948" width="5" style="1" customWidth="1"/>
    <col min="9949" max="9949" width="33.375" style="1" customWidth="1"/>
    <col min="9950" max="9950" width="6.5" style="1" customWidth="1"/>
    <col min="9951" max="9951" width="29.5" style="1" customWidth="1"/>
    <col min="9952" max="9952" width="23.625" style="1" customWidth="1"/>
    <col min="9953" max="9953" width="8" style="1" customWidth="1"/>
    <col min="9954" max="9954" width="9.125" style="1" customWidth="1"/>
    <col min="9955" max="9955" width="13.875" style="1" customWidth="1"/>
    <col min="9956" max="9956" width="13.5" style="1" customWidth="1"/>
    <col min="9957" max="10203" width="8.875" style="1"/>
    <col min="10204" max="10204" width="5" style="1" customWidth="1"/>
    <col min="10205" max="10205" width="33.375" style="1" customWidth="1"/>
    <col min="10206" max="10206" width="6.5" style="1" customWidth="1"/>
    <col min="10207" max="10207" width="29.5" style="1" customWidth="1"/>
    <col min="10208" max="10208" width="23.625" style="1" customWidth="1"/>
    <col min="10209" max="10209" width="8" style="1" customWidth="1"/>
    <col min="10210" max="10210" width="9.125" style="1" customWidth="1"/>
    <col min="10211" max="10211" width="13.875" style="1" customWidth="1"/>
    <col min="10212" max="10212" width="13.5" style="1" customWidth="1"/>
    <col min="10213" max="10459" width="8.875" style="1"/>
    <col min="10460" max="10460" width="5" style="1" customWidth="1"/>
    <col min="10461" max="10461" width="33.375" style="1" customWidth="1"/>
    <col min="10462" max="10462" width="6.5" style="1" customWidth="1"/>
    <col min="10463" max="10463" width="29.5" style="1" customWidth="1"/>
    <col min="10464" max="10464" width="23.625" style="1" customWidth="1"/>
    <col min="10465" max="10465" width="8" style="1" customWidth="1"/>
    <col min="10466" max="10466" width="9.125" style="1" customWidth="1"/>
    <col min="10467" max="10467" width="13.875" style="1" customWidth="1"/>
    <col min="10468" max="10468" width="13.5" style="1" customWidth="1"/>
    <col min="10469" max="10715" width="8.875" style="1"/>
    <col min="10716" max="10716" width="5" style="1" customWidth="1"/>
    <col min="10717" max="10717" width="33.375" style="1" customWidth="1"/>
    <col min="10718" max="10718" width="6.5" style="1" customWidth="1"/>
    <col min="10719" max="10719" width="29.5" style="1" customWidth="1"/>
    <col min="10720" max="10720" width="23.625" style="1" customWidth="1"/>
    <col min="10721" max="10721" width="8" style="1" customWidth="1"/>
    <col min="10722" max="10722" width="9.125" style="1" customWidth="1"/>
    <col min="10723" max="10723" width="13.875" style="1" customWidth="1"/>
    <col min="10724" max="10724" width="13.5" style="1" customWidth="1"/>
    <col min="10725" max="10971" width="8.875" style="1"/>
    <col min="10972" max="10972" width="5" style="1" customWidth="1"/>
    <col min="10973" max="10973" width="33.375" style="1" customWidth="1"/>
    <col min="10974" max="10974" width="6.5" style="1" customWidth="1"/>
    <col min="10975" max="10975" width="29.5" style="1" customWidth="1"/>
    <col min="10976" max="10976" width="23.625" style="1" customWidth="1"/>
    <col min="10977" max="10977" width="8" style="1" customWidth="1"/>
    <col min="10978" max="10978" width="9.125" style="1" customWidth="1"/>
    <col min="10979" max="10979" width="13.875" style="1" customWidth="1"/>
    <col min="10980" max="10980" width="13.5" style="1" customWidth="1"/>
    <col min="10981" max="11227" width="8.875" style="1"/>
    <col min="11228" max="11228" width="5" style="1" customWidth="1"/>
    <col min="11229" max="11229" width="33.375" style="1" customWidth="1"/>
    <col min="11230" max="11230" width="6.5" style="1" customWidth="1"/>
    <col min="11231" max="11231" width="29.5" style="1" customWidth="1"/>
    <col min="11232" max="11232" width="23.625" style="1" customWidth="1"/>
    <col min="11233" max="11233" width="8" style="1" customWidth="1"/>
    <col min="11234" max="11234" width="9.125" style="1" customWidth="1"/>
    <col min="11235" max="11235" width="13.875" style="1" customWidth="1"/>
    <col min="11236" max="11236" width="13.5" style="1" customWidth="1"/>
    <col min="11237" max="11483" width="8.875" style="1"/>
    <col min="11484" max="11484" width="5" style="1" customWidth="1"/>
    <col min="11485" max="11485" width="33.375" style="1" customWidth="1"/>
    <col min="11486" max="11486" width="6.5" style="1" customWidth="1"/>
    <col min="11487" max="11487" width="29.5" style="1" customWidth="1"/>
    <col min="11488" max="11488" width="23.625" style="1" customWidth="1"/>
    <col min="11489" max="11489" width="8" style="1" customWidth="1"/>
    <col min="11490" max="11490" width="9.125" style="1" customWidth="1"/>
    <col min="11491" max="11491" width="13.875" style="1" customWidth="1"/>
    <col min="11492" max="11492" width="13.5" style="1" customWidth="1"/>
    <col min="11493" max="11739" width="8.875" style="1"/>
    <col min="11740" max="11740" width="5" style="1" customWidth="1"/>
    <col min="11741" max="11741" width="33.375" style="1" customWidth="1"/>
    <col min="11742" max="11742" width="6.5" style="1" customWidth="1"/>
    <col min="11743" max="11743" width="29.5" style="1" customWidth="1"/>
    <col min="11744" max="11744" width="23.625" style="1" customWidth="1"/>
    <col min="11745" max="11745" width="8" style="1" customWidth="1"/>
    <col min="11746" max="11746" width="9.125" style="1" customWidth="1"/>
    <col min="11747" max="11747" width="13.875" style="1" customWidth="1"/>
    <col min="11748" max="11748" width="13.5" style="1" customWidth="1"/>
    <col min="11749" max="11995" width="8.875" style="1"/>
    <col min="11996" max="11996" width="5" style="1" customWidth="1"/>
    <col min="11997" max="11997" width="33.375" style="1" customWidth="1"/>
    <col min="11998" max="11998" width="6.5" style="1" customWidth="1"/>
    <col min="11999" max="11999" width="29.5" style="1" customWidth="1"/>
    <col min="12000" max="12000" width="23.625" style="1" customWidth="1"/>
    <col min="12001" max="12001" width="8" style="1" customWidth="1"/>
    <col min="12002" max="12002" width="9.125" style="1" customWidth="1"/>
    <col min="12003" max="12003" width="13.875" style="1" customWidth="1"/>
    <col min="12004" max="12004" width="13.5" style="1" customWidth="1"/>
    <col min="12005" max="12251" width="8.875" style="1"/>
    <col min="12252" max="12252" width="5" style="1" customWidth="1"/>
    <col min="12253" max="12253" width="33.375" style="1" customWidth="1"/>
    <col min="12254" max="12254" width="6.5" style="1" customWidth="1"/>
    <col min="12255" max="12255" width="29.5" style="1" customWidth="1"/>
    <col min="12256" max="12256" width="23.625" style="1" customWidth="1"/>
    <col min="12257" max="12257" width="8" style="1" customWidth="1"/>
    <col min="12258" max="12258" width="9.125" style="1" customWidth="1"/>
    <col min="12259" max="12259" width="13.875" style="1" customWidth="1"/>
    <col min="12260" max="12260" width="13.5" style="1" customWidth="1"/>
    <col min="12261" max="12507" width="8.875" style="1"/>
    <col min="12508" max="12508" width="5" style="1" customWidth="1"/>
    <col min="12509" max="12509" width="33.375" style="1" customWidth="1"/>
    <col min="12510" max="12510" width="6.5" style="1" customWidth="1"/>
    <col min="12511" max="12511" width="29.5" style="1" customWidth="1"/>
    <col min="12512" max="12512" width="23.625" style="1" customWidth="1"/>
    <col min="12513" max="12513" width="8" style="1" customWidth="1"/>
    <col min="12514" max="12514" width="9.125" style="1" customWidth="1"/>
    <col min="12515" max="12515" width="13.875" style="1" customWidth="1"/>
    <col min="12516" max="12516" width="13.5" style="1" customWidth="1"/>
    <col min="12517" max="12763" width="8.875" style="1"/>
    <col min="12764" max="12764" width="5" style="1" customWidth="1"/>
    <col min="12765" max="12765" width="33.375" style="1" customWidth="1"/>
    <col min="12766" max="12766" width="6.5" style="1" customWidth="1"/>
    <col min="12767" max="12767" width="29.5" style="1" customWidth="1"/>
    <col min="12768" max="12768" width="23.625" style="1" customWidth="1"/>
    <col min="12769" max="12769" width="8" style="1" customWidth="1"/>
    <col min="12770" max="12770" width="9.125" style="1" customWidth="1"/>
    <col min="12771" max="12771" width="13.875" style="1" customWidth="1"/>
    <col min="12772" max="12772" width="13.5" style="1" customWidth="1"/>
    <col min="12773" max="13019" width="8.875" style="1"/>
    <col min="13020" max="13020" width="5" style="1" customWidth="1"/>
    <col min="13021" max="13021" width="33.375" style="1" customWidth="1"/>
    <col min="13022" max="13022" width="6.5" style="1" customWidth="1"/>
    <col min="13023" max="13023" width="29.5" style="1" customWidth="1"/>
    <col min="13024" max="13024" width="23.625" style="1" customWidth="1"/>
    <col min="13025" max="13025" width="8" style="1" customWidth="1"/>
    <col min="13026" max="13026" width="9.125" style="1" customWidth="1"/>
    <col min="13027" max="13027" width="13.875" style="1" customWidth="1"/>
    <col min="13028" max="13028" width="13.5" style="1" customWidth="1"/>
    <col min="13029" max="13275" width="8.875" style="1"/>
    <col min="13276" max="13276" width="5" style="1" customWidth="1"/>
    <col min="13277" max="13277" width="33.375" style="1" customWidth="1"/>
    <col min="13278" max="13278" width="6.5" style="1" customWidth="1"/>
    <col min="13279" max="13279" width="29.5" style="1" customWidth="1"/>
    <col min="13280" max="13280" width="23.625" style="1" customWidth="1"/>
    <col min="13281" max="13281" width="8" style="1" customWidth="1"/>
    <col min="13282" max="13282" width="9.125" style="1" customWidth="1"/>
    <col min="13283" max="13283" width="13.875" style="1" customWidth="1"/>
    <col min="13284" max="13284" width="13.5" style="1" customWidth="1"/>
    <col min="13285" max="13531" width="8.875" style="1"/>
    <col min="13532" max="13532" width="5" style="1" customWidth="1"/>
    <col min="13533" max="13533" width="33.375" style="1" customWidth="1"/>
    <col min="13534" max="13534" width="6.5" style="1" customWidth="1"/>
    <col min="13535" max="13535" width="29.5" style="1" customWidth="1"/>
    <col min="13536" max="13536" width="23.625" style="1" customWidth="1"/>
    <col min="13537" max="13537" width="8" style="1" customWidth="1"/>
    <col min="13538" max="13538" width="9.125" style="1" customWidth="1"/>
    <col min="13539" max="13539" width="13.875" style="1" customWidth="1"/>
    <col min="13540" max="13540" width="13.5" style="1" customWidth="1"/>
    <col min="13541" max="13787" width="8.875" style="1"/>
    <col min="13788" max="13788" width="5" style="1" customWidth="1"/>
    <col min="13789" max="13789" width="33.375" style="1" customWidth="1"/>
    <col min="13790" max="13790" width="6.5" style="1" customWidth="1"/>
    <col min="13791" max="13791" width="29.5" style="1" customWidth="1"/>
    <col min="13792" max="13792" width="23.625" style="1" customWidth="1"/>
    <col min="13793" max="13793" width="8" style="1" customWidth="1"/>
    <col min="13794" max="13794" width="9.125" style="1" customWidth="1"/>
    <col min="13795" max="13795" width="13.875" style="1" customWidth="1"/>
    <col min="13796" max="13796" width="13.5" style="1" customWidth="1"/>
    <col min="13797" max="14043" width="8.875" style="1"/>
    <col min="14044" max="14044" width="5" style="1" customWidth="1"/>
    <col min="14045" max="14045" width="33.375" style="1" customWidth="1"/>
    <col min="14046" max="14046" width="6.5" style="1" customWidth="1"/>
    <col min="14047" max="14047" width="29.5" style="1" customWidth="1"/>
    <col min="14048" max="14048" width="23.625" style="1" customWidth="1"/>
    <col min="14049" max="14049" width="8" style="1" customWidth="1"/>
    <col min="14050" max="14050" width="9.125" style="1" customWidth="1"/>
    <col min="14051" max="14051" width="13.875" style="1" customWidth="1"/>
    <col min="14052" max="14052" width="13.5" style="1" customWidth="1"/>
    <col min="14053" max="14299" width="8.875" style="1"/>
    <col min="14300" max="14300" width="5" style="1" customWidth="1"/>
    <col min="14301" max="14301" width="33.375" style="1" customWidth="1"/>
    <col min="14302" max="14302" width="6.5" style="1" customWidth="1"/>
    <col min="14303" max="14303" width="29.5" style="1" customWidth="1"/>
    <col min="14304" max="14304" width="23.625" style="1" customWidth="1"/>
    <col min="14305" max="14305" width="8" style="1" customWidth="1"/>
    <col min="14306" max="14306" width="9.125" style="1" customWidth="1"/>
    <col min="14307" max="14307" width="13.875" style="1" customWidth="1"/>
    <col min="14308" max="14308" width="13.5" style="1" customWidth="1"/>
    <col min="14309" max="14555" width="8.875" style="1"/>
    <col min="14556" max="14556" width="5" style="1" customWidth="1"/>
    <col min="14557" max="14557" width="33.375" style="1" customWidth="1"/>
    <col min="14558" max="14558" width="6.5" style="1" customWidth="1"/>
    <col min="14559" max="14559" width="29.5" style="1" customWidth="1"/>
    <col min="14560" max="14560" width="23.625" style="1" customWidth="1"/>
    <col min="14561" max="14561" width="8" style="1" customWidth="1"/>
    <col min="14562" max="14562" width="9.125" style="1" customWidth="1"/>
    <col min="14563" max="14563" width="13.875" style="1" customWidth="1"/>
    <col min="14564" max="14564" width="13.5" style="1" customWidth="1"/>
    <col min="14565" max="14811" width="8.875" style="1"/>
    <col min="14812" max="14812" width="5" style="1" customWidth="1"/>
    <col min="14813" max="14813" width="33.375" style="1" customWidth="1"/>
    <col min="14814" max="14814" width="6.5" style="1" customWidth="1"/>
    <col min="14815" max="14815" width="29.5" style="1" customWidth="1"/>
    <col min="14816" max="14816" width="23.625" style="1" customWidth="1"/>
    <col min="14817" max="14817" width="8" style="1" customWidth="1"/>
    <col min="14818" max="14818" width="9.125" style="1" customWidth="1"/>
    <col min="14819" max="14819" width="13.875" style="1" customWidth="1"/>
    <col min="14820" max="14820" width="13.5" style="1" customWidth="1"/>
    <col min="14821" max="15067" width="8.875" style="1"/>
    <col min="15068" max="15068" width="5" style="1" customWidth="1"/>
    <col min="15069" max="15069" width="33.375" style="1" customWidth="1"/>
    <col min="15070" max="15070" width="6.5" style="1" customWidth="1"/>
    <col min="15071" max="15071" width="29.5" style="1" customWidth="1"/>
    <col min="15072" max="15072" width="23.625" style="1" customWidth="1"/>
    <col min="15073" max="15073" width="8" style="1" customWidth="1"/>
    <col min="15074" max="15074" width="9.125" style="1" customWidth="1"/>
    <col min="15075" max="15075" width="13.875" style="1" customWidth="1"/>
    <col min="15076" max="15076" width="13.5" style="1" customWidth="1"/>
    <col min="15077" max="15323" width="8.875" style="1"/>
    <col min="15324" max="15324" width="5" style="1" customWidth="1"/>
    <col min="15325" max="15325" width="33.375" style="1" customWidth="1"/>
    <col min="15326" max="15326" width="6.5" style="1" customWidth="1"/>
    <col min="15327" max="15327" width="29.5" style="1" customWidth="1"/>
    <col min="15328" max="15328" width="23.625" style="1" customWidth="1"/>
    <col min="15329" max="15329" width="8" style="1" customWidth="1"/>
    <col min="15330" max="15330" width="9.125" style="1" customWidth="1"/>
    <col min="15331" max="15331" width="13.875" style="1" customWidth="1"/>
    <col min="15332" max="15332" width="13.5" style="1" customWidth="1"/>
    <col min="15333" max="15579" width="8.875" style="1"/>
    <col min="15580" max="15580" width="5" style="1" customWidth="1"/>
    <col min="15581" max="15581" width="33.375" style="1" customWidth="1"/>
    <col min="15582" max="15582" width="6.5" style="1" customWidth="1"/>
    <col min="15583" max="15583" width="29.5" style="1" customWidth="1"/>
    <col min="15584" max="15584" width="23.625" style="1" customWidth="1"/>
    <col min="15585" max="15585" width="8" style="1" customWidth="1"/>
    <col min="15586" max="15586" width="9.125" style="1" customWidth="1"/>
    <col min="15587" max="15587" width="13.875" style="1" customWidth="1"/>
    <col min="15588" max="15588" width="13.5" style="1" customWidth="1"/>
    <col min="15589" max="15835" width="8.875" style="1"/>
    <col min="15836" max="15836" width="5" style="1" customWidth="1"/>
    <col min="15837" max="15837" width="33.375" style="1" customWidth="1"/>
    <col min="15838" max="15838" width="6.5" style="1" customWidth="1"/>
    <col min="15839" max="15839" width="29.5" style="1" customWidth="1"/>
    <col min="15840" max="15840" width="23.625" style="1" customWidth="1"/>
    <col min="15841" max="15841" width="8" style="1" customWidth="1"/>
    <col min="15842" max="15842" width="9.125" style="1" customWidth="1"/>
    <col min="15843" max="15843" width="13.875" style="1" customWidth="1"/>
    <col min="15844" max="15844" width="13.5" style="1" customWidth="1"/>
    <col min="15845" max="16384" width="8.875" style="1"/>
  </cols>
  <sheetData>
    <row r="1" spans="2:12" s="21" customFormat="1" ht="11.1" customHeight="1">
      <c r="B1" s="20"/>
      <c r="C1" s="20"/>
      <c r="F1" s="20"/>
      <c r="H1" s="20"/>
      <c r="I1" s="20"/>
      <c r="J1" s="20"/>
      <c r="K1" s="20"/>
      <c r="L1" s="20"/>
    </row>
    <row r="2" spans="2:12" s="73" customFormat="1" ht="20.100000000000001" customHeight="1">
      <c r="B2" s="183" t="s">
        <v>29</v>
      </c>
      <c r="C2" s="465" t="s">
        <v>176</v>
      </c>
      <c r="D2" s="466"/>
      <c r="E2" s="466"/>
      <c r="F2" s="72"/>
      <c r="G2" s="72"/>
      <c r="H2" s="72"/>
      <c r="I2" s="72"/>
      <c r="J2" s="72"/>
      <c r="K2" s="72"/>
      <c r="L2" s="72"/>
    </row>
    <row r="3" spans="2:12" s="3" customFormat="1" ht="26.1" customHeight="1">
      <c r="B3" s="36"/>
      <c r="C3" s="35"/>
      <c r="D3" s="35"/>
      <c r="E3" s="35"/>
      <c r="F3" s="26"/>
      <c r="G3" s="26"/>
      <c r="H3" s="26"/>
      <c r="I3" s="26"/>
      <c r="J3" s="26"/>
      <c r="K3" s="26"/>
      <c r="L3" s="26"/>
    </row>
    <row r="4" spans="2:12" s="3" customFormat="1" ht="20.100000000000001" customHeight="1">
      <c r="B4" s="128"/>
      <c r="C4" s="129" t="s">
        <v>17</v>
      </c>
      <c r="D4" s="467"/>
      <c r="E4" s="467"/>
      <c r="F4" s="468" t="s">
        <v>18</v>
      </c>
      <c r="G4" s="468"/>
      <c r="H4" s="469"/>
      <c r="I4" s="469"/>
      <c r="J4" s="469"/>
      <c r="K4" s="469"/>
      <c r="L4" s="50"/>
    </row>
    <row r="5" spans="2:12" s="3" customFormat="1" ht="20.100000000000001" customHeight="1">
      <c r="B5" s="184"/>
      <c r="C5" s="131" t="s">
        <v>19</v>
      </c>
      <c r="D5" s="470"/>
      <c r="E5" s="470"/>
      <c r="F5" s="471" t="s">
        <v>84</v>
      </c>
      <c r="G5" s="471"/>
      <c r="H5" s="472"/>
      <c r="I5" s="472"/>
      <c r="J5" s="472"/>
      <c r="K5" s="472"/>
      <c r="L5" s="51"/>
    </row>
    <row r="6" spans="2:12" s="3" customFormat="1" ht="6.95" customHeight="1">
      <c r="C6" s="74"/>
      <c r="D6" s="75"/>
      <c r="E6" s="75"/>
      <c r="F6" s="75"/>
      <c r="G6" s="75"/>
      <c r="H6" s="75"/>
      <c r="I6" s="75"/>
      <c r="J6" s="75"/>
      <c r="K6" s="75"/>
      <c r="L6" s="75"/>
    </row>
    <row r="7" spans="2:12" s="4" customFormat="1" ht="25.5">
      <c r="B7" s="301" t="s">
        <v>1</v>
      </c>
      <c r="C7" s="301" t="s">
        <v>31</v>
      </c>
      <c r="D7" s="301" t="s">
        <v>75</v>
      </c>
      <c r="E7" s="301" t="s">
        <v>32</v>
      </c>
      <c r="F7" s="301" t="s">
        <v>21</v>
      </c>
      <c r="G7" s="301" t="s">
        <v>40</v>
      </c>
      <c r="H7" s="301" t="s">
        <v>22</v>
      </c>
      <c r="I7" s="301" t="s">
        <v>23</v>
      </c>
      <c r="J7" s="301" t="s">
        <v>10</v>
      </c>
      <c r="K7" s="301" t="s">
        <v>33</v>
      </c>
      <c r="L7" s="302" t="s">
        <v>34</v>
      </c>
    </row>
    <row r="8" spans="2:12" s="25" customFormat="1" ht="20.100000000000001" customHeight="1">
      <c r="B8" s="303"/>
      <c r="C8" s="304" t="s">
        <v>4</v>
      </c>
      <c r="D8" s="37">
        <v>0.2</v>
      </c>
      <c r="E8" s="305"/>
      <c r="F8" s="306"/>
      <c r="G8" s="306"/>
      <c r="H8" s="305"/>
      <c r="I8" s="39"/>
      <c r="J8" s="39"/>
      <c r="K8" s="307"/>
      <c r="L8" s="308">
        <v>0</v>
      </c>
    </row>
    <row r="9" spans="2:12" ht="21" customHeight="1">
      <c r="B9" s="309">
        <v>1</v>
      </c>
      <c r="C9" s="310"/>
      <c r="D9" s="311"/>
      <c r="E9" s="312"/>
      <c r="F9" s="84"/>
      <c r="G9" s="313"/>
      <c r="H9" s="314"/>
      <c r="I9" s="85"/>
      <c r="J9" s="83"/>
      <c r="K9" s="83"/>
      <c r="L9" s="86">
        <f>K9*D9</f>
        <v>0</v>
      </c>
    </row>
    <row r="10" spans="2:12" ht="21" customHeight="1">
      <c r="B10" s="309">
        <v>2</v>
      </c>
      <c r="C10" s="310"/>
      <c r="D10" s="311"/>
      <c r="E10" s="312"/>
      <c r="F10" s="84"/>
      <c r="G10" s="313"/>
      <c r="H10" s="314"/>
      <c r="I10" s="85"/>
      <c r="J10" s="83"/>
      <c r="K10" s="83"/>
      <c r="L10" s="86">
        <f t="shared" ref="L10:L12" si="0">K10*D10</f>
        <v>0</v>
      </c>
    </row>
    <row r="11" spans="2:12" ht="21" customHeight="1">
      <c r="B11" s="309">
        <v>3</v>
      </c>
      <c r="C11" s="310"/>
      <c r="D11" s="311"/>
      <c r="E11" s="312"/>
      <c r="F11" s="84"/>
      <c r="G11" s="313"/>
      <c r="H11" s="314"/>
      <c r="I11" s="85"/>
      <c r="J11" s="83"/>
      <c r="K11" s="83"/>
      <c r="L11" s="86">
        <f t="shared" si="0"/>
        <v>0</v>
      </c>
    </row>
    <row r="12" spans="2:12" ht="21" customHeight="1">
      <c r="B12" s="309">
        <v>4</v>
      </c>
      <c r="C12" s="310"/>
      <c r="D12" s="311"/>
      <c r="E12" s="312"/>
      <c r="F12" s="84"/>
      <c r="G12" s="313"/>
      <c r="H12" s="314"/>
      <c r="I12" s="315"/>
      <c r="J12" s="83"/>
      <c r="K12" s="311"/>
      <c r="L12" s="86">
        <f t="shared" si="0"/>
        <v>0</v>
      </c>
    </row>
    <row r="13" spans="2:12" ht="21" customHeight="1">
      <c r="B13" s="309">
        <v>5</v>
      </c>
      <c r="C13" s="310"/>
      <c r="D13" s="311"/>
      <c r="E13" s="312"/>
      <c r="F13" s="84"/>
      <c r="G13" s="313"/>
      <c r="H13" s="314"/>
      <c r="I13" s="85"/>
      <c r="J13" s="83"/>
      <c r="K13" s="311"/>
      <c r="L13" s="86">
        <f>K13*D13</f>
        <v>0</v>
      </c>
    </row>
    <row r="14" spans="2:12" ht="20.100000000000001" customHeight="1">
      <c r="B14" s="316"/>
      <c r="C14" s="39" t="s">
        <v>6</v>
      </c>
      <c r="D14" s="57">
        <v>0.4</v>
      </c>
      <c r="E14" s="305"/>
      <c r="F14" s="306"/>
      <c r="G14" s="306"/>
      <c r="H14" s="305"/>
      <c r="I14" s="39"/>
      <c r="J14" s="39"/>
      <c r="K14" s="307"/>
      <c r="L14" s="308">
        <v>0</v>
      </c>
    </row>
    <row r="15" spans="2:12" ht="21" customHeight="1">
      <c r="B15" s="309">
        <v>1</v>
      </c>
      <c r="C15" s="310"/>
      <c r="D15" s="311"/>
      <c r="E15" s="312"/>
      <c r="F15" s="84"/>
      <c r="G15" s="314"/>
      <c r="H15" s="314"/>
      <c r="I15" s="85"/>
      <c r="J15" s="83"/>
      <c r="K15" s="311"/>
      <c r="L15" s="83">
        <f>K15*D15</f>
        <v>0</v>
      </c>
    </row>
    <row r="16" spans="2:12" ht="21" customHeight="1">
      <c r="B16" s="309">
        <v>2</v>
      </c>
      <c r="C16" s="310"/>
      <c r="D16" s="311"/>
      <c r="E16" s="312"/>
      <c r="F16" s="84"/>
      <c r="G16" s="313"/>
      <c r="H16" s="314"/>
      <c r="I16" s="89"/>
      <c r="J16" s="317"/>
      <c r="K16" s="311"/>
      <c r="L16" s="83">
        <f t="shared" ref="L16:L19" si="1">K16*D16</f>
        <v>0</v>
      </c>
    </row>
    <row r="17" spans="2:12" ht="21" customHeight="1">
      <c r="B17" s="309">
        <v>3</v>
      </c>
      <c r="C17" s="310"/>
      <c r="D17" s="311"/>
      <c r="E17" s="312"/>
      <c r="F17" s="84"/>
      <c r="G17" s="313"/>
      <c r="H17" s="314"/>
      <c r="I17" s="318"/>
      <c r="J17" s="317"/>
      <c r="K17" s="311"/>
      <c r="L17" s="83">
        <f t="shared" si="1"/>
        <v>0</v>
      </c>
    </row>
    <row r="18" spans="2:12" ht="21" customHeight="1">
      <c r="B18" s="309">
        <v>4</v>
      </c>
      <c r="C18" s="310"/>
      <c r="D18" s="311"/>
      <c r="E18" s="312"/>
      <c r="F18" s="84"/>
      <c r="G18" s="313"/>
      <c r="H18" s="314"/>
      <c r="I18" s="315"/>
      <c r="J18" s="83"/>
      <c r="K18" s="311"/>
      <c r="L18" s="83">
        <f t="shared" si="1"/>
        <v>0</v>
      </c>
    </row>
    <row r="19" spans="2:12" ht="21" customHeight="1">
      <c r="B19" s="309">
        <v>5</v>
      </c>
      <c r="C19" s="310"/>
      <c r="D19" s="311"/>
      <c r="E19" s="312"/>
      <c r="F19" s="84"/>
      <c r="G19" s="314"/>
      <c r="H19" s="314"/>
      <c r="I19" s="315"/>
      <c r="J19" s="83"/>
      <c r="K19" s="311"/>
      <c r="L19" s="83">
        <f t="shared" si="1"/>
        <v>0</v>
      </c>
    </row>
    <row r="20" spans="2:12" ht="20.100000000000001" customHeight="1">
      <c r="B20" s="316"/>
      <c r="C20" s="39" t="s">
        <v>5</v>
      </c>
      <c r="D20" s="57">
        <v>0.25</v>
      </c>
      <c r="E20" s="305"/>
      <c r="F20" s="306"/>
      <c r="G20" s="306"/>
      <c r="H20" s="305"/>
      <c r="I20" s="39"/>
      <c r="J20" s="39"/>
      <c r="K20" s="307"/>
      <c r="L20" s="308">
        <v>0</v>
      </c>
    </row>
    <row r="21" spans="2:12" ht="21" customHeight="1">
      <c r="B21" s="309">
        <v>1</v>
      </c>
      <c r="C21" s="319"/>
      <c r="D21" s="83"/>
      <c r="E21" s="84"/>
      <c r="F21" s="84"/>
      <c r="G21" s="313"/>
      <c r="H21" s="314"/>
      <c r="I21" s="320"/>
      <c r="J21" s="321"/>
      <c r="K21" s="311"/>
      <c r="L21" s="83">
        <f>K21*D21</f>
        <v>0</v>
      </c>
    </row>
    <row r="22" spans="2:12" ht="21" customHeight="1">
      <c r="B22" s="309">
        <v>2</v>
      </c>
      <c r="C22" s="322"/>
      <c r="D22" s="83"/>
      <c r="E22" s="84"/>
      <c r="F22" s="84"/>
      <c r="G22" s="323"/>
      <c r="H22" s="314"/>
      <c r="I22" s="315"/>
      <c r="J22" s="314"/>
      <c r="K22" s="311"/>
      <c r="L22" s="83">
        <f t="shared" ref="L22:L25" si="2">K22*D22</f>
        <v>0</v>
      </c>
    </row>
    <row r="23" spans="2:12" ht="21" customHeight="1">
      <c r="B23" s="309">
        <v>3</v>
      </c>
      <c r="C23" s="319"/>
      <c r="D23" s="83"/>
      <c r="E23" s="84"/>
      <c r="F23" s="84"/>
      <c r="G23" s="313"/>
      <c r="H23" s="314"/>
      <c r="I23" s="315"/>
      <c r="J23" s="83"/>
      <c r="K23" s="311"/>
      <c r="L23" s="83">
        <f t="shared" si="2"/>
        <v>0</v>
      </c>
    </row>
    <row r="24" spans="2:12" ht="21" customHeight="1">
      <c r="B24" s="309">
        <v>4</v>
      </c>
      <c r="C24" s="319"/>
      <c r="D24" s="83"/>
      <c r="E24" s="84"/>
      <c r="F24" s="84"/>
      <c r="G24" s="313"/>
      <c r="H24" s="314"/>
      <c r="I24" s="315"/>
      <c r="J24" s="83"/>
      <c r="K24" s="311"/>
      <c r="L24" s="83">
        <f t="shared" si="2"/>
        <v>0</v>
      </c>
    </row>
    <row r="25" spans="2:12" ht="21" customHeight="1">
      <c r="B25" s="309">
        <v>5</v>
      </c>
      <c r="C25" s="319"/>
      <c r="D25" s="83"/>
      <c r="E25" s="84"/>
      <c r="F25" s="84"/>
      <c r="G25" s="313"/>
      <c r="H25" s="314"/>
      <c r="I25" s="315"/>
      <c r="J25" s="83"/>
      <c r="K25" s="311"/>
      <c r="L25" s="83">
        <f t="shared" si="2"/>
        <v>0</v>
      </c>
    </row>
    <row r="26" spans="2:12" ht="20.100000000000001" customHeight="1">
      <c r="B26" s="316"/>
      <c r="C26" s="39" t="s">
        <v>9</v>
      </c>
      <c r="D26" s="37">
        <v>0.15</v>
      </c>
      <c r="E26" s="305"/>
      <c r="F26" s="306"/>
      <c r="G26" s="306"/>
      <c r="H26" s="305"/>
      <c r="I26" s="39"/>
      <c r="J26" s="39"/>
      <c r="K26" s="307"/>
      <c r="L26" s="308">
        <v>0</v>
      </c>
    </row>
    <row r="27" spans="2:12" ht="21" customHeight="1">
      <c r="B27" s="309">
        <v>1</v>
      </c>
      <c r="C27" s="319"/>
      <c r="D27" s="83"/>
      <c r="E27" s="84"/>
      <c r="F27" s="84"/>
      <c r="G27" s="313"/>
      <c r="H27" s="314"/>
      <c r="I27" s="324"/>
      <c r="J27" s="324"/>
      <c r="K27" s="311"/>
      <c r="L27" s="83">
        <f>K27*D27</f>
        <v>0</v>
      </c>
    </row>
    <row r="28" spans="2:12" ht="21" customHeight="1">
      <c r="B28" s="309">
        <v>2</v>
      </c>
      <c r="C28" s="319"/>
      <c r="D28" s="83"/>
      <c r="E28" s="84"/>
      <c r="F28" s="84"/>
      <c r="G28" s="323"/>
      <c r="H28" s="314"/>
      <c r="I28" s="87"/>
      <c r="J28" s="314"/>
      <c r="K28" s="311"/>
      <c r="L28" s="83">
        <f t="shared" ref="L28:L31" si="3">K28*D28</f>
        <v>0</v>
      </c>
    </row>
    <row r="29" spans="2:12" ht="21" customHeight="1">
      <c r="B29" s="309">
        <v>3</v>
      </c>
      <c r="C29" s="319"/>
      <c r="D29" s="83"/>
      <c r="E29" s="84"/>
      <c r="F29" s="84"/>
      <c r="G29" s="323"/>
      <c r="H29" s="314"/>
      <c r="I29" s="89"/>
      <c r="J29" s="314"/>
      <c r="K29" s="311"/>
      <c r="L29" s="83">
        <f t="shared" si="3"/>
        <v>0</v>
      </c>
    </row>
    <row r="30" spans="2:12" ht="21" customHeight="1">
      <c r="B30" s="309">
        <v>4</v>
      </c>
      <c r="C30" s="319"/>
      <c r="D30" s="83"/>
      <c r="E30" s="84"/>
      <c r="F30" s="84"/>
      <c r="G30" s="323"/>
      <c r="H30" s="314"/>
      <c r="I30" s="87"/>
      <c r="J30" s="314"/>
      <c r="K30" s="311"/>
      <c r="L30" s="83">
        <f t="shared" si="3"/>
        <v>0</v>
      </c>
    </row>
    <row r="31" spans="2:12" ht="21" customHeight="1">
      <c r="B31" s="309">
        <v>5</v>
      </c>
      <c r="C31" s="319"/>
      <c r="D31" s="83"/>
      <c r="E31" s="84"/>
      <c r="F31" s="84"/>
      <c r="G31" s="323"/>
      <c r="H31" s="314"/>
      <c r="I31" s="89"/>
      <c r="J31" s="314"/>
      <c r="K31" s="311"/>
      <c r="L31" s="83">
        <f t="shared" si="3"/>
        <v>0</v>
      </c>
    </row>
    <row r="32" spans="2:12" s="33" customFormat="1" ht="20.100000000000001" customHeight="1">
      <c r="B32" s="325"/>
      <c r="C32" s="326" t="s">
        <v>3</v>
      </c>
      <c r="D32" s="327">
        <f>D8+D14+D20+D26</f>
        <v>1</v>
      </c>
      <c r="E32" s="328"/>
      <c r="F32" s="329"/>
      <c r="G32" s="328"/>
      <c r="H32" s="328"/>
      <c r="I32" s="328"/>
      <c r="J32" s="328"/>
      <c r="K32" s="330"/>
      <c r="L32" s="327">
        <f>L8+L14+L20+L26</f>
        <v>0</v>
      </c>
    </row>
    <row r="34" spans="2:12" s="33" customFormat="1">
      <c r="B34" s="24" t="s">
        <v>59</v>
      </c>
      <c r="C34" s="24"/>
      <c r="D34" s="24"/>
      <c r="E34" s="24"/>
      <c r="F34" s="24"/>
      <c r="G34" s="24"/>
      <c r="H34" s="24"/>
      <c r="I34" s="24"/>
      <c r="J34" s="23"/>
    </row>
    <row r="35" spans="2:12">
      <c r="B35" s="5"/>
      <c r="C35" s="23" t="s">
        <v>68</v>
      </c>
      <c r="D35" s="24"/>
      <c r="E35" s="126"/>
      <c r="F35" s="23"/>
      <c r="G35" s="23" t="s">
        <v>36</v>
      </c>
      <c r="H35" s="23"/>
      <c r="I35" s="24"/>
      <c r="J35" s="24" t="s">
        <v>37</v>
      </c>
      <c r="K35" s="24"/>
      <c r="L35" s="24"/>
    </row>
    <row r="36" spans="2:12">
      <c r="B36" s="5"/>
      <c r="C36" s="6"/>
      <c r="D36" s="5"/>
      <c r="E36" s="2"/>
      <c r="F36" s="6"/>
      <c r="G36" s="6"/>
      <c r="H36" s="6"/>
      <c r="I36" s="5"/>
      <c r="J36" s="5"/>
      <c r="K36" s="5"/>
      <c r="L36" s="5"/>
    </row>
    <row r="37" spans="2:12">
      <c r="B37" s="5"/>
      <c r="C37" s="6"/>
      <c r="D37" s="5"/>
      <c r="E37" s="2"/>
      <c r="F37" s="6"/>
      <c r="G37" s="5"/>
      <c r="H37" s="5"/>
      <c r="I37" s="5"/>
      <c r="J37" s="5"/>
      <c r="K37" s="5"/>
      <c r="L37" s="6"/>
    </row>
    <row r="38" spans="2:12">
      <c r="B38" s="5"/>
      <c r="C38" s="6"/>
      <c r="D38" s="5"/>
      <c r="E38" s="2"/>
      <c r="F38" s="6"/>
      <c r="G38" s="5"/>
      <c r="H38" s="5"/>
      <c r="I38" s="5"/>
      <c r="J38" s="5"/>
      <c r="K38" s="5"/>
      <c r="L38" s="6"/>
    </row>
    <row r="39" spans="2:12">
      <c r="B39" s="5"/>
      <c r="C39" s="6"/>
      <c r="D39" s="5"/>
      <c r="E39" s="2"/>
      <c r="F39" s="6"/>
      <c r="G39" s="5"/>
      <c r="H39" s="5"/>
      <c r="I39" s="5"/>
      <c r="J39" s="5"/>
      <c r="K39" s="5"/>
      <c r="L39" s="6"/>
    </row>
    <row r="40" spans="2:12">
      <c r="B40" s="5"/>
      <c r="C40" s="6"/>
      <c r="D40" s="5"/>
      <c r="E40" s="2"/>
      <c r="F40" s="6"/>
      <c r="G40" s="5"/>
      <c r="H40" s="5"/>
      <c r="I40" s="5"/>
      <c r="J40" s="5"/>
      <c r="K40" s="5"/>
      <c r="L40" s="6"/>
    </row>
    <row r="41" spans="2:12">
      <c r="B41" s="5"/>
      <c r="C41" s="6"/>
      <c r="D41" s="5"/>
      <c r="E41" s="2"/>
      <c r="F41" s="6"/>
      <c r="G41" s="5"/>
      <c r="H41" s="5"/>
      <c r="I41" s="5"/>
      <c r="J41" s="5"/>
      <c r="K41" s="5"/>
      <c r="L41" s="6"/>
    </row>
    <row r="42" spans="2:12">
      <c r="B42" s="5"/>
      <c r="C42" s="6" t="s">
        <v>28</v>
      </c>
      <c r="D42" s="5"/>
      <c r="E42" s="6"/>
      <c r="F42" s="6"/>
      <c r="G42" s="6" t="s">
        <v>28</v>
      </c>
      <c r="H42" s="6"/>
      <c r="I42" s="5"/>
      <c r="J42" s="5" t="s">
        <v>28</v>
      </c>
      <c r="K42" s="5"/>
      <c r="L42" s="5"/>
    </row>
    <row r="43" spans="2:12">
      <c r="B43" s="5"/>
      <c r="C43" s="6"/>
      <c r="D43" s="6"/>
      <c r="E43" s="5"/>
      <c r="F43" s="6"/>
      <c r="G43" s="6"/>
      <c r="H43" s="6"/>
      <c r="I43" s="5"/>
      <c r="L43" s="1"/>
    </row>
    <row r="44" spans="2:12">
      <c r="B44" s="24" t="s">
        <v>60</v>
      </c>
      <c r="C44" s="24"/>
      <c r="D44" s="24"/>
      <c r="E44" s="23"/>
      <c r="F44" s="23"/>
      <c r="G44" s="33"/>
      <c r="H44" s="24"/>
      <c r="I44" s="24"/>
      <c r="J44" s="24"/>
      <c r="K44" s="23"/>
    </row>
    <row r="45" spans="2:12" ht="14.1" customHeight="1">
      <c r="C45" s="23" t="s">
        <v>68</v>
      </c>
      <c r="D45" s="127"/>
      <c r="E45" s="126"/>
      <c r="F45" s="127"/>
      <c r="G45" s="23" t="s">
        <v>36</v>
      </c>
      <c r="H45" s="127"/>
      <c r="I45" s="33"/>
      <c r="J45" s="24" t="s">
        <v>37</v>
      </c>
      <c r="K45" s="24"/>
      <c r="L45" s="127"/>
    </row>
    <row r="46" spans="2:12">
      <c r="C46" s="6"/>
      <c r="D46" s="5"/>
      <c r="E46" s="2"/>
      <c r="G46" s="2"/>
      <c r="H46" s="6"/>
      <c r="I46" s="5"/>
      <c r="J46" s="5"/>
      <c r="K46" s="5"/>
    </row>
    <row r="47" spans="2:12">
      <c r="C47" s="6"/>
      <c r="D47" s="5"/>
      <c r="E47" s="2"/>
      <c r="G47" s="2"/>
      <c r="H47" s="5"/>
      <c r="I47" s="5"/>
      <c r="J47" s="5"/>
      <c r="K47" s="6"/>
    </row>
    <row r="48" spans="2:12">
      <c r="C48" s="6"/>
      <c r="D48" s="5"/>
      <c r="E48" s="2"/>
      <c r="G48" s="2"/>
      <c r="H48" s="5"/>
      <c r="I48" s="5"/>
      <c r="J48" s="5"/>
      <c r="K48" s="6"/>
    </row>
    <row r="49" spans="3:12">
      <c r="C49" s="6"/>
      <c r="D49" s="5"/>
      <c r="E49" s="2"/>
      <c r="G49" s="2"/>
      <c r="H49" s="5"/>
      <c r="I49" s="5"/>
      <c r="J49" s="5"/>
      <c r="K49" s="6"/>
    </row>
    <row r="50" spans="3:12">
      <c r="C50" s="6"/>
      <c r="D50" s="5"/>
      <c r="E50" s="2"/>
      <c r="G50" s="2"/>
      <c r="H50" s="5"/>
      <c r="I50" s="5"/>
      <c r="J50" s="5"/>
      <c r="K50" s="6"/>
    </row>
    <row r="51" spans="3:12">
      <c r="C51" s="6"/>
      <c r="D51" s="5"/>
      <c r="E51" s="2"/>
      <c r="G51" s="2"/>
      <c r="H51" s="5"/>
      <c r="I51" s="5"/>
      <c r="J51" s="5"/>
      <c r="K51" s="6"/>
    </row>
    <row r="52" spans="3:12">
      <c r="C52" s="6" t="s">
        <v>28</v>
      </c>
      <c r="D52" s="6"/>
      <c r="E52" s="6"/>
      <c r="F52" s="6"/>
      <c r="G52" s="6" t="s">
        <v>28</v>
      </c>
      <c r="H52" s="6"/>
      <c r="I52" s="2"/>
      <c r="J52" s="5" t="s">
        <v>28</v>
      </c>
      <c r="K52" s="5"/>
      <c r="L52" s="5"/>
    </row>
  </sheetData>
  <mergeCells count="7">
    <mergeCell ref="C2:E2"/>
    <mergeCell ref="D4:E4"/>
    <mergeCell ref="F4:G4"/>
    <mergeCell ref="H4:K4"/>
    <mergeCell ref="D5:E5"/>
    <mergeCell ref="F5:G5"/>
    <mergeCell ref="H5:K5"/>
  </mergeCells>
  <printOptions horizontalCentered="1"/>
  <pageMargins left="0" right="0" top="0" bottom="0" header="0.3" footer="0.3"/>
  <pageSetup paperSize="9" scale="97" orientation="landscape" horizontalDpi="0" verticalDpi="0"/>
  <headerFooter differentOddEven="1"/>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A0BB-ACF9-0740-9655-A88AEB71668B}">
  <dimension ref="B1:M56"/>
  <sheetViews>
    <sheetView showGridLines="0" topLeftCell="A3" zoomScale="107" workbookViewId="0">
      <selection activeCell="K8" sqref="K8"/>
    </sheetView>
  </sheetViews>
  <sheetFormatPr defaultColWidth="8.875" defaultRowHeight="12.75"/>
  <cols>
    <col min="1" max="1" width="1.875" style="1" customWidth="1"/>
    <col min="2" max="2" width="6.625" style="1" customWidth="1"/>
    <col min="3" max="3" width="40.875" style="1" customWidth="1"/>
    <col min="4" max="4" width="8.625" style="1" customWidth="1"/>
    <col min="5" max="5" width="26.625" style="2" customWidth="1"/>
    <col min="6" max="6" width="12.125" style="2" customWidth="1"/>
    <col min="7" max="7" width="13.375" style="2" customWidth="1"/>
    <col min="8" max="8" width="10.625" style="93" bestFit="1" customWidth="1"/>
    <col min="9" max="9" width="9.875" style="94" customWidth="1"/>
    <col min="10" max="10" width="13.375" style="2" customWidth="1"/>
    <col min="11" max="11" width="10.875" style="2" customWidth="1"/>
    <col min="12" max="12" width="11.375" style="1" customWidth="1"/>
    <col min="13" max="13" width="9.375" style="1" customWidth="1"/>
    <col min="14" max="232" width="8.875" style="1"/>
    <col min="233" max="233" width="5" style="1" customWidth="1"/>
    <col min="234" max="234" width="33.375" style="1" customWidth="1"/>
    <col min="235" max="235" width="6.5" style="1" customWidth="1"/>
    <col min="236" max="236" width="29.5" style="1" customWidth="1"/>
    <col min="237" max="237" width="23.625" style="1" customWidth="1"/>
    <col min="238" max="238" width="8" style="1" customWidth="1"/>
    <col min="239" max="239" width="9.125" style="1" customWidth="1"/>
    <col min="240" max="240" width="13.875" style="1" customWidth="1"/>
    <col min="241" max="241" width="13.5" style="1" customWidth="1"/>
    <col min="242" max="488" width="8.875" style="1"/>
    <col min="489" max="489" width="5" style="1" customWidth="1"/>
    <col min="490" max="490" width="33.375" style="1" customWidth="1"/>
    <col min="491" max="491" width="6.5" style="1" customWidth="1"/>
    <col min="492" max="492" width="29.5" style="1" customWidth="1"/>
    <col min="493" max="493" width="23.625" style="1" customWidth="1"/>
    <col min="494" max="494" width="8" style="1" customWidth="1"/>
    <col min="495" max="495" width="9.125" style="1" customWidth="1"/>
    <col min="496" max="496" width="13.875" style="1" customWidth="1"/>
    <col min="497" max="497" width="13.5" style="1" customWidth="1"/>
    <col min="498" max="744" width="8.875" style="1"/>
    <col min="745" max="745" width="5" style="1" customWidth="1"/>
    <col min="746" max="746" width="33.375" style="1" customWidth="1"/>
    <col min="747" max="747" width="6.5" style="1" customWidth="1"/>
    <col min="748" max="748" width="29.5" style="1" customWidth="1"/>
    <col min="749" max="749" width="23.625" style="1" customWidth="1"/>
    <col min="750" max="750" width="8" style="1" customWidth="1"/>
    <col min="751" max="751" width="9.125" style="1" customWidth="1"/>
    <col min="752" max="752" width="13.875" style="1" customWidth="1"/>
    <col min="753" max="753" width="13.5" style="1" customWidth="1"/>
    <col min="754" max="1000" width="8.875" style="1"/>
    <col min="1001" max="1001" width="5" style="1" customWidth="1"/>
    <col min="1002" max="1002" width="33.375" style="1" customWidth="1"/>
    <col min="1003" max="1003" width="6.5" style="1" customWidth="1"/>
    <col min="1004" max="1004" width="29.5" style="1" customWidth="1"/>
    <col min="1005" max="1005" width="23.625" style="1" customWidth="1"/>
    <col min="1006" max="1006" width="8" style="1" customWidth="1"/>
    <col min="1007" max="1007" width="9.125" style="1" customWidth="1"/>
    <col min="1008" max="1008" width="13.875" style="1" customWidth="1"/>
    <col min="1009" max="1009" width="13.5" style="1" customWidth="1"/>
    <col min="1010" max="1256" width="8.875" style="1"/>
    <col min="1257" max="1257" width="5" style="1" customWidth="1"/>
    <col min="1258" max="1258" width="33.375" style="1" customWidth="1"/>
    <col min="1259" max="1259" width="6.5" style="1" customWidth="1"/>
    <col min="1260" max="1260" width="29.5" style="1" customWidth="1"/>
    <col min="1261" max="1261" width="23.625" style="1" customWidth="1"/>
    <col min="1262" max="1262" width="8" style="1" customWidth="1"/>
    <col min="1263" max="1263" width="9.125" style="1" customWidth="1"/>
    <col min="1264" max="1264" width="13.875" style="1" customWidth="1"/>
    <col min="1265" max="1265" width="13.5" style="1" customWidth="1"/>
    <col min="1266" max="1512" width="8.875" style="1"/>
    <col min="1513" max="1513" width="5" style="1" customWidth="1"/>
    <col min="1514" max="1514" width="33.375" style="1" customWidth="1"/>
    <col min="1515" max="1515" width="6.5" style="1" customWidth="1"/>
    <col min="1516" max="1516" width="29.5" style="1" customWidth="1"/>
    <col min="1517" max="1517" width="23.625" style="1" customWidth="1"/>
    <col min="1518" max="1518" width="8" style="1" customWidth="1"/>
    <col min="1519" max="1519" width="9.125" style="1" customWidth="1"/>
    <col min="1520" max="1520" width="13.875" style="1" customWidth="1"/>
    <col min="1521" max="1521" width="13.5" style="1" customWidth="1"/>
    <col min="1522" max="1768" width="8.875" style="1"/>
    <col min="1769" max="1769" width="5" style="1" customWidth="1"/>
    <col min="1770" max="1770" width="33.375" style="1" customWidth="1"/>
    <col min="1771" max="1771" width="6.5" style="1" customWidth="1"/>
    <col min="1772" max="1772" width="29.5" style="1" customWidth="1"/>
    <col min="1773" max="1773" width="23.625" style="1" customWidth="1"/>
    <col min="1774" max="1774" width="8" style="1" customWidth="1"/>
    <col min="1775" max="1775" width="9.125" style="1" customWidth="1"/>
    <col min="1776" max="1776" width="13.875" style="1" customWidth="1"/>
    <col min="1777" max="1777" width="13.5" style="1" customWidth="1"/>
    <col min="1778" max="2024" width="8.875" style="1"/>
    <col min="2025" max="2025" width="5" style="1" customWidth="1"/>
    <col min="2026" max="2026" width="33.375" style="1" customWidth="1"/>
    <col min="2027" max="2027" width="6.5" style="1" customWidth="1"/>
    <col min="2028" max="2028" width="29.5" style="1" customWidth="1"/>
    <col min="2029" max="2029" width="23.625" style="1" customWidth="1"/>
    <col min="2030" max="2030" width="8" style="1" customWidth="1"/>
    <col min="2031" max="2031" width="9.125" style="1" customWidth="1"/>
    <col min="2032" max="2032" width="13.875" style="1" customWidth="1"/>
    <col min="2033" max="2033" width="13.5" style="1" customWidth="1"/>
    <col min="2034" max="2280" width="8.875" style="1"/>
    <col min="2281" max="2281" width="5" style="1" customWidth="1"/>
    <col min="2282" max="2282" width="33.375" style="1" customWidth="1"/>
    <col min="2283" max="2283" width="6.5" style="1" customWidth="1"/>
    <col min="2284" max="2284" width="29.5" style="1" customWidth="1"/>
    <col min="2285" max="2285" width="23.625" style="1" customWidth="1"/>
    <col min="2286" max="2286" width="8" style="1" customWidth="1"/>
    <col min="2287" max="2287" width="9.125" style="1" customWidth="1"/>
    <col min="2288" max="2288" width="13.875" style="1" customWidth="1"/>
    <col min="2289" max="2289" width="13.5" style="1" customWidth="1"/>
    <col min="2290" max="2536" width="8.875" style="1"/>
    <col min="2537" max="2537" width="5" style="1" customWidth="1"/>
    <col min="2538" max="2538" width="33.375" style="1" customWidth="1"/>
    <col min="2539" max="2539" width="6.5" style="1" customWidth="1"/>
    <col min="2540" max="2540" width="29.5" style="1" customWidth="1"/>
    <col min="2541" max="2541" width="23.625" style="1" customWidth="1"/>
    <col min="2542" max="2542" width="8" style="1" customWidth="1"/>
    <col min="2543" max="2543" width="9.125" style="1" customWidth="1"/>
    <col min="2544" max="2544" width="13.875" style="1" customWidth="1"/>
    <col min="2545" max="2545" width="13.5" style="1" customWidth="1"/>
    <col min="2546" max="2792" width="8.875" style="1"/>
    <col min="2793" max="2793" width="5" style="1" customWidth="1"/>
    <col min="2794" max="2794" width="33.375" style="1" customWidth="1"/>
    <col min="2795" max="2795" width="6.5" style="1" customWidth="1"/>
    <col min="2796" max="2796" width="29.5" style="1" customWidth="1"/>
    <col min="2797" max="2797" width="23.625" style="1" customWidth="1"/>
    <col min="2798" max="2798" width="8" style="1" customWidth="1"/>
    <col min="2799" max="2799" width="9.125" style="1" customWidth="1"/>
    <col min="2800" max="2800" width="13.875" style="1" customWidth="1"/>
    <col min="2801" max="2801" width="13.5" style="1" customWidth="1"/>
    <col min="2802" max="3048" width="8.875" style="1"/>
    <col min="3049" max="3049" width="5" style="1" customWidth="1"/>
    <col min="3050" max="3050" width="33.375" style="1" customWidth="1"/>
    <col min="3051" max="3051" width="6.5" style="1" customWidth="1"/>
    <col min="3052" max="3052" width="29.5" style="1" customWidth="1"/>
    <col min="3053" max="3053" width="23.625" style="1" customWidth="1"/>
    <col min="3054" max="3054" width="8" style="1" customWidth="1"/>
    <col min="3055" max="3055" width="9.125" style="1" customWidth="1"/>
    <col min="3056" max="3056" width="13.875" style="1" customWidth="1"/>
    <col min="3057" max="3057" width="13.5" style="1" customWidth="1"/>
    <col min="3058" max="3304" width="8.875" style="1"/>
    <col min="3305" max="3305" width="5" style="1" customWidth="1"/>
    <col min="3306" max="3306" width="33.375" style="1" customWidth="1"/>
    <col min="3307" max="3307" width="6.5" style="1" customWidth="1"/>
    <col min="3308" max="3308" width="29.5" style="1" customWidth="1"/>
    <col min="3309" max="3309" width="23.625" style="1" customWidth="1"/>
    <col min="3310" max="3310" width="8" style="1" customWidth="1"/>
    <col min="3311" max="3311" width="9.125" style="1" customWidth="1"/>
    <col min="3312" max="3312" width="13.875" style="1" customWidth="1"/>
    <col min="3313" max="3313" width="13.5" style="1" customWidth="1"/>
    <col min="3314" max="3560" width="8.875" style="1"/>
    <col min="3561" max="3561" width="5" style="1" customWidth="1"/>
    <col min="3562" max="3562" width="33.375" style="1" customWidth="1"/>
    <col min="3563" max="3563" width="6.5" style="1" customWidth="1"/>
    <col min="3564" max="3564" width="29.5" style="1" customWidth="1"/>
    <col min="3565" max="3565" width="23.625" style="1" customWidth="1"/>
    <col min="3566" max="3566" width="8" style="1" customWidth="1"/>
    <col min="3567" max="3567" width="9.125" style="1" customWidth="1"/>
    <col min="3568" max="3568" width="13.875" style="1" customWidth="1"/>
    <col min="3569" max="3569" width="13.5" style="1" customWidth="1"/>
    <col min="3570" max="3816" width="8.875" style="1"/>
    <col min="3817" max="3817" width="5" style="1" customWidth="1"/>
    <col min="3818" max="3818" width="33.375" style="1" customWidth="1"/>
    <col min="3819" max="3819" width="6.5" style="1" customWidth="1"/>
    <col min="3820" max="3820" width="29.5" style="1" customWidth="1"/>
    <col min="3821" max="3821" width="23.625" style="1" customWidth="1"/>
    <col min="3822" max="3822" width="8" style="1" customWidth="1"/>
    <col min="3823" max="3823" width="9.125" style="1" customWidth="1"/>
    <col min="3824" max="3824" width="13.875" style="1" customWidth="1"/>
    <col min="3825" max="3825" width="13.5" style="1" customWidth="1"/>
    <col min="3826" max="4072" width="8.875" style="1"/>
    <col min="4073" max="4073" width="5" style="1" customWidth="1"/>
    <col min="4074" max="4074" width="33.375" style="1" customWidth="1"/>
    <col min="4075" max="4075" width="6.5" style="1" customWidth="1"/>
    <col min="4076" max="4076" width="29.5" style="1" customWidth="1"/>
    <col min="4077" max="4077" width="23.625" style="1" customWidth="1"/>
    <col min="4078" max="4078" width="8" style="1" customWidth="1"/>
    <col min="4079" max="4079" width="9.125" style="1" customWidth="1"/>
    <col min="4080" max="4080" width="13.875" style="1" customWidth="1"/>
    <col min="4081" max="4081" width="13.5" style="1" customWidth="1"/>
    <col min="4082" max="4328" width="8.875" style="1"/>
    <col min="4329" max="4329" width="5" style="1" customWidth="1"/>
    <col min="4330" max="4330" width="33.375" style="1" customWidth="1"/>
    <col min="4331" max="4331" width="6.5" style="1" customWidth="1"/>
    <col min="4332" max="4332" width="29.5" style="1" customWidth="1"/>
    <col min="4333" max="4333" width="23.625" style="1" customWidth="1"/>
    <col min="4334" max="4334" width="8" style="1" customWidth="1"/>
    <col min="4335" max="4335" width="9.125" style="1" customWidth="1"/>
    <col min="4336" max="4336" width="13.875" style="1" customWidth="1"/>
    <col min="4337" max="4337" width="13.5" style="1" customWidth="1"/>
    <col min="4338" max="4584" width="8.875" style="1"/>
    <col min="4585" max="4585" width="5" style="1" customWidth="1"/>
    <col min="4586" max="4586" width="33.375" style="1" customWidth="1"/>
    <col min="4587" max="4587" width="6.5" style="1" customWidth="1"/>
    <col min="4588" max="4588" width="29.5" style="1" customWidth="1"/>
    <col min="4589" max="4589" width="23.625" style="1" customWidth="1"/>
    <col min="4590" max="4590" width="8" style="1" customWidth="1"/>
    <col min="4591" max="4591" width="9.125" style="1" customWidth="1"/>
    <col min="4592" max="4592" width="13.875" style="1" customWidth="1"/>
    <col min="4593" max="4593" width="13.5" style="1" customWidth="1"/>
    <col min="4594" max="4840" width="8.875" style="1"/>
    <col min="4841" max="4841" width="5" style="1" customWidth="1"/>
    <col min="4842" max="4842" width="33.375" style="1" customWidth="1"/>
    <col min="4843" max="4843" width="6.5" style="1" customWidth="1"/>
    <col min="4844" max="4844" width="29.5" style="1" customWidth="1"/>
    <col min="4845" max="4845" width="23.625" style="1" customWidth="1"/>
    <col min="4846" max="4846" width="8" style="1" customWidth="1"/>
    <col min="4847" max="4847" width="9.125" style="1" customWidth="1"/>
    <col min="4848" max="4848" width="13.875" style="1" customWidth="1"/>
    <col min="4849" max="4849" width="13.5" style="1" customWidth="1"/>
    <col min="4850" max="5096" width="8.875" style="1"/>
    <col min="5097" max="5097" width="5" style="1" customWidth="1"/>
    <col min="5098" max="5098" width="33.375" style="1" customWidth="1"/>
    <col min="5099" max="5099" width="6.5" style="1" customWidth="1"/>
    <col min="5100" max="5100" width="29.5" style="1" customWidth="1"/>
    <col min="5101" max="5101" width="23.625" style="1" customWidth="1"/>
    <col min="5102" max="5102" width="8" style="1" customWidth="1"/>
    <col min="5103" max="5103" width="9.125" style="1" customWidth="1"/>
    <col min="5104" max="5104" width="13.875" style="1" customWidth="1"/>
    <col min="5105" max="5105" width="13.5" style="1" customWidth="1"/>
    <col min="5106" max="5352" width="8.875" style="1"/>
    <col min="5353" max="5353" width="5" style="1" customWidth="1"/>
    <col min="5354" max="5354" width="33.375" style="1" customWidth="1"/>
    <col min="5355" max="5355" width="6.5" style="1" customWidth="1"/>
    <col min="5356" max="5356" width="29.5" style="1" customWidth="1"/>
    <col min="5357" max="5357" width="23.625" style="1" customWidth="1"/>
    <col min="5358" max="5358" width="8" style="1" customWidth="1"/>
    <col min="5359" max="5359" width="9.125" style="1" customWidth="1"/>
    <col min="5360" max="5360" width="13.875" style="1" customWidth="1"/>
    <col min="5361" max="5361" width="13.5" style="1" customWidth="1"/>
    <col min="5362" max="5608" width="8.875" style="1"/>
    <col min="5609" max="5609" width="5" style="1" customWidth="1"/>
    <col min="5610" max="5610" width="33.375" style="1" customWidth="1"/>
    <col min="5611" max="5611" width="6.5" style="1" customWidth="1"/>
    <col min="5612" max="5612" width="29.5" style="1" customWidth="1"/>
    <col min="5613" max="5613" width="23.625" style="1" customWidth="1"/>
    <col min="5614" max="5614" width="8" style="1" customWidth="1"/>
    <col min="5615" max="5615" width="9.125" style="1" customWidth="1"/>
    <col min="5616" max="5616" width="13.875" style="1" customWidth="1"/>
    <col min="5617" max="5617" width="13.5" style="1" customWidth="1"/>
    <col min="5618" max="5864" width="8.875" style="1"/>
    <col min="5865" max="5865" width="5" style="1" customWidth="1"/>
    <col min="5866" max="5866" width="33.375" style="1" customWidth="1"/>
    <col min="5867" max="5867" width="6.5" style="1" customWidth="1"/>
    <col min="5868" max="5868" width="29.5" style="1" customWidth="1"/>
    <col min="5869" max="5869" width="23.625" style="1" customWidth="1"/>
    <col min="5870" max="5870" width="8" style="1" customWidth="1"/>
    <col min="5871" max="5871" width="9.125" style="1" customWidth="1"/>
    <col min="5872" max="5872" width="13.875" style="1" customWidth="1"/>
    <col min="5873" max="5873" width="13.5" style="1" customWidth="1"/>
    <col min="5874" max="6120" width="8.875" style="1"/>
    <col min="6121" max="6121" width="5" style="1" customWidth="1"/>
    <col min="6122" max="6122" width="33.375" style="1" customWidth="1"/>
    <col min="6123" max="6123" width="6.5" style="1" customWidth="1"/>
    <col min="6124" max="6124" width="29.5" style="1" customWidth="1"/>
    <col min="6125" max="6125" width="23.625" style="1" customWidth="1"/>
    <col min="6126" max="6126" width="8" style="1" customWidth="1"/>
    <col min="6127" max="6127" width="9.125" style="1" customWidth="1"/>
    <col min="6128" max="6128" width="13.875" style="1" customWidth="1"/>
    <col min="6129" max="6129" width="13.5" style="1" customWidth="1"/>
    <col min="6130" max="6376" width="8.875" style="1"/>
    <col min="6377" max="6377" width="5" style="1" customWidth="1"/>
    <col min="6378" max="6378" width="33.375" style="1" customWidth="1"/>
    <col min="6379" max="6379" width="6.5" style="1" customWidth="1"/>
    <col min="6380" max="6380" width="29.5" style="1" customWidth="1"/>
    <col min="6381" max="6381" width="23.625" style="1" customWidth="1"/>
    <col min="6382" max="6382" width="8" style="1" customWidth="1"/>
    <col min="6383" max="6383" width="9.125" style="1" customWidth="1"/>
    <col min="6384" max="6384" width="13.875" style="1" customWidth="1"/>
    <col min="6385" max="6385" width="13.5" style="1" customWidth="1"/>
    <col min="6386" max="6632" width="8.875" style="1"/>
    <col min="6633" max="6633" width="5" style="1" customWidth="1"/>
    <col min="6634" max="6634" width="33.375" style="1" customWidth="1"/>
    <col min="6635" max="6635" width="6.5" style="1" customWidth="1"/>
    <col min="6636" max="6636" width="29.5" style="1" customWidth="1"/>
    <col min="6637" max="6637" width="23.625" style="1" customWidth="1"/>
    <col min="6638" max="6638" width="8" style="1" customWidth="1"/>
    <col min="6639" max="6639" width="9.125" style="1" customWidth="1"/>
    <col min="6640" max="6640" width="13.875" style="1" customWidth="1"/>
    <col min="6641" max="6641" width="13.5" style="1" customWidth="1"/>
    <col min="6642" max="6888" width="8.875" style="1"/>
    <col min="6889" max="6889" width="5" style="1" customWidth="1"/>
    <col min="6890" max="6890" width="33.375" style="1" customWidth="1"/>
    <col min="6891" max="6891" width="6.5" style="1" customWidth="1"/>
    <col min="6892" max="6892" width="29.5" style="1" customWidth="1"/>
    <col min="6893" max="6893" width="23.625" style="1" customWidth="1"/>
    <col min="6894" max="6894" width="8" style="1" customWidth="1"/>
    <col min="6895" max="6895" width="9.125" style="1" customWidth="1"/>
    <col min="6896" max="6896" width="13.875" style="1" customWidth="1"/>
    <col min="6897" max="6897" width="13.5" style="1" customWidth="1"/>
    <col min="6898" max="7144" width="8.875" style="1"/>
    <col min="7145" max="7145" width="5" style="1" customWidth="1"/>
    <col min="7146" max="7146" width="33.375" style="1" customWidth="1"/>
    <col min="7147" max="7147" width="6.5" style="1" customWidth="1"/>
    <col min="7148" max="7148" width="29.5" style="1" customWidth="1"/>
    <col min="7149" max="7149" width="23.625" style="1" customWidth="1"/>
    <col min="7150" max="7150" width="8" style="1" customWidth="1"/>
    <col min="7151" max="7151" width="9.125" style="1" customWidth="1"/>
    <col min="7152" max="7152" width="13.875" style="1" customWidth="1"/>
    <col min="7153" max="7153" width="13.5" style="1" customWidth="1"/>
    <col min="7154" max="7400" width="8.875" style="1"/>
    <col min="7401" max="7401" width="5" style="1" customWidth="1"/>
    <col min="7402" max="7402" width="33.375" style="1" customWidth="1"/>
    <col min="7403" max="7403" width="6.5" style="1" customWidth="1"/>
    <col min="7404" max="7404" width="29.5" style="1" customWidth="1"/>
    <col min="7405" max="7405" width="23.625" style="1" customWidth="1"/>
    <col min="7406" max="7406" width="8" style="1" customWidth="1"/>
    <col min="7407" max="7407" width="9.125" style="1" customWidth="1"/>
    <col min="7408" max="7408" width="13.875" style="1" customWidth="1"/>
    <col min="7409" max="7409" width="13.5" style="1" customWidth="1"/>
    <col min="7410" max="7656" width="8.875" style="1"/>
    <col min="7657" max="7657" width="5" style="1" customWidth="1"/>
    <col min="7658" max="7658" width="33.375" style="1" customWidth="1"/>
    <col min="7659" max="7659" width="6.5" style="1" customWidth="1"/>
    <col min="7660" max="7660" width="29.5" style="1" customWidth="1"/>
    <col min="7661" max="7661" width="23.625" style="1" customWidth="1"/>
    <col min="7662" max="7662" width="8" style="1" customWidth="1"/>
    <col min="7663" max="7663" width="9.125" style="1" customWidth="1"/>
    <col min="7664" max="7664" width="13.875" style="1" customWidth="1"/>
    <col min="7665" max="7665" width="13.5" style="1" customWidth="1"/>
    <col min="7666" max="7912" width="8.875" style="1"/>
    <col min="7913" max="7913" width="5" style="1" customWidth="1"/>
    <col min="7914" max="7914" width="33.375" style="1" customWidth="1"/>
    <col min="7915" max="7915" width="6.5" style="1" customWidth="1"/>
    <col min="7916" max="7916" width="29.5" style="1" customWidth="1"/>
    <col min="7917" max="7917" width="23.625" style="1" customWidth="1"/>
    <col min="7918" max="7918" width="8" style="1" customWidth="1"/>
    <col min="7919" max="7919" width="9.125" style="1" customWidth="1"/>
    <col min="7920" max="7920" width="13.875" style="1" customWidth="1"/>
    <col min="7921" max="7921" width="13.5" style="1" customWidth="1"/>
    <col min="7922" max="8168" width="8.875" style="1"/>
    <col min="8169" max="8169" width="5" style="1" customWidth="1"/>
    <col min="8170" max="8170" width="33.375" style="1" customWidth="1"/>
    <col min="8171" max="8171" width="6.5" style="1" customWidth="1"/>
    <col min="8172" max="8172" width="29.5" style="1" customWidth="1"/>
    <col min="8173" max="8173" width="23.625" style="1" customWidth="1"/>
    <col min="8174" max="8174" width="8" style="1" customWidth="1"/>
    <col min="8175" max="8175" width="9.125" style="1" customWidth="1"/>
    <col min="8176" max="8176" width="13.875" style="1" customWidth="1"/>
    <col min="8177" max="8177" width="13.5" style="1" customWidth="1"/>
    <col min="8178" max="8424" width="8.875" style="1"/>
    <col min="8425" max="8425" width="5" style="1" customWidth="1"/>
    <col min="8426" max="8426" width="33.375" style="1" customWidth="1"/>
    <col min="8427" max="8427" width="6.5" style="1" customWidth="1"/>
    <col min="8428" max="8428" width="29.5" style="1" customWidth="1"/>
    <col min="8429" max="8429" width="23.625" style="1" customWidth="1"/>
    <col min="8430" max="8430" width="8" style="1" customWidth="1"/>
    <col min="8431" max="8431" width="9.125" style="1" customWidth="1"/>
    <col min="8432" max="8432" width="13.875" style="1" customWidth="1"/>
    <col min="8433" max="8433" width="13.5" style="1" customWidth="1"/>
    <col min="8434" max="8680" width="8.875" style="1"/>
    <col min="8681" max="8681" width="5" style="1" customWidth="1"/>
    <col min="8682" max="8682" width="33.375" style="1" customWidth="1"/>
    <col min="8683" max="8683" width="6.5" style="1" customWidth="1"/>
    <col min="8684" max="8684" width="29.5" style="1" customWidth="1"/>
    <col min="8685" max="8685" width="23.625" style="1" customWidth="1"/>
    <col min="8686" max="8686" width="8" style="1" customWidth="1"/>
    <col min="8687" max="8687" width="9.125" style="1" customWidth="1"/>
    <col min="8688" max="8688" width="13.875" style="1" customWidth="1"/>
    <col min="8689" max="8689" width="13.5" style="1" customWidth="1"/>
    <col min="8690" max="8936" width="8.875" style="1"/>
    <col min="8937" max="8937" width="5" style="1" customWidth="1"/>
    <col min="8938" max="8938" width="33.375" style="1" customWidth="1"/>
    <col min="8939" max="8939" width="6.5" style="1" customWidth="1"/>
    <col min="8940" max="8940" width="29.5" style="1" customWidth="1"/>
    <col min="8941" max="8941" width="23.625" style="1" customWidth="1"/>
    <col min="8942" max="8942" width="8" style="1" customWidth="1"/>
    <col min="8943" max="8943" width="9.125" style="1" customWidth="1"/>
    <col min="8944" max="8944" width="13.875" style="1" customWidth="1"/>
    <col min="8945" max="8945" width="13.5" style="1" customWidth="1"/>
    <col min="8946" max="9192" width="8.875" style="1"/>
    <col min="9193" max="9193" width="5" style="1" customWidth="1"/>
    <col min="9194" max="9194" width="33.375" style="1" customWidth="1"/>
    <col min="9195" max="9195" width="6.5" style="1" customWidth="1"/>
    <col min="9196" max="9196" width="29.5" style="1" customWidth="1"/>
    <col min="9197" max="9197" width="23.625" style="1" customWidth="1"/>
    <col min="9198" max="9198" width="8" style="1" customWidth="1"/>
    <col min="9199" max="9199" width="9.125" style="1" customWidth="1"/>
    <col min="9200" max="9200" width="13.875" style="1" customWidth="1"/>
    <col min="9201" max="9201" width="13.5" style="1" customWidth="1"/>
    <col min="9202" max="9448" width="8.875" style="1"/>
    <col min="9449" max="9449" width="5" style="1" customWidth="1"/>
    <col min="9450" max="9450" width="33.375" style="1" customWidth="1"/>
    <col min="9451" max="9451" width="6.5" style="1" customWidth="1"/>
    <col min="9452" max="9452" width="29.5" style="1" customWidth="1"/>
    <col min="9453" max="9453" width="23.625" style="1" customWidth="1"/>
    <col min="9454" max="9454" width="8" style="1" customWidth="1"/>
    <col min="9455" max="9455" width="9.125" style="1" customWidth="1"/>
    <col min="9456" max="9456" width="13.875" style="1" customWidth="1"/>
    <col min="9457" max="9457" width="13.5" style="1" customWidth="1"/>
    <col min="9458" max="9704" width="8.875" style="1"/>
    <col min="9705" max="9705" width="5" style="1" customWidth="1"/>
    <col min="9706" max="9706" width="33.375" style="1" customWidth="1"/>
    <col min="9707" max="9707" width="6.5" style="1" customWidth="1"/>
    <col min="9708" max="9708" width="29.5" style="1" customWidth="1"/>
    <col min="9709" max="9709" width="23.625" style="1" customWidth="1"/>
    <col min="9710" max="9710" width="8" style="1" customWidth="1"/>
    <col min="9711" max="9711" width="9.125" style="1" customWidth="1"/>
    <col min="9712" max="9712" width="13.875" style="1" customWidth="1"/>
    <col min="9713" max="9713" width="13.5" style="1" customWidth="1"/>
    <col min="9714" max="9960" width="8.875" style="1"/>
    <col min="9961" max="9961" width="5" style="1" customWidth="1"/>
    <col min="9962" max="9962" width="33.375" style="1" customWidth="1"/>
    <col min="9963" max="9963" width="6.5" style="1" customWidth="1"/>
    <col min="9964" max="9964" width="29.5" style="1" customWidth="1"/>
    <col min="9965" max="9965" width="23.625" style="1" customWidth="1"/>
    <col min="9966" max="9966" width="8" style="1" customWidth="1"/>
    <col min="9967" max="9967" width="9.125" style="1" customWidth="1"/>
    <col min="9968" max="9968" width="13.875" style="1" customWidth="1"/>
    <col min="9969" max="9969" width="13.5" style="1" customWidth="1"/>
    <col min="9970" max="10216" width="8.875" style="1"/>
    <col min="10217" max="10217" width="5" style="1" customWidth="1"/>
    <col min="10218" max="10218" width="33.375" style="1" customWidth="1"/>
    <col min="10219" max="10219" width="6.5" style="1" customWidth="1"/>
    <col min="10220" max="10220" width="29.5" style="1" customWidth="1"/>
    <col min="10221" max="10221" width="23.625" style="1" customWidth="1"/>
    <col min="10222" max="10222" width="8" style="1" customWidth="1"/>
    <col min="10223" max="10223" width="9.125" style="1" customWidth="1"/>
    <col min="10224" max="10224" width="13.875" style="1" customWidth="1"/>
    <col min="10225" max="10225" width="13.5" style="1" customWidth="1"/>
    <col min="10226" max="10472" width="8.875" style="1"/>
    <col min="10473" max="10473" width="5" style="1" customWidth="1"/>
    <col min="10474" max="10474" width="33.375" style="1" customWidth="1"/>
    <col min="10475" max="10475" width="6.5" style="1" customWidth="1"/>
    <col min="10476" max="10476" width="29.5" style="1" customWidth="1"/>
    <col min="10477" max="10477" width="23.625" style="1" customWidth="1"/>
    <col min="10478" max="10478" width="8" style="1" customWidth="1"/>
    <col min="10479" max="10479" width="9.125" style="1" customWidth="1"/>
    <col min="10480" max="10480" width="13.875" style="1" customWidth="1"/>
    <col min="10481" max="10481" width="13.5" style="1" customWidth="1"/>
    <col min="10482" max="10728" width="8.875" style="1"/>
    <col min="10729" max="10729" width="5" style="1" customWidth="1"/>
    <col min="10730" max="10730" width="33.375" style="1" customWidth="1"/>
    <col min="10731" max="10731" width="6.5" style="1" customWidth="1"/>
    <col min="10732" max="10732" width="29.5" style="1" customWidth="1"/>
    <col min="10733" max="10733" width="23.625" style="1" customWidth="1"/>
    <col min="10734" max="10734" width="8" style="1" customWidth="1"/>
    <col min="10735" max="10735" width="9.125" style="1" customWidth="1"/>
    <col min="10736" max="10736" width="13.875" style="1" customWidth="1"/>
    <col min="10737" max="10737" width="13.5" style="1" customWidth="1"/>
    <col min="10738" max="10984" width="8.875" style="1"/>
    <col min="10985" max="10985" width="5" style="1" customWidth="1"/>
    <col min="10986" max="10986" width="33.375" style="1" customWidth="1"/>
    <col min="10987" max="10987" width="6.5" style="1" customWidth="1"/>
    <col min="10988" max="10988" width="29.5" style="1" customWidth="1"/>
    <col min="10989" max="10989" width="23.625" style="1" customWidth="1"/>
    <col min="10990" max="10990" width="8" style="1" customWidth="1"/>
    <col min="10991" max="10991" width="9.125" style="1" customWidth="1"/>
    <col min="10992" max="10992" width="13.875" style="1" customWidth="1"/>
    <col min="10993" max="10993" width="13.5" style="1" customWidth="1"/>
    <col min="10994" max="11240" width="8.875" style="1"/>
    <col min="11241" max="11241" width="5" style="1" customWidth="1"/>
    <col min="11242" max="11242" width="33.375" style="1" customWidth="1"/>
    <col min="11243" max="11243" width="6.5" style="1" customWidth="1"/>
    <col min="11244" max="11244" width="29.5" style="1" customWidth="1"/>
    <col min="11245" max="11245" width="23.625" style="1" customWidth="1"/>
    <col min="11246" max="11246" width="8" style="1" customWidth="1"/>
    <col min="11247" max="11247" width="9.125" style="1" customWidth="1"/>
    <col min="11248" max="11248" width="13.875" style="1" customWidth="1"/>
    <col min="11249" max="11249" width="13.5" style="1" customWidth="1"/>
    <col min="11250" max="11496" width="8.875" style="1"/>
    <col min="11497" max="11497" width="5" style="1" customWidth="1"/>
    <col min="11498" max="11498" width="33.375" style="1" customWidth="1"/>
    <col min="11499" max="11499" width="6.5" style="1" customWidth="1"/>
    <col min="11500" max="11500" width="29.5" style="1" customWidth="1"/>
    <col min="11501" max="11501" width="23.625" style="1" customWidth="1"/>
    <col min="11502" max="11502" width="8" style="1" customWidth="1"/>
    <col min="11503" max="11503" width="9.125" style="1" customWidth="1"/>
    <col min="11504" max="11504" width="13.875" style="1" customWidth="1"/>
    <col min="11505" max="11505" width="13.5" style="1" customWidth="1"/>
    <col min="11506" max="11752" width="8.875" style="1"/>
    <col min="11753" max="11753" width="5" style="1" customWidth="1"/>
    <col min="11754" max="11754" width="33.375" style="1" customWidth="1"/>
    <col min="11755" max="11755" width="6.5" style="1" customWidth="1"/>
    <col min="11756" max="11756" width="29.5" style="1" customWidth="1"/>
    <col min="11757" max="11757" width="23.625" style="1" customWidth="1"/>
    <col min="11758" max="11758" width="8" style="1" customWidth="1"/>
    <col min="11759" max="11759" width="9.125" style="1" customWidth="1"/>
    <col min="11760" max="11760" width="13.875" style="1" customWidth="1"/>
    <col min="11761" max="11761" width="13.5" style="1" customWidth="1"/>
    <col min="11762" max="12008" width="8.875" style="1"/>
    <col min="12009" max="12009" width="5" style="1" customWidth="1"/>
    <col min="12010" max="12010" width="33.375" style="1" customWidth="1"/>
    <col min="12011" max="12011" width="6.5" style="1" customWidth="1"/>
    <col min="12012" max="12012" width="29.5" style="1" customWidth="1"/>
    <col min="12013" max="12013" width="23.625" style="1" customWidth="1"/>
    <col min="12014" max="12014" width="8" style="1" customWidth="1"/>
    <col min="12015" max="12015" width="9.125" style="1" customWidth="1"/>
    <col min="12016" max="12016" width="13.875" style="1" customWidth="1"/>
    <col min="12017" max="12017" width="13.5" style="1" customWidth="1"/>
    <col min="12018" max="12264" width="8.875" style="1"/>
    <col min="12265" max="12265" width="5" style="1" customWidth="1"/>
    <col min="12266" max="12266" width="33.375" style="1" customWidth="1"/>
    <col min="12267" max="12267" width="6.5" style="1" customWidth="1"/>
    <col min="12268" max="12268" width="29.5" style="1" customWidth="1"/>
    <col min="12269" max="12269" width="23.625" style="1" customWidth="1"/>
    <col min="12270" max="12270" width="8" style="1" customWidth="1"/>
    <col min="12271" max="12271" width="9.125" style="1" customWidth="1"/>
    <col min="12272" max="12272" width="13.875" style="1" customWidth="1"/>
    <col min="12273" max="12273" width="13.5" style="1" customWidth="1"/>
    <col min="12274" max="12520" width="8.875" style="1"/>
    <col min="12521" max="12521" width="5" style="1" customWidth="1"/>
    <col min="12522" max="12522" width="33.375" style="1" customWidth="1"/>
    <col min="12523" max="12523" width="6.5" style="1" customWidth="1"/>
    <col min="12524" max="12524" width="29.5" style="1" customWidth="1"/>
    <col min="12525" max="12525" width="23.625" style="1" customWidth="1"/>
    <col min="12526" max="12526" width="8" style="1" customWidth="1"/>
    <col min="12527" max="12527" width="9.125" style="1" customWidth="1"/>
    <col min="12528" max="12528" width="13.875" style="1" customWidth="1"/>
    <col min="12529" max="12529" width="13.5" style="1" customWidth="1"/>
    <col min="12530" max="12776" width="8.875" style="1"/>
    <col min="12777" max="12777" width="5" style="1" customWidth="1"/>
    <col min="12778" max="12778" width="33.375" style="1" customWidth="1"/>
    <col min="12779" max="12779" width="6.5" style="1" customWidth="1"/>
    <col min="12780" max="12780" width="29.5" style="1" customWidth="1"/>
    <col min="12781" max="12781" width="23.625" style="1" customWidth="1"/>
    <col min="12782" max="12782" width="8" style="1" customWidth="1"/>
    <col min="12783" max="12783" width="9.125" style="1" customWidth="1"/>
    <col min="12784" max="12784" width="13.875" style="1" customWidth="1"/>
    <col min="12785" max="12785" width="13.5" style="1" customWidth="1"/>
    <col min="12786" max="13032" width="8.875" style="1"/>
    <col min="13033" max="13033" width="5" style="1" customWidth="1"/>
    <col min="13034" max="13034" width="33.375" style="1" customWidth="1"/>
    <col min="13035" max="13035" width="6.5" style="1" customWidth="1"/>
    <col min="13036" max="13036" width="29.5" style="1" customWidth="1"/>
    <col min="13037" max="13037" width="23.625" style="1" customWidth="1"/>
    <col min="13038" max="13038" width="8" style="1" customWidth="1"/>
    <col min="13039" max="13039" width="9.125" style="1" customWidth="1"/>
    <col min="13040" max="13040" width="13.875" style="1" customWidth="1"/>
    <col min="13041" max="13041" width="13.5" style="1" customWidth="1"/>
    <col min="13042" max="13288" width="8.875" style="1"/>
    <col min="13289" max="13289" width="5" style="1" customWidth="1"/>
    <col min="13290" max="13290" width="33.375" style="1" customWidth="1"/>
    <col min="13291" max="13291" width="6.5" style="1" customWidth="1"/>
    <col min="13292" max="13292" width="29.5" style="1" customWidth="1"/>
    <col min="13293" max="13293" width="23.625" style="1" customWidth="1"/>
    <col min="13294" max="13294" width="8" style="1" customWidth="1"/>
    <col min="13295" max="13295" width="9.125" style="1" customWidth="1"/>
    <col min="13296" max="13296" width="13.875" style="1" customWidth="1"/>
    <col min="13297" max="13297" width="13.5" style="1" customWidth="1"/>
    <col min="13298" max="13544" width="8.875" style="1"/>
    <col min="13545" max="13545" width="5" style="1" customWidth="1"/>
    <col min="13546" max="13546" width="33.375" style="1" customWidth="1"/>
    <col min="13547" max="13547" width="6.5" style="1" customWidth="1"/>
    <col min="13548" max="13548" width="29.5" style="1" customWidth="1"/>
    <col min="13549" max="13549" width="23.625" style="1" customWidth="1"/>
    <col min="13550" max="13550" width="8" style="1" customWidth="1"/>
    <col min="13551" max="13551" width="9.125" style="1" customWidth="1"/>
    <col min="13552" max="13552" width="13.875" style="1" customWidth="1"/>
    <col min="13553" max="13553" width="13.5" style="1" customWidth="1"/>
    <col min="13554" max="13800" width="8.875" style="1"/>
    <col min="13801" max="13801" width="5" style="1" customWidth="1"/>
    <col min="13802" max="13802" width="33.375" style="1" customWidth="1"/>
    <col min="13803" max="13803" width="6.5" style="1" customWidth="1"/>
    <col min="13804" max="13804" width="29.5" style="1" customWidth="1"/>
    <col min="13805" max="13805" width="23.625" style="1" customWidth="1"/>
    <col min="13806" max="13806" width="8" style="1" customWidth="1"/>
    <col min="13807" max="13807" width="9.125" style="1" customWidth="1"/>
    <col min="13808" max="13808" width="13.875" style="1" customWidth="1"/>
    <col min="13809" max="13809" width="13.5" style="1" customWidth="1"/>
    <col min="13810" max="14056" width="8.875" style="1"/>
    <col min="14057" max="14057" width="5" style="1" customWidth="1"/>
    <col min="14058" max="14058" width="33.375" style="1" customWidth="1"/>
    <col min="14059" max="14059" width="6.5" style="1" customWidth="1"/>
    <col min="14060" max="14060" width="29.5" style="1" customWidth="1"/>
    <col min="14061" max="14061" width="23.625" style="1" customWidth="1"/>
    <col min="14062" max="14062" width="8" style="1" customWidth="1"/>
    <col min="14063" max="14063" width="9.125" style="1" customWidth="1"/>
    <col min="14064" max="14064" width="13.875" style="1" customWidth="1"/>
    <col min="14065" max="14065" width="13.5" style="1" customWidth="1"/>
    <col min="14066" max="14312" width="8.875" style="1"/>
    <col min="14313" max="14313" width="5" style="1" customWidth="1"/>
    <col min="14314" max="14314" width="33.375" style="1" customWidth="1"/>
    <col min="14315" max="14315" width="6.5" style="1" customWidth="1"/>
    <col min="14316" max="14316" width="29.5" style="1" customWidth="1"/>
    <col min="14317" max="14317" width="23.625" style="1" customWidth="1"/>
    <col min="14318" max="14318" width="8" style="1" customWidth="1"/>
    <col min="14319" max="14319" width="9.125" style="1" customWidth="1"/>
    <col min="14320" max="14320" width="13.875" style="1" customWidth="1"/>
    <col min="14321" max="14321" width="13.5" style="1" customWidth="1"/>
    <col min="14322" max="14568" width="8.875" style="1"/>
    <col min="14569" max="14569" width="5" style="1" customWidth="1"/>
    <col min="14570" max="14570" width="33.375" style="1" customWidth="1"/>
    <col min="14571" max="14571" width="6.5" style="1" customWidth="1"/>
    <col min="14572" max="14572" width="29.5" style="1" customWidth="1"/>
    <col min="14573" max="14573" width="23.625" style="1" customWidth="1"/>
    <col min="14574" max="14574" width="8" style="1" customWidth="1"/>
    <col min="14575" max="14575" width="9.125" style="1" customWidth="1"/>
    <col min="14576" max="14576" width="13.875" style="1" customWidth="1"/>
    <col min="14577" max="14577" width="13.5" style="1" customWidth="1"/>
    <col min="14578" max="14824" width="8.875" style="1"/>
    <col min="14825" max="14825" width="5" style="1" customWidth="1"/>
    <col min="14826" max="14826" width="33.375" style="1" customWidth="1"/>
    <col min="14827" max="14827" width="6.5" style="1" customWidth="1"/>
    <col min="14828" max="14828" width="29.5" style="1" customWidth="1"/>
    <col min="14829" max="14829" width="23.625" style="1" customWidth="1"/>
    <col min="14830" max="14830" width="8" style="1" customWidth="1"/>
    <col min="14831" max="14831" width="9.125" style="1" customWidth="1"/>
    <col min="14832" max="14832" width="13.875" style="1" customWidth="1"/>
    <col min="14833" max="14833" width="13.5" style="1" customWidth="1"/>
    <col min="14834" max="15080" width="8.875" style="1"/>
    <col min="15081" max="15081" width="5" style="1" customWidth="1"/>
    <col min="15082" max="15082" width="33.375" style="1" customWidth="1"/>
    <col min="15083" max="15083" width="6.5" style="1" customWidth="1"/>
    <col min="15084" max="15084" width="29.5" style="1" customWidth="1"/>
    <col min="15085" max="15085" width="23.625" style="1" customWidth="1"/>
    <col min="15086" max="15086" width="8" style="1" customWidth="1"/>
    <col min="15087" max="15087" width="9.125" style="1" customWidth="1"/>
    <col min="15088" max="15088" width="13.875" style="1" customWidth="1"/>
    <col min="15089" max="15089" width="13.5" style="1" customWidth="1"/>
    <col min="15090" max="15336" width="8.875" style="1"/>
    <col min="15337" max="15337" width="5" style="1" customWidth="1"/>
    <col min="15338" max="15338" width="33.375" style="1" customWidth="1"/>
    <col min="15339" max="15339" width="6.5" style="1" customWidth="1"/>
    <col min="15340" max="15340" width="29.5" style="1" customWidth="1"/>
    <col min="15341" max="15341" width="23.625" style="1" customWidth="1"/>
    <col min="15342" max="15342" width="8" style="1" customWidth="1"/>
    <col min="15343" max="15343" width="9.125" style="1" customWidth="1"/>
    <col min="15344" max="15344" width="13.875" style="1" customWidth="1"/>
    <col min="15345" max="15345" width="13.5" style="1" customWidth="1"/>
    <col min="15346" max="15592" width="8.875" style="1"/>
    <col min="15593" max="15593" width="5" style="1" customWidth="1"/>
    <col min="15594" max="15594" width="33.375" style="1" customWidth="1"/>
    <col min="15595" max="15595" width="6.5" style="1" customWidth="1"/>
    <col min="15596" max="15596" width="29.5" style="1" customWidth="1"/>
    <col min="15597" max="15597" width="23.625" style="1" customWidth="1"/>
    <col min="15598" max="15598" width="8" style="1" customWidth="1"/>
    <col min="15599" max="15599" width="9.125" style="1" customWidth="1"/>
    <col min="15600" max="15600" width="13.875" style="1" customWidth="1"/>
    <col min="15601" max="15601" width="13.5" style="1" customWidth="1"/>
    <col min="15602" max="15848" width="8.875" style="1"/>
    <col min="15849" max="15849" width="5" style="1" customWidth="1"/>
    <col min="15850" max="15850" width="33.375" style="1" customWidth="1"/>
    <col min="15851" max="15851" width="6.5" style="1" customWidth="1"/>
    <col min="15852" max="15852" width="29.5" style="1" customWidth="1"/>
    <col min="15853" max="15853" width="23.625" style="1" customWidth="1"/>
    <col min="15854" max="15854" width="8" style="1" customWidth="1"/>
    <col min="15855" max="15855" width="9.125" style="1" customWidth="1"/>
    <col min="15856" max="15856" width="13.875" style="1" customWidth="1"/>
    <col min="15857" max="15857" width="13.5" style="1" customWidth="1"/>
    <col min="15858" max="16384" width="8.875" style="1"/>
  </cols>
  <sheetData>
    <row r="1" spans="2:13" s="11" customFormat="1">
      <c r="D1" s="15"/>
      <c r="E1" s="34"/>
      <c r="F1" s="34"/>
      <c r="G1" s="76"/>
      <c r="H1" s="15"/>
      <c r="I1" s="15"/>
      <c r="J1" s="15"/>
      <c r="K1" s="15"/>
      <c r="L1" s="15"/>
      <c r="M1" s="77"/>
    </row>
    <row r="2" spans="2:13" s="3" customFormat="1" ht="24" customHeight="1">
      <c r="B2" s="113" t="s">
        <v>39</v>
      </c>
      <c r="C2" s="457" t="s">
        <v>156</v>
      </c>
      <c r="D2" s="457"/>
      <c r="E2" s="457"/>
      <c r="F2" s="457"/>
      <c r="G2" s="114"/>
      <c r="H2" s="114"/>
      <c r="I2" s="114"/>
      <c r="J2" s="114"/>
      <c r="K2" s="114"/>
    </row>
    <row r="3" spans="2:13" s="11" customFormat="1">
      <c r="D3" s="15"/>
      <c r="E3" s="34"/>
      <c r="F3" s="34"/>
      <c r="G3" s="76"/>
      <c r="H3" s="15"/>
      <c r="I3" s="15"/>
      <c r="J3" s="15"/>
      <c r="K3" s="15"/>
      <c r="L3" s="15"/>
      <c r="M3" s="77"/>
    </row>
    <row r="4" spans="2:13" s="21" customFormat="1" ht="20.100000000000001" customHeight="1">
      <c r="B4" s="128"/>
      <c r="C4" s="129" t="s">
        <v>17</v>
      </c>
      <c r="D4" s="467"/>
      <c r="E4" s="467"/>
      <c r="F4" s="468" t="s">
        <v>18</v>
      </c>
      <c r="G4" s="468"/>
      <c r="H4" s="476"/>
      <c r="I4" s="476"/>
      <c r="J4" s="476"/>
      <c r="K4" s="28"/>
    </row>
    <row r="5" spans="2:13" s="21" customFormat="1" ht="20.100000000000001" customHeight="1">
      <c r="B5" s="130"/>
      <c r="C5" s="136" t="s">
        <v>19</v>
      </c>
      <c r="D5" s="477"/>
      <c r="E5" s="477"/>
      <c r="F5" s="478" t="s">
        <v>85</v>
      </c>
      <c r="G5" s="478"/>
      <c r="H5" s="479"/>
      <c r="I5" s="479"/>
      <c r="J5" s="479"/>
      <c r="K5" s="80"/>
    </row>
    <row r="6" spans="2:13" s="21" customFormat="1" ht="3.95" customHeight="1">
      <c r="B6" s="115"/>
      <c r="C6" s="78"/>
      <c r="D6" s="116"/>
      <c r="E6" s="33"/>
      <c r="F6" s="79"/>
      <c r="G6" s="79"/>
      <c r="H6" s="117" t="s">
        <v>66</v>
      </c>
      <c r="I6" s="118"/>
      <c r="J6" s="4"/>
      <c r="K6" s="119"/>
    </row>
    <row r="7" spans="2:13" s="4" customFormat="1" ht="25.5">
      <c r="B7" s="110" t="s">
        <v>0</v>
      </c>
      <c r="C7" s="110" t="s">
        <v>20</v>
      </c>
      <c r="D7" s="110" t="s">
        <v>75</v>
      </c>
      <c r="E7" s="110" t="s">
        <v>21</v>
      </c>
      <c r="F7" s="110" t="s">
        <v>65</v>
      </c>
      <c r="G7" s="110" t="s">
        <v>22</v>
      </c>
      <c r="H7" s="111" t="s">
        <v>23</v>
      </c>
      <c r="I7" s="111" t="s">
        <v>10</v>
      </c>
      <c r="J7" s="110" t="s">
        <v>157</v>
      </c>
      <c r="K7" s="110" t="s">
        <v>24</v>
      </c>
    </row>
    <row r="8" spans="2:13" ht="20.100000000000001" customHeight="1">
      <c r="B8" s="132" t="s">
        <v>25</v>
      </c>
      <c r="C8" s="133" t="s">
        <v>158</v>
      </c>
      <c r="D8" s="134">
        <v>0.1</v>
      </c>
      <c r="E8" s="481"/>
      <c r="F8" s="482"/>
      <c r="G8" s="482"/>
      <c r="H8" s="482"/>
      <c r="I8" s="482"/>
      <c r="J8" s="483"/>
      <c r="K8" s="120">
        <f>IF(K9="",D8,D8+K9)</f>
        <v>0.1</v>
      </c>
    </row>
    <row r="9" spans="2:13" ht="20.100000000000001" customHeight="1">
      <c r="B9" s="81"/>
      <c r="C9" s="331"/>
      <c r="D9" s="314"/>
      <c r="E9" s="121"/>
      <c r="F9" s="122"/>
      <c r="G9" s="89"/>
      <c r="H9" s="123"/>
      <c r="I9" s="124"/>
      <c r="J9" s="83"/>
      <c r="K9" s="85"/>
    </row>
    <row r="10" spans="2:13" ht="20.100000000000001" customHeight="1">
      <c r="B10" s="132" t="s">
        <v>26</v>
      </c>
      <c r="C10" s="135" t="s">
        <v>27</v>
      </c>
      <c r="D10" s="134">
        <v>0.9</v>
      </c>
      <c r="E10" s="481"/>
      <c r="F10" s="482"/>
      <c r="G10" s="482"/>
      <c r="H10" s="482"/>
      <c r="I10" s="482"/>
      <c r="J10" s="483"/>
      <c r="K10" s="112">
        <f>SUM(K12:K18)*D10</f>
        <v>0</v>
      </c>
    </row>
    <row r="11" spans="2:13" ht="20.100000000000001" customHeight="1">
      <c r="B11" s="484" t="s">
        <v>87</v>
      </c>
      <c r="C11" s="485"/>
      <c r="D11" s="485"/>
      <c r="E11" s="485"/>
      <c r="F11" s="485"/>
      <c r="G11" s="485"/>
      <c r="H11" s="485"/>
      <c r="I11" s="485"/>
      <c r="J11" s="485"/>
      <c r="K11" s="486"/>
    </row>
    <row r="12" spans="2:13" ht="20.100000000000001" customHeight="1">
      <c r="B12" s="81">
        <v>1</v>
      </c>
      <c r="C12" s="310"/>
      <c r="D12" s="311"/>
      <c r="E12" s="84"/>
      <c r="F12" s="313"/>
      <c r="G12" s="314"/>
      <c r="H12" s="85"/>
      <c r="I12" s="83"/>
      <c r="J12" s="83"/>
      <c r="K12" s="86">
        <f>J12*D12</f>
        <v>0</v>
      </c>
    </row>
    <row r="13" spans="2:13" ht="20.100000000000001" customHeight="1">
      <c r="B13" s="81">
        <v>2</v>
      </c>
      <c r="C13" s="310"/>
      <c r="D13" s="311"/>
      <c r="E13" s="84"/>
      <c r="F13" s="313"/>
      <c r="G13" s="314"/>
      <c r="H13" s="85"/>
      <c r="I13" s="83"/>
      <c r="J13" s="83"/>
      <c r="K13" s="86">
        <f>J13*D13</f>
        <v>0</v>
      </c>
    </row>
    <row r="14" spans="2:13" ht="20.100000000000001" customHeight="1">
      <c r="B14" s="81">
        <v>3</v>
      </c>
      <c r="C14" s="310"/>
      <c r="D14" s="311"/>
      <c r="E14" s="84"/>
      <c r="F14" s="313"/>
      <c r="G14" s="314"/>
      <c r="H14" s="318"/>
      <c r="I14" s="332"/>
      <c r="J14" s="311"/>
      <c r="K14" s="86">
        <f t="shared" ref="K14:K16" si="0">J14*D14</f>
        <v>0</v>
      </c>
    </row>
    <row r="15" spans="2:13" ht="20.100000000000001" customHeight="1">
      <c r="B15" s="81">
        <v>4</v>
      </c>
      <c r="C15" s="333"/>
      <c r="D15" s="88"/>
      <c r="E15" s="84"/>
      <c r="F15" s="313"/>
      <c r="G15" s="314"/>
      <c r="H15" s="324"/>
      <c r="I15" s="324"/>
      <c r="J15" s="311"/>
      <c r="K15" s="86">
        <f t="shared" si="0"/>
        <v>0</v>
      </c>
    </row>
    <row r="16" spans="2:13" ht="20.100000000000001" customHeight="1">
      <c r="B16" s="81">
        <v>5</v>
      </c>
      <c r="C16" s="310"/>
      <c r="D16" s="83"/>
      <c r="E16" s="84"/>
      <c r="F16" s="314"/>
      <c r="G16" s="314"/>
      <c r="H16" s="85"/>
      <c r="I16" s="83"/>
      <c r="J16" s="311"/>
      <c r="K16" s="86">
        <f t="shared" si="0"/>
        <v>0</v>
      </c>
    </row>
    <row r="17" spans="2:13" s="90" customFormat="1" ht="20.100000000000001" customHeight="1">
      <c r="B17" s="487" t="s">
        <v>159</v>
      </c>
      <c r="C17" s="488"/>
      <c r="D17" s="334"/>
      <c r="E17" s="334"/>
      <c r="F17" s="334"/>
      <c r="G17" s="334"/>
      <c r="H17" s="334"/>
      <c r="I17" s="334"/>
      <c r="J17" s="334"/>
      <c r="K17" s="335"/>
    </row>
    <row r="18" spans="2:13" s="90" customFormat="1" ht="20.100000000000001" customHeight="1">
      <c r="B18" s="81">
        <v>6</v>
      </c>
      <c r="C18" s="336"/>
      <c r="D18" s="88"/>
      <c r="E18" s="337"/>
      <c r="F18" s="338"/>
      <c r="G18" s="339"/>
      <c r="H18" s="340"/>
      <c r="I18" s="341"/>
      <c r="J18" s="342"/>
      <c r="K18" s="86">
        <f t="shared" ref="K18" si="1">J18*D18</f>
        <v>0</v>
      </c>
    </row>
    <row r="19" spans="2:13" ht="20.100000000000001" customHeight="1">
      <c r="B19" s="104"/>
      <c r="C19" s="105" t="s">
        <v>67</v>
      </c>
      <c r="D19" s="125">
        <f>SUM(D12:D18)</f>
        <v>0</v>
      </c>
      <c r="E19" s="106"/>
      <c r="F19" s="106"/>
      <c r="G19" s="106"/>
      <c r="H19" s="107"/>
      <c r="I19" s="108"/>
      <c r="J19" s="106"/>
      <c r="K19" s="109">
        <f>K8+K10</f>
        <v>0.1</v>
      </c>
      <c r="L19" s="473"/>
      <c r="M19" s="473"/>
    </row>
    <row r="20" spans="2:13" ht="17.100000000000001" customHeight="1">
      <c r="B20" s="5"/>
      <c r="C20" s="5"/>
      <c r="D20" s="5"/>
      <c r="E20" s="6"/>
      <c r="F20" s="6"/>
      <c r="G20" s="6"/>
      <c r="H20" s="91"/>
      <c r="I20" s="92"/>
      <c r="J20" s="6"/>
      <c r="K20" s="6"/>
    </row>
    <row r="21" spans="2:13" s="33" customFormat="1">
      <c r="B21" s="24" t="s">
        <v>59</v>
      </c>
      <c r="C21" s="24"/>
      <c r="D21" s="24"/>
      <c r="E21" s="24"/>
      <c r="F21" s="24"/>
      <c r="G21" s="24"/>
      <c r="H21" s="24"/>
      <c r="I21" s="24"/>
      <c r="J21" s="23"/>
    </row>
    <row r="22" spans="2:13">
      <c r="B22" s="5"/>
      <c r="C22" s="23" t="s">
        <v>68</v>
      </c>
      <c r="D22" s="24"/>
      <c r="E22" s="126"/>
      <c r="F22" s="23"/>
      <c r="G22" s="23" t="s">
        <v>36</v>
      </c>
      <c r="H22" s="23"/>
      <c r="I22" s="24"/>
      <c r="J22" s="24" t="s">
        <v>37</v>
      </c>
      <c r="K22" s="24"/>
      <c r="L22" s="24"/>
    </row>
    <row r="23" spans="2:13">
      <c r="B23" s="5"/>
      <c r="C23" s="6"/>
      <c r="D23" s="5"/>
      <c r="F23" s="6"/>
      <c r="G23" s="6"/>
      <c r="H23" s="6"/>
      <c r="I23" s="5"/>
      <c r="J23" s="5"/>
      <c r="K23" s="5"/>
      <c r="L23" s="5"/>
    </row>
    <row r="24" spans="2:13">
      <c r="B24" s="5"/>
      <c r="C24" s="6"/>
      <c r="D24" s="5"/>
      <c r="F24" s="6"/>
      <c r="G24" s="5"/>
      <c r="H24" s="5"/>
      <c r="I24" s="5"/>
      <c r="J24" s="5"/>
      <c r="K24" s="5"/>
      <c r="L24" s="6"/>
    </row>
    <row r="25" spans="2:13">
      <c r="B25" s="5"/>
      <c r="C25" s="6"/>
      <c r="D25" s="5"/>
      <c r="F25" s="6"/>
      <c r="G25" s="5"/>
      <c r="H25" s="5"/>
      <c r="I25" s="5"/>
      <c r="J25" s="5"/>
      <c r="K25" s="5"/>
      <c r="L25" s="6"/>
    </row>
    <row r="26" spans="2:13">
      <c r="B26" s="5"/>
      <c r="C26" s="6"/>
      <c r="D26" s="5"/>
      <c r="F26" s="6"/>
      <c r="G26" s="5"/>
      <c r="H26" s="5"/>
      <c r="I26" s="5"/>
      <c r="J26" s="5"/>
      <c r="K26" s="5"/>
      <c r="L26" s="6"/>
    </row>
    <row r="27" spans="2:13">
      <c r="B27" s="5"/>
      <c r="C27" s="6"/>
      <c r="D27" s="5"/>
      <c r="F27" s="6"/>
      <c r="G27" s="5"/>
      <c r="H27" s="5"/>
      <c r="I27" s="5"/>
      <c r="J27" s="5"/>
      <c r="K27" s="5"/>
      <c r="L27" s="6"/>
    </row>
    <row r="28" spans="2:13">
      <c r="B28" s="5"/>
      <c r="C28" s="6" t="s">
        <v>28</v>
      </c>
      <c r="D28" s="5"/>
      <c r="E28" s="6"/>
      <c r="F28" s="6"/>
      <c r="G28" s="6" t="s">
        <v>28</v>
      </c>
      <c r="H28" s="6"/>
      <c r="I28" s="5"/>
      <c r="J28" s="5" t="s">
        <v>28</v>
      </c>
      <c r="K28" s="5"/>
      <c r="L28" s="5"/>
    </row>
    <row r="29" spans="2:13">
      <c r="B29" s="5"/>
      <c r="C29" s="6"/>
      <c r="D29" s="6"/>
      <c r="E29" s="5"/>
      <c r="F29" s="6"/>
      <c r="G29" s="6"/>
      <c r="H29" s="6"/>
      <c r="I29" s="5"/>
      <c r="J29" s="1"/>
      <c r="K29" s="1"/>
    </row>
    <row r="30" spans="2:13">
      <c r="B30" s="24" t="s">
        <v>60</v>
      </c>
      <c r="C30" s="24"/>
      <c r="D30" s="24"/>
      <c r="E30" s="23"/>
      <c r="F30" s="23"/>
      <c r="G30" s="33"/>
      <c r="H30" s="24"/>
      <c r="I30" s="24"/>
      <c r="J30" s="24"/>
      <c r="K30" s="23"/>
      <c r="L30" s="2"/>
    </row>
    <row r="31" spans="2:13" ht="14.1" customHeight="1">
      <c r="C31" s="23" t="s">
        <v>68</v>
      </c>
      <c r="D31" s="127"/>
      <c r="E31" s="126"/>
      <c r="F31" s="127"/>
      <c r="G31" s="23" t="s">
        <v>36</v>
      </c>
      <c r="H31" s="127"/>
      <c r="I31" s="33"/>
      <c r="J31" s="24" t="s">
        <v>37</v>
      </c>
      <c r="K31" s="24"/>
      <c r="L31" s="127"/>
    </row>
    <row r="32" spans="2:13">
      <c r="C32" s="6"/>
      <c r="D32" s="5"/>
      <c r="H32" s="6"/>
      <c r="I32" s="5"/>
      <c r="J32" s="5"/>
      <c r="K32" s="5"/>
      <c r="L32" s="2"/>
    </row>
    <row r="33" spans="2:12">
      <c r="C33" s="6"/>
      <c r="D33" s="5"/>
      <c r="H33" s="5"/>
      <c r="I33" s="5"/>
      <c r="J33" s="5"/>
      <c r="K33" s="6"/>
      <c r="L33" s="2"/>
    </row>
    <row r="34" spans="2:12">
      <c r="C34" s="6"/>
      <c r="D34" s="5"/>
      <c r="H34" s="5"/>
      <c r="I34" s="5"/>
      <c r="J34" s="5"/>
      <c r="K34" s="6"/>
      <c r="L34" s="2"/>
    </row>
    <row r="35" spans="2:12">
      <c r="C35" s="6"/>
      <c r="D35" s="5"/>
      <c r="H35" s="5"/>
      <c r="I35" s="5"/>
      <c r="J35" s="5"/>
      <c r="K35" s="6"/>
      <c r="L35" s="2"/>
    </row>
    <row r="36" spans="2:12">
      <c r="C36" s="6"/>
      <c r="D36" s="5"/>
      <c r="H36" s="5"/>
      <c r="I36" s="5"/>
      <c r="J36" s="5"/>
      <c r="K36" s="6"/>
      <c r="L36" s="2"/>
    </row>
    <row r="37" spans="2:12">
      <c r="C37" s="6"/>
      <c r="D37" s="5"/>
      <c r="H37" s="5"/>
      <c r="I37" s="5"/>
      <c r="J37" s="5"/>
      <c r="K37" s="6"/>
      <c r="L37" s="2"/>
    </row>
    <row r="38" spans="2:12">
      <c r="C38" s="6" t="s">
        <v>28</v>
      </c>
      <c r="D38" s="6"/>
      <c r="E38" s="6"/>
      <c r="F38" s="6"/>
      <c r="G38" s="6" t="s">
        <v>28</v>
      </c>
      <c r="H38" s="6"/>
      <c r="I38" s="2"/>
      <c r="J38" s="5" t="s">
        <v>28</v>
      </c>
      <c r="K38" s="5"/>
      <c r="L38" s="5"/>
    </row>
    <row r="39" spans="2:12" ht="17.100000000000001" customHeight="1">
      <c r="B39" s="5"/>
      <c r="C39" s="5"/>
      <c r="D39" s="5"/>
      <c r="E39" s="6"/>
      <c r="F39" s="6"/>
      <c r="G39" s="6"/>
      <c r="H39" s="91"/>
      <c r="I39" s="92"/>
      <c r="J39" s="6"/>
      <c r="K39" s="6"/>
    </row>
    <row r="40" spans="2:12" ht="17.100000000000001" customHeight="1"/>
    <row r="41" spans="2:12" hidden="1">
      <c r="B41" s="2"/>
    </row>
    <row r="42" spans="2:12" s="282" customFormat="1" ht="35.1" hidden="1" customHeight="1">
      <c r="B42" s="283" t="s">
        <v>136</v>
      </c>
      <c r="C42" s="474" t="s">
        <v>137</v>
      </c>
      <c r="D42" s="475"/>
      <c r="E42" s="475"/>
      <c r="F42" s="475"/>
      <c r="G42" s="475"/>
      <c r="H42" s="475"/>
      <c r="I42" s="475"/>
      <c r="J42" s="475"/>
      <c r="K42" s="475"/>
    </row>
    <row r="43" spans="2:12" s="284" customFormat="1" ht="35.1" hidden="1" customHeight="1">
      <c r="B43" s="285">
        <v>1</v>
      </c>
      <c r="C43" s="489" t="s">
        <v>138</v>
      </c>
      <c r="D43" s="490"/>
      <c r="E43" s="490"/>
      <c r="F43" s="490"/>
      <c r="G43" s="490"/>
      <c r="H43" s="490"/>
      <c r="I43" s="490"/>
      <c r="J43" s="490"/>
      <c r="K43" s="490"/>
    </row>
    <row r="44" spans="2:12" s="284" customFormat="1" ht="35.1" hidden="1" customHeight="1">
      <c r="B44" s="286">
        <f>B43+1</f>
        <v>2</v>
      </c>
      <c r="C44" s="480" t="s">
        <v>139</v>
      </c>
      <c r="D44" s="450"/>
      <c r="E44" s="450"/>
      <c r="F44" s="450"/>
      <c r="G44" s="450"/>
      <c r="H44" s="450"/>
      <c r="I44" s="450"/>
      <c r="J44" s="450"/>
      <c r="K44" s="450"/>
    </row>
    <row r="45" spans="2:12" s="284" customFormat="1" ht="35.1" hidden="1" customHeight="1">
      <c r="B45" s="285">
        <f>B44+1</f>
        <v>3</v>
      </c>
      <c r="C45" s="489" t="s">
        <v>140</v>
      </c>
      <c r="D45" s="490"/>
      <c r="E45" s="490"/>
      <c r="F45" s="490"/>
      <c r="G45" s="490"/>
      <c r="H45" s="490"/>
      <c r="I45" s="490"/>
      <c r="J45" s="490"/>
      <c r="K45" s="490"/>
    </row>
    <row r="46" spans="2:12" s="284" customFormat="1" ht="35.1" hidden="1" customHeight="1">
      <c r="B46" s="286">
        <v>4</v>
      </c>
      <c r="C46" s="480" t="s">
        <v>145</v>
      </c>
      <c r="D46" s="450"/>
      <c r="E46" s="450"/>
      <c r="F46" s="450"/>
      <c r="G46" s="450"/>
      <c r="H46" s="450"/>
      <c r="I46" s="450"/>
      <c r="J46" s="450"/>
      <c r="K46" s="450"/>
    </row>
    <row r="47" spans="2:12" s="284" customFormat="1" ht="54" hidden="1" customHeight="1">
      <c r="B47" s="285">
        <v>5</v>
      </c>
      <c r="C47" s="489" t="s">
        <v>148</v>
      </c>
      <c r="D47" s="490"/>
      <c r="E47" s="490"/>
      <c r="F47" s="490"/>
      <c r="G47" s="490"/>
      <c r="H47" s="490"/>
      <c r="I47" s="490"/>
      <c r="J47" s="490"/>
      <c r="K47" s="490"/>
    </row>
    <row r="48" spans="2:12" s="284" customFormat="1" ht="35.1" hidden="1" customHeight="1">
      <c r="B48" s="286">
        <v>6</v>
      </c>
      <c r="C48" s="480" t="s">
        <v>149</v>
      </c>
      <c r="D48" s="450"/>
      <c r="E48" s="450"/>
      <c r="F48" s="450"/>
      <c r="G48" s="450"/>
      <c r="H48" s="450"/>
      <c r="I48" s="450"/>
      <c r="J48" s="450"/>
      <c r="K48" s="450"/>
    </row>
    <row r="49" spans="2:11" s="282" customFormat="1" ht="35.1" hidden="1" customHeight="1">
      <c r="B49" s="283" t="s">
        <v>141</v>
      </c>
      <c r="C49" s="474" t="s">
        <v>142</v>
      </c>
      <c r="D49" s="475"/>
      <c r="E49" s="475"/>
      <c r="F49" s="475"/>
      <c r="G49" s="475"/>
      <c r="H49" s="475"/>
      <c r="I49" s="475"/>
      <c r="J49" s="475"/>
      <c r="K49" s="475"/>
    </row>
    <row r="50" spans="2:11" s="282" customFormat="1" ht="35.1" hidden="1" customHeight="1">
      <c r="B50" s="285">
        <v>1</v>
      </c>
      <c r="C50" s="489" t="s">
        <v>143</v>
      </c>
      <c r="D50" s="490"/>
      <c r="E50" s="490"/>
      <c r="F50" s="490"/>
      <c r="G50" s="490"/>
      <c r="H50" s="490"/>
      <c r="I50" s="490"/>
      <c r="J50" s="490"/>
      <c r="K50" s="490"/>
    </row>
    <row r="51" spans="2:11" s="282" customFormat="1" ht="35.1" hidden="1" customHeight="1">
      <c r="B51" s="286">
        <f t="shared" ref="B51:B56" si="2">B50+1</f>
        <v>2</v>
      </c>
      <c r="C51" s="480" t="s">
        <v>144</v>
      </c>
      <c r="D51" s="450"/>
      <c r="E51" s="450"/>
      <c r="F51" s="450"/>
      <c r="G51" s="450"/>
      <c r="H51" s="450"/>
      <c r="I51" s="450"/>
      <c r="J51" s="450"/>
      <c r="K51" s="450"/>
    </row>
    <row r="52" spans="2:11" s="282" customFormat="1" ht="35.1" hidden="1" customHeight="1">
      <c r="B52" s="285">
        <f t="shared" si="2"/>
        <v>3</v>
      </c>
      <c r="C52" s="489" t="s">
        <v>146</v>
      </c>
      <c r="D52" s="490"/>
      <c r="E52" s="490"/>
      <c r="F52" s="490"/>
      <c r="G52" s="490"/>
      <c r="H52" s="490"/>
      <c r="I52" s="490"/>
      <c r="J52" s="490"/>
      <c r="K52" s="490"/>
    </row>
    <row r="53" spans="2:11" s="282" customFormat="1" ht="35.1" hidden="1" customHeight="1">
      <c r="B53" s="286">
        <f t="shared" si="2"/>
        <v>4</v>
      </c>
      <c r="C53" s="480" t="s">
        <v>150</v>
      </c>
      <c r="D53" s="450"/>
      <c r="E53" s="450"/>
      <c r="F53" s="450"/>
      <c r="G53" s="450"/>
      <c r="H53" s="450"/>
      <c r="I53" s="450"/>
      <c r="J53" s="450"/>
      <c r="K53" s="450"/>
    </row>
    <row r="54" spans="2:11" s="282" customFormat="1" ht="35.1" hidden="1" customHeight="1">
      <c r="B54" s="285">
        <f t="shared" si="2"/>
        <v>5</v>
      </c>
      <c r="C54" s="489" t="s">
        <v>151</v>
      </c>
      <c r="D54" s="490"/>
      <c r="E54" s="490"/>
      <c r="F54" s="490"/>
      <c r="G54" s="490"/>
      <c r="H54" s="490"/>
      <c r="I54" s="490"/>
      <c r="J54" s="490"/>
      <c r="K54" s="490"/>
    </row>
    <row r="55" spans="2:11" s="282" customFormat="1" ht="35.1" hidden="1" customHeight="1">
      <c r="B55" s="286">
        <f t="shared" si="2"/>
        <v>6</v>
      </c>
      <c r="C55" s="480" t="s">
        <v>147</v>
      </c>
      <c r="D55" s="450"/>
      <c r="E55" s="450"/>
      <c r="F55" s="450"/>
      <c r="G55" s="450"/>
      <c r="H55" s="450"/>
      <c r="I55" s="450"/>
      <c r="J55" s="450"/>
      <c r="K55" s="450"/>
    </row>
    <row r="56" spans="2:11" s="282" customFormat="1" ht="35.1" hidden="1" customHeight="1">
      <c r="B56" s="285">
        <f t="shared" si="2"/>
        <v>7</v>
      </c>
      <c r="C56" s="489" t="s">
        <v>152</v>
      </c>
      <c r="D56" s="490"/>
      <c r="E56" s="490"/>
      <c r="F56" s="490"/>
      <c r="G56" s="490"/>
      <c r="H56" s="490"/>
      <c r="I56" s="490"/>
      <c r="J56" s="490"/>
      <c r="K56" s="490"/>
    </row>
  </sheetData>
  <mergeCells count="27">
    <mergeCell ref="C55:K55"/>
    <mergeCell ref="C56:K56"/>
    <mergeCell ref="C49:K49"/>
    <mergeCell ref="C50:K50"/>
    <mergeCell ref="C51:K51"/>
    <mergeCell ref="C52:K52"/>
    <mergeCell ref="C53:K53"/>
    <mergeCell ref="C54:K54"/>
    <mergeCell ref="C48:K48"/>
    <mergeCell ref="E8:J8"/>
    <mergeCell ref="E10:J10"/>
    <mergeCell ref="B11:K11"/>
    <mergeCell ref="B17:C17"/>
    <mergeCell ref="C43:K43"/>
    <mergeCell ref="C44:K44"/>
    <mergeCell ref="C45:K45"/>
    <mergeCell ref="C46:K46"/>
    <mergeCell ref="C47:K47"/>
    <mergeCell ref="L19:M19"/>
    <mergeCell ref="C42:K42"/>
    <mergeCell ref="C2:F2"/>
    <mergeCell ref="D4:E4"/>
    <mergeCell ref="F4:G4"/>
    <mergeCell ref="H4:J4"/>
    <mergeCell ref="D5:E5"/>
    <mergeCell ref="F5:G5"/>
    <mergeCell ref="H5:J5"/>
  </mergeCells>
  <hyperlinks>
    <hyperlink ref="B2" location="'MỤC LỤC'!A1" display="A7.8" xr:uid="{8B49F51A-E03B-3049-9E55-4E3D7B91616F}"/>
  </hyperlinks>
  <pageMargins left="0.45" right="0.45" top="0.75" bottom="0.75" header="0.3" footer="0.3"/>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A7.10.Lanh Dao Khoa.Phong-Năm</vt:lpstr>
      <vt:lpstr>A7.1.Muc tieu benh vien</vt:lpstr>
      <vt:lpstr>A7.2.Muc tieu tong hop</vt:lpstr>
      <vt:lpstr>A7.3.Muc tieu khoa.phong</vt:lpstr>
      <vt:lpstr>A7.4.Muc tieu NV</vt:lpstr>
      <vt:lpstr>A7.5.KPI Benh Vien</vt:lpstr>
      <vt:lpstr>A7.6.KPI Khoa.Phong</vt:lpstr>
      <vt:lpstr>A7.7.Lanh Dao Khoa.Phong - Quy</vt:lpstr>
      <vt:lpstr>A7.8.Form Cá Nhân - Quý</vt:lpstr>
      <vt:lpstr>A7.9 Form Cá Nhân - Năm</vt:lpstr>
      <vt:lpstr>'A7.1.Muc tieu benh vien'!Print_Area</vt:lpstr>
      <vt:lpstr>'A7.10.Lanh Dao Khoa.Phong-Năm'!Print_Area</vt:lpstr>
      <vt:lpstr>'A7.2.Muc tieu tong hop'!Print_Area</vt:lpstr>
      <vt:lpstr>'A7.3.Muc tieu khoa.phong'!Print_Area</vt:lpstr>
      <vt:lpstr>'A7.4.Muc tieu NV'!Print_Area</vt:lpstr>
      <vt:lpstr>'A7.5.KPI Benh Vien'!Print_Area</vt:lpstr>
      <vt:lpstr>'A7.6.KPI Khoa.Phong'!Print_Area</vt:lpstr>
      <vt:lpstr>'A7.7.Lanh Dao Khoa.Phong - Quy'!Print_Area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Nguyen Vo Thanh Phuc</cp:lastModifiedBy>
  <cp:lastPrinted>2023-06-08T00:51:17Z</cp:lastPrinted>
  <dcterms:created xsi:type="dcterms:W3CDTF">2020-07-25T09:56:07Z</dcterms:created>
  <dcterms:modified xsi:type="dcterms:W3CDTF">2023-12-06T08:40:30Z</dcterms:modified>
</cp:coreProperties>
</file>