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TUHAN\Desktop\Korelasyon-Regresyon\"/>
    </mc:Choice>
  </mc:AlternateContent>
  <xr:revisionPtr revIDLastSave="0" documentId="13_ncr:1_{542F70CE-616A-46A0-AFE4-FBBF3CA20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J16" i="1"/>
  <c r="L14" i="1"/>
  <c r="L2" i="1"/>
  <c r="L3" i="1"/>
  <c r="L4" i="1"/>
  <c r="L5" i="1"/>
  <c r="L6" i="1"/>
  <c r="L7" i="1"/>
  <c r="L8" i="1"/>
  <c r="L9" i="1"/>
  <c r="L10" i="1"/>
  <c r="L11" i="1"/>
  <c r="L12" i="1"/>
  <c r="L13" i="1"/>
  <c r="J9" i="1" a="1"/>
  <c r="J9" i="1" s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J10" i="1" l="1" a="1"/>
  <c r="J10" i="1" s="1"/>
  <c r="J18" i="1"/>
  <c r="J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<sst xmlns="http://schemas.openxmlformats.org/spreadsheetml/2006/main" count="29" uniqueCount="29">
  <si>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Russian Rouble</t>
  </si>
  <si>
    <t>Aylar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</si>
  <si>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</si>
  <si>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</si>
  <si>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</si>
  <si>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</si>
  <si>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</si>
  <si>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</si>
  <si>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</si>
  <si>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</si>
  <si>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</si>
  <si>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</si>
  <si>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</si>
  <si>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</si>
  <si>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Reklam Harcamaları(x)</t>
  </si>
  <si>
    <t>Telefon İle Arama Sayısı</t>
  </si>
  <si>
    <t>Satışlar(USD)</t>
  </si>
  <si>
    <t>USD AVG</t>
  </si>
  <si>
    <t>n*xort*yort</t>
  </si>
  <si>
    <t>xort</t>
  </si>
  <si>
    <t>yort</t>
  </si>
  <si>
    <t>n</t>
  </si>
  <si>
    <t>FORMÜL</t>
  </si>
  <si>
    <t>KOLERASYON</t>
  </si>
  <si>
    <t>r1</t>
  </si>
  <si>
    <t>r2</t>
  </si>
  <si>
    <t>sum x2</t>
  </si>
  <si>
    <t>sumx1</t>
  </si>
  <si>
    <t>y sapka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</si>
</sst>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"/>
    <numFmt numFmtId="169" formatCode="0.000"/>
    <numFmt numFmtId="171" formatCode="0.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9" fontId="0" fillId="0" borderId="0" xfId="0" applyNumberFormat="1"/>
    <xf numFmtId="2" fontId="0" fillId="0" borderId="0" xfId="0" applyNumberFormat="1"/>
    <xf numFmtId="171" fontId="0" fillId="0" borderId="0" xfId="0" applyNumberFormat="1"/>
    <xf numFmtId="2" fontId="0" fillId="0" borderId="0" xfId="0" applyNumberForma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topLeftCell="B1" workbookViewId="0">
      <selection activeCell="N19" sqref="N19"/>
    </sheetView>
  </sheetViews>
  <sheetFormatPr defaultRowHeight="14.4" x14ac:dyDescent="0.3"/>
  <cols>
    <col min="1" max="1" width="13.77734375" bestFit="1" customWidth="1"/>
    <col min="3" max="3" width="9.77734375" bestFit="1" customWidth="1"/>
    <col min="4" max="4" width="28.5546875" bestFit="1" customWidth="1"/>
    <col min="5" max="5" width="22.21875" bestFit="1" customWidth="1"/>
    <col min="6" max="6" width="11.44140625" bestFit="1" customWidth="1"/>
    <col min="10" max="10" width="12" customWidth="1"/>
    <col min="13" max="13" width="8.88671875" customWidth="1"/>
    <col min="14" max="14" width="11.5546875" bestFit="1" customWidth="1"/>
    <col min="15" max="15" width="9.5546875" bestFit="1" customWidth="1"/>
  </cols>
  <sheetData>
    <row r="1" spans="1:25" x14ac:dyDescent="0.3">
      <c r="A1" s="2" t="s">
        <v>0</v>
      </c>
      <c r="C1" t="s">
        <v>1</v>
      </c>
      <c r="D1" t="s">
        <v>14</v>
      </c>
      <c r="E1" t="s">
        <v>15</v>
      </c>
      <c r="F1" t="s">
        <v>16</v>
      </c>
      <c r="G1" t="s">
        <v>27</v>
      </c>
      <c r="L1" t="s">
        <v>26</v>
      </c>
    </row>
    <row r="2" spans="1:25" x14ac:dyDescent="0.3">
      <c r="A2" s="1">
        <v>89.805499999999995</v>
      </c>
      <c r="C2" t="s">
        <v>2</v>
      </c>
      <c r="D2" s="1">
        <v>100</v>
      </c>
      <c r="E2" s="3">
        <v>30</v>
      </c>
      <c r="F2" s="1">
        <v>5.5</v>
      </c>
      <c r="G2">
        <f>D2*F2</f>
        <v>550</v>
      </c>
      <c r="L2">
        <f>E2*F2</f>
        <v>165</v>
      </c>
    </row>
    <row r="3" spans="1:25" x14ac:dyDescent="0.3">
      <c r="A3" s="1">
        <v>89.379199999999997</v>
      </c>
      <c r="C3" t="s">
        <v>3</v>
      </c>
      <c r="D3" s="1">
        <v>110</v>
      </c>
      <c r="E3" s="3">
        <v>35</v>
      </c>
      <c r="F3" s="1">
        <v>5.8</v>
      </c>
      <c r="G3">
        <f t="shared" ref="G3:G13" si="0">D3*F3</f>
        <v>638</v>
      </c>
      <c r="L3">
        <f t="shared" ref="L3:L13" si="1">E3*F3</f>
        <v>203</v>
      </c>
    </row>
    <row r="4" spans="1:25" x14ac:dyDescent="0.3">
      <c r="A4" s="1">
        <v>89.511600000000001</v>
      </c>
      <c r="C4" t="s">
        <v>4</v>
      </c>
      <c r="D4" s="1">
        <v>112</v>
      </c>
      <c r="E4" s="3">
        <v>22</v>
      </c>
      <c r="F4" s="1">
        <v>6</v>
      </c>
      <c r="G4">
        <f t="shared" si="0"/>
        <v>672</v>
      </c>
      <c r="L4">
        <f t="shared" si="1"/>
        <v>132</v>
      </c>
      <c r="M4" t="s">
        <v>28</v>
      </c>
      <c r="N4">
        <v>5.32</v>
      </c>
      <c r="O4">
        <v>5.92</v>
      </c>
      <c r="P4">
        <v>6.04</v>
      </c>
      <c r="Q4">
        <v>6.22</v>
      </c>
      <c r="R4">
        <v>6.34</v>
      </c>
      <c r="S4">
        <v>6.28</v>
      </c>
      <c r="T4">
        <v>6.4</v>
      </c>
      <c r="U4">
        <v>6.52</v>
      </c>
      <c r="V4">
        <v>6.58</v>
      </c>
      <c r="W4">
        <v>6.52</v>
      </c>
      <c r="X4">
        <v>6.34</v>
      </c>
      <c r="Y4">
        <v>6.7</v>
      </c>
    </row>
    <row r="5" spans="1:25" x14ac:dyDescent="0.3">
      <c r="A5" s="1">
        <v>89.616399999999999</v>
      </c>
      <c r="C5" t="s">
        <v>5</v>
      </c>
      <c r="D5" s="1">
        <v>115</v>
      </c>
      <c r="E5" s="3">
        <v>29</v>
      </c>
      <c r="F5" s="1">
        <v>5.9</v>
      </c>
      <c r="G5">
        <f t="shared" si="0"/>
        <v>678.5</v>
      </c>
      <c r="J5" s="4"/>
      <c r="L5">
        <f t="shared" si="1"/>
        <v>171.10000000000002</v>
      </c>
      <c r="N5" s="8"/>
    </row>
    <row r="6" spans="1:25" x14ac:dyDescent="0.3">
      <c r="A6" s="1">
        <v>89.404899999999998</v>
      </c>
      <c r="C6" t="s">
        <v>6</v>
      </c>
      <c r="D6" s="1">
        <v>117</v>
      </c>
      <c r="E6" s="3">
        <v>6</v>
      </c>
      <c r="F6" s="1">
        <v>6.2</v>
      </c>
      <c r="G6">
        <f t="shared" si="0"/>
        <v>725.4</v>
      </c>
      <c r="L6">
        <f t="shared" si="1"/>
        <v>37.200000000000003</v>
      </c>
    </row>
    <row r="7" spans="1:25" x14ac:dyDescent="0.3">
      <c r="A7" s="1">
        <v>89.632499999999993</v>
      </c>
      <c r="C7" t="s">
        <v>7</v>
      </c>
      <c r="D7" s="1">
        <v>116</v>
      </c>
      <c r="E7" s="3">
        <v>38</v>
      </c>
      <c r="F7" s="1">
        <v>6.3</v>
      </c>
      <c r="G7">
        <f t="shared" si="0"/>
        <v>730.8</v>
      </c>
      <c r="J7" t="s">
        <v>23</v>
      </c>
      <c r="L7">
        <f t="shared" si="1"/>
        <v>239.4</v>
      </c>
    </row>
    <row r="8" spans="1:25" x14ac:dyDescent="0.3">
      <c r="A8" s="1">
        <v>90.619200000000006</v>
      </c>
      <c r="C8" t="s">
        <v>8</v>
      </c>
      <c r="D8" s="1">
        <v>118</v>
      </c>
      <c r="E8" s="3">
        <v>40</v>
      </c>
      <c r="F8" s="1">
        <v>6.5</v>
      </c>
      <c r="G8">
        <f t="shared" si="0"/>
        <v>767</v>
      </c>
      <c r="I8" t="s">
        <v>22</v>
      </c>
      <c r="L8">
        <f t="shared" si="1"/>
        <v>260</v>
      </c>
    </row>
    <row r="9" spans="1:25" x14ac:dyDescent="0.3">
      <c r="A9" s="1">
        <v>91.221699999999998</v>
      </c>
      <c r="C9" t="s">
        <v>9</v>
      </c>
      <c r="D9" s="1">
        <v>120</v>
      </c>
      <c r="E9" s="3">
        <v>43</v>
      </c>
      <c r="F9" s="1">
        <v>6.6</v>
      </c>
      <c r="G9">
        <f t="shared" si="0"/>
        <v>792</v>
      </c>
      <c r="I9" t="s">
        <v>24</v>
      </c>
      <c r="J9" s="5" cm="1">
        <f t="array" ref="J9">24/SQRT((SUM(D2:D13^2)-12*AVERAGE(D2:D13)^2) * (SUM(F2:F13^2)-12*AVERAGE(F2:F13)^2))</f>
        <v>0.89094958144127634</v>
      </c>
      <c r="L9">
        <f t="shared" si="1"/>
        <v>283.8</v>
      </c>
      <c r="N9">
        <f>(N4-F2)^2</f>
        <v>3.2399999999999901E-2</v>
      </c>
    </row>
    <row r="10" spans="1:25" x14ac:dyDescent="0.3">
      <c r="A10" s="1">
        <v>90.930700000000002</v>
      </c>
      <c r="C10" t="s">
        <v>10</v>
      </c>
      <c r="D10" s="1">
        <v>121</v>
      </c>
      <c r="E10" s="3">
        <v>32</v>
      </c>
      <c r="F10" s="1">
        <v>6.4</v>
      </c>
      <c r="G10">
        <f t="shared" si="0"/>
        <v>774.40000000000009</v>
      </c>
      <c r="I10" t="s">
        <v>25</v>
      </c>
      <c r="J10" s="6" cm="1">
        <f t="array" ref="J10">(SUM(L2:L13)-12*AVERAGE(F2:F13)*AVERAGE(E2:E13))/SQRT((SUM(E2:E13^2)-12*AVERAGE(E2:E13)^2) * (SUM(F2:F13^2)-12*AVERAGE(F2:F13)^2))</f>
        <v>0.29574431675829188</v>
      </c>
      <c r="L10">
        <f t="shared" si="1"/>
        <v>204.8</v>
      </c>
      <c r="N10" s="7"/>
    </row>
    <row r="11" spans="1:25" x14ac:dyDescent="0.3">
      <c r="A11" s="1">
        <v>91.624799999999993</v>
      </c>
      <c r="C11" t="s">
        <v>11</v>
      </c>
      <c r="D11" s="1">
        <v>120</v>
      </c>
      <c r="E11" s="3">
        <v>45</v>
      </c>
      <c r="F11" s="1">
        <v>6.5</v>
      </c>
      <c r="G11">
        <f t="shared" si="0"/>
        <v>780</v>
      </c>
      <c r="L11">
        <f t="shared" si="1"/>
        <v>292.5</v>
      </c>
    </row>
    <row r="12" spans="1:25" x14ac:dyDescent="0.3">
      <c r="A12" s="1">
        <v>91.897900000000007</v>
      </c>
      <c r="C12" t="s">
        <v>12</v>
      </c>
      <c r="D12" s="1">
        <v>117</v>
      </c>
      <c r="E12" s="3">
        <v>50</v>
      </c>
      <c r="F12" s="1">
        <v>6.7</v>
      </c>
      <c r="G12">
        <f t="shared" si="0"/>
        <v>783.9</v>
      </c>
      <c r="L12">
        <f t="shared" si="1"/>
        <v>335</v>
      </c>
    </row>
    <row r="13" spans="1:25" x14ac:dyDescent="0.3">
      <c r="A13" s="1">
        <v>92.384200000000007</v>
      </c>
      <c r="C13" t="s">
        <v>13</v>
      </c>
      <c r="D13" s="1">
        <v>123</v>
      </c>
      <c r="E13" s="3">
        <v>20</v>
      </c>
      <c r="F13" s="1">
        <v>6.8</v>
      </c>
      <c r="G13">
        <f t="shared" si="0"/>
        <v>836.4</v>
      </c>
      <c r="L13">
        <f t="shared" si="1"/>
        <v>136</v>
      </c>
    </row>
    <row r="14" spans="1:25" x14ac:dyDescent="0.3">
      <c r="A14" s="1">
        <v>91.725800000000007</v>
      </c>
      <c r="G14">
        <f>SUM(G2:G13)</f>
        <v>8728.4</v>
      </c>
      <c r="L14">
        <f>SUM(L2:L13)</f>
        <v>2459.8000000000002</v>
      </c>
    </row>
    <row r="15" spans="1:25" x14ac:dyDescent="0.3">
      <c r="A15" s="1">
        <v>91.253799999999998</v>
      </c>
    </row>
    <row r="16" spans="1:25" x14ac:dyDescent="0.3">
      <c r="A16" s="1">
        <v>91.673199999999994</v>
      </c>
      <c r="I16" t="s">
        <v>17</v>
      </c>
      <c r="J16">
        <f>AVERAGE(F2:F13)</f>
        <v>6.2666666666666666</v>
      </c>
    </row>
    <row r="17" spans="1:15" x14ac:dyDescent="0.3">
      <c r="A17" s="1">
        <v>91.100899999999996</v>
      </c>
      <c r="E17" s="10">
        <v>-0.34368431489159501</v>
      </c>
    </row>
    <row r="18" spans="1:15" x14ac:dyDescent="0.3">
      <c r="A18" s="1">
        <v>89.636899999999997</v>
      </c>
      <c r="I18" t="s">
        <v>18</v>
      </c>
      <c r="J18">
        <f>12*115.75*J16</f>
        <v>8704.4</v>
      </c>
      <c r="N18" s="9"/>
    </row>
    <row r="19" spans="1:15" x14ac:dyDescent="0.3">
      <c r="A19" s="1">
        <v>89.084999999999994</v>
      </c>
      <c r="I19" t="s">
        <v>19</v>
      </c>
      <c r="J19">
        <v>115.75</v>
      </c>
      <c r="N19" s="7">
        <v>0.35959999999999898</v>
      </c>
    </row>
    <row r="20" spans="1:15" x14ac:dyDescent="0.3">
      <c r="A20" s="1">
        <v>89.44</v>
      </c>
      <c r="I20" t="s">
        <v>20</v>
      </c>
      <c r="J20">
        <f>AVERAGE(F6:F17)</f>
        <v>6.5</v>
      </c>
    </row>
    <row r="21" spans="1:15" x14ac:dyDescent="0.3">
      <c r="A21" s="1">
        <v>89.591300000000004</v>
      </c>
      <c r="E21" s="8">
        <v>5.7108863771561602E-2</v>
      </c>
      <c r="I21" t="s">
        <v>21</v>
      </c>
      <c r="J21">
        <v>12</v>
      </c>
      <c r="O21" s="7"/>
    </row>
    <row r="22" spans="1:15" x14ac:dyDescent="0.3">
      <c r="A22" s="1">
        <v>89.0364</v>
      </c>
      <c r="E22" s="8">
        <v>-0.34368431489159501</v>
      </c>
    </row>
    <row r="23" spans="1:15" x14ac:dyDescent="0.3">
      <c r="A23" s="1">
        <v>89.09</v>
      </c>
    </row>
    <row r="24" spans="1:15" x14ac:dyDescent="0.3">
      <c r="A24" s="1">
        <v>89.785899999999998</v>
      </c>
    </row>
    <row r="25" spans="1:15" x14ac:dyDescent="0.3">
      <c r="A25" s="1">
        <v>90.053700000000006</v>
      </c>
    </row>
    <row r="26" spans="1:15" x14ac:dyDescent="0.3">
      <c r="A26" s="1">
        <v>90.807500000000005</v>
      </c>
    </row>
    <row r="27" spans="1:15" x14ac:dyDescent="0.3">
      <c r="A27" s="1">
        <v>90.8</v>
      </c>
    </row>
    <row r="28" spans="1:15" x14ac:dyDescent="0.3">
      <c r="A28" s="1">
        <v>91.2</v>
      </c>
    </row>
    <row r="29" spans="1:15" x14ac:dyDescent="0.3">
      <c r="A29" s="1">
        <v>90.817499999999995</v>
      </c>
    </row>
    <row r="30" spans="1:15" x14ac:dyDescent="0.3">
      <c r="A30" s="1">
        <v>91.671499999999995</v>
      </c>
    </row>
    <row r="31" spans="1:15" x14ac:dyDescent="0.3">
      <c r="A31" s="1">
        <v>90.341999999999999</v>
      </c>
    </row>
    <row r="32" spans="1:15" x14ac:dyDescent="0.3">
      <c r="A32" s="1">
        <v>91.467100000000002</v>
      </c>
    </row>
    <row r="33" spans="1:1" x14ac:dyDescent="0.3">
      <c r="A33" s="1">
        <v>91.885099999999994</v>
      </c>
    </row>
    <row r="34" spans="1:1" x14ac:dyDescent="0.3">
      <c r="A34" s="1">
        <v>90.188299999999998</v>
      </c>
    </row>
    <row r="35" spans="1:1" x14ac:dyDescent="0.3">
      <c r="A35" s="1">
        <v>90.068100000000001</v>
      </c>
    </row>
    <row r="36" spans="1:1" x14ac:dyDescent="0.3">
      <c r="A36" s="1">
        <v>90.591399999999993</v>
      </c>
    </row>
    <row r="37" spans="1:1" x14ac:dyDescent="0.3">
      <c r="A37" s="1">
        <v>91.635999999999996</v>
      </c>
    </row>
    <row r="38" spans="1:1" x14ac:dyDescent="0.3">
      <c r="A38" s="1">
        <v>92.202500000000001</v>
      </c>
    </row>
    <row r="39" spans="1:1" x14ac:dyDescent="0.3">
      <c r="A39" s="1">
        <v>91.728499999999997</v>
      </c>
    </row>
    <row r="40" spans="1:1" x14ac:dyDescent="0.3">
      <c r="A40" s="1">
        <v>90.202500000000001</v>
      </c>
    </row>
    <row r="41" spans="1:1" x14ac:dyDescent="0.3">
      <c r="A41" s="1">
        <v>89.304900000000004</v>
      </c>
    </row>
    <row r="42" spans="1:1" x14ac:dyDescent="0.3">
      <c r="A42" s="1">
        <v>89.453500000000005</v>
      </c>
    </row>
    <row r="43" spans="1:1" x14ac:dyDescent="0.3">
      <c r="A43" s="1">
        <v>89.418300000000002</v>
      </c>
    </row>
    <row r="44" spans="1:1" x14ac:dyDescent="0.3">
      <c r="A44" s="1">
        <v>88.788799999999995</v>
      </c>
    </row>
    <row r="45" spans="1:1" x14ac:dyDescent="0.3">
      <c r="A45" s="1">
        <v>88.737300000000005</v>
      </c>
    </row>
    <row r="46" spans="1:1" x14ac:dyDescent="0.3">
      <c r="A46" s="1">
        <v>88.866100000000003</v>
      </c>
    </row>
    <row r="47" spans="1:1" x14ac:dyDescent="0.3">
      <c r="A47" s="1">
        <v>89.167000000000002</v>
      </c>
    </row>
    <row r="48" spans="1:1" x14ac:dyDescent="0.3">
      <c r="A48" s="1">
        <v>88.763999999999996</v>
      </c>
    </row>
    <row r="49" spans="1:1" x14ac:dyDescent="0.3">
      <c r="A49" s="1">
        <v>89.79</v>
      </c>
    </row>
    <row r="50" spans="1:1" x14ac:dyDescent="0.3">
      <c r="A50" s="1">
        <v>90.067899999999995</v>
      </c>
    </row>
    <row r="51" spans="1:1" x14ac:dyDescent="0.3">
      <c r="A51" s="1">
        <v>90.844099999999997</v>
      </c>
    </row>
    <row r="52" spans="1:1" x14ac:dyDescent="0.3">
      <c r="A52" s="1">
        <v>91.319400000000002</v>
      </c>
    </row>
    <row r="53" spans="1:1" x14ac:dyDescent="0.3">
      <c r="A53" s="1">
        <v>90.783699999999996</v>
      </c>
    </row>
    <row r="54" spans="1:1" x14ac:dyDescent="0.3">
      <c r="A54" s="1">
        <v>91.143900000000002</v>
      </c>
    </row>
    <row r="55" spans="1:1" x14ac:dyDescent="0.3">
      <c r="A55" s="1">
        <v>90.989400000000003</v>
      </c>
    </row>
    <row r="56" spans="1:1" x14ac:dyDescent="0.3">
      <c r="A56" s="1">
        <v>90.115300000000005</v>
      </c>
    </row>
    <row r="57" spans="1:1" x14ac:dyDescent="0.3">
      <c r="A57" s="1">
        <v>90.012299999999996</v>
      </c>
    </row>
    <row r="58" spans="1:1" x14ac:dyDescent="0.3">
      <c r="A58" s="1">
        <v>90.111900000000006</v>
      </c>
    </row>
    <row r="59" spans="1:1" x14ac:dyDescent="0.3">
      <c r="A59" s="1">
        <v>90.350700000000003</v>
      </c>
    </row>
    <row r="60" spans="1:1" x14ac:dyDescent="0.3">
      <c r="A60" s="1">
        <v>90.262200000000007</v>
      </c>
    </row>
    <row r="61" spans="1:1" x14ac:dyDescent="0.3">
      <c r="A61" s="1">
        <v>90.263800000000003</v>
      </c>
    </row>
    <row r="62" spans="1:1" x14ac:dyDescent="0.3">
      <c r="A62" s="1">
        <v>90.061000000000007</v>
      </c>
    </row>
    <row r="63" spans="1:1" x14ac:dyDescent="0.3">
      <c r="A63" s="1">
        <v>90.733999999999995</v>
      </c>
    </row>
    <row r="64" spans="1:1" x14ac:dyDescent="0.3">
      <c r="A64" s="1">
        <v>90.515699999999995</v>
      </c>
    </row>
    <row r="65" spans="1:1" x14ac:dyDescent="0.3">
      <c r="A65" s="1">
        <v>91.6113</v>
      </c>
    </row>
    <row r="66" spans="1:1" x14ac:dyDescent="0.3">
      <c r="A66" s="1">
        <v>91.246300000000005</v>
      </c>
    </row>
    <row r="67" spans="1:1" x14ac:dyDescent="0.3">
      <c r="A67" s="1">
        <v>90.105000000000004</v>
      </c>
    </row>
    <row r="68" spans="1:1" x14ac:dyDescent="0.3">
      <c r="A68" s="1">
        <v>90.229699999999994</v>
      </c>
    </row>
    <row r="69" spans="1:1" x14ac:dyDescent="0.3">
      <c r="A69" s="1">
        <v>90.176299999999998</v>
      </c>
    </row>
    <row r="70" spans="1:1" x14ac:dyDescent="0.3">
      <c r="A70" s="1">
        <v>92.42</v>
      </c>
    </row>
    <row r="71" spans="1:1" x14ac:dyDescent="0.3">
      <c r="A71" s="1">
        <v>91.745000000000005</v>
      </c>
    </row>
    <row r="72" spans="1:1" x14ac:dyDescent="0.3">
      <c r="A72" s="1">
        <v>92.466999999999999</v>
      </c>
    </row>
    <row r="73" spans="1:1" x14ac:dyDescent="0.3">
      <c r="A73" s="1">
        <v>92.897499999999994</v>
      </c>
    </row>
    <row r="74" spans="1:1" x14ac:dyDescent="0.3">
      <c r="A74" s="1">
        <v>93.745000000000005</v>
      </c>
    </row>
    <row r="75" spans="1:1" x14ac:dyDescent="0.3">
      <c r="A75" s="1">
        <v>92.460599999999999</v>
      </c>
    </row>
    <row r="76" spans="1:1" x14ac:dyDescent="0.3">
      <c r="A76" s="1">
        <v>93.048100000000005</v>
      </c>
    </row>
    <row r="77" spans="1:1" x14ac:dyDescent="0.3">
      <c r="A77" s="1">
        <v>92.302499999999995</v>
      </c>
    </row>
    <row r="78" spans="1:1" x14ac:dyDescent="0.3">
      <c r="A78" s="1">
        <v>90.570999999999998</v>
      </c>
    </row>
    <row r="79" spans="1:1" x14ac:dyDescent="0.3">
      <c r="A79" s="1">
        <v>90.293499999999995</v>
      </c>
    </row>
    <row r="80" spans="1:1" x14ac:dyDescent="0.3">
      <c r="A80" s="1">
        <v>90.642099999999999</v>
      </c>
    </row>
    <row r="81" spans="1:1" x14ac:dyDescent="0.3">
      <c r="A81" s="1">
        <v>90.825599999999994</v>
      </c>
    </row>
    <row r="82" spans="1:1" x14ac:dyDescent="0.3">
      <c r="A82" s="1">
        <v>91.409499999999994</v>
      </c>
    </row>
    <row r="83" spans="1:1" x14ac:dyDescent="0.3">
      <c r="A83" s="1">
        <v>92.023799999999994</v>
      </c>
    </row>
    <row r="84" spans="1:1" x14ac:dyDescent="0.3">
      <c r="A84" s="1">
        <v>91.440100000000001</v>
      </c>
    </row>
    <row r="85" spans="1:1" x14ac:dyDescent="0.3">
      <c r="A85" s="1">
        <v>91.576700000000002</v>
      </c>
    </row>
    <row r="86" spans="1:1" x14ac:dyDescent="0.3">
      <c r="A86" s="1">
        <v>91.4345</v>
      </c>
    </row>
    <row r="87" spans="1:1" x14ac:dyDescent="0.3">
      <c r="A87" s="1">
        <v>90.932500000000005</v>
      </c>
    </row>
    <row r="88" spans="1:1" x14ac:dyDescent="0.3">
      <c r="A88" s="1">
        <v>90.804100000000005</v>
      </c>
    </row>
    <row r="89" spans="1:1" x14ac:dyDescent="0.3">
      <c r="A89" s="1">
        <v>90.765000000000001</v>
      </c>
    </row>
    <row r="90" spans="1:1" x14ac:dyDescent="0.3">
      <c r="A90" s="1">
        <v>90.941299999999998</v>
      </c>
    </row>
    <row r="91" spans="1:1" x14ac:dyDescent="0.3">
      <c r="A91" s="1">
        <v>91.067499999999995</v>
      </c>
    </row>
    <row r="92" spans="1:1" x14ac:dyDescent="0.3">
      <c r="A92" s="1">
        <v>91.971500000000006</v>
      </c>
    </row>
    <row r="93" spans="1:1" x14ac:dyDescent="0.3">
      <c r="A93" s="1">
        <v>91.772000000000006</v>
      </c>
    </row>
    <row r="94" spans="1:1" x14ac:dyDescent="0.3">
      <c r="A94" s="1">
        <v>92.535300000000007</v>
      </c>
    </row>
    <row r="95" spans="1:1" x14ac:dyDescent="0.3">
      <c r="A95" s="1">
        <v>92.082499999999996</v>
      </c>
    </row>
    <row r="96" spans="1:1" x14ac:dyDescent="0.3">
      <c r="A96" s="1">
        <v>90.605000000000004</v>
      </c>
    </row>
    <row r="97" spans="1:1" x14ac:dyDescent="0.3">
      <c r="A97" s="1">
        <v>91.776300000000006</v>
      </c>
    </row>
    <row r="98" spans="1:1" x14ac:dyDescent="0.3">
      <c r="A98" s="1">
        <v>92.162499999999994</v>
      </c>
    </row>
    <row r="99" spans="1:1" x14ac:dyDescent="0.3">
      <c r="A99" s="1">
        <v>91.815200000000004</v>
      </c>
    </row>
    <row r="100" spans="1:1" x14ac:dyDescent="0.3">
      <c r="A100" s="1">
        <v>90.405000000000001</v>
      </c>
    </row>
    <row r="101" spans="1:1" x14ac:dyDescent="0.3">
      <c r="A101" s="1">
        <v>89.871300000000005</v>
      </c>
    </row>
    <row r="102" spans="1:1" x14ac:dyDescent="0.3">
      <c r="A102" s="1">
        <v>89.787499999999994</v>
      </c>
    </row>
    <row r="103" spans="1:1" x14ac:dyDescent="0.3">
      <c r="A103" s="1">
        <v>89.15</v>
      </c>
    </row>
    <row r="104" spans="1:1" x14ac:dyDescent="0.3">
      <c r="A104" s="1">
        <v>89.982500000000002</v>
      </c>
    </row>
    <row r="105" spans="1:1" x14ac:dyDescent="0.3">
      <c r="A105" s="1">
        <v>89.143900000000002</v>
      </c>
    </row>
    <row r="106" spans="1:1" x14ac:dyDescent="0.3">
      <c r="A106" s="1">
        <v>88.607500000000002</v>
      </c>
    </row>
    <row r="107" spans="1:1" x14ac:dyDescent="0.3">
      <c r="A107" s="1">
        <v>88.803799999999995</v>
      </c>
    </row>
    <row r="108" spans="1:1" x14ac:dyDescent="0.3">
      <c r="A108" s="1">
        <v>89.101299999999995</v>
      </c>
    </row>
    <row r="109" spans="1:1" x14ac:dyDescent="0.3">
      <c r="A109" s="1">
        <v>89.592399999999998</v>
      </c>
    </row>
    <row r="110" spans="1:1" x14ac:dyDescent="0.3">
      <c r="A110" s="1">
        <v>88.727500000000006</v>
      </c>
    </row>
    <row r="111" spans="1:1" x14ac:dyDescent="0.3">
      <c r="A111" s="1">
        <v>88.89</v>
      </c>
    </row>
    <row r="112" spans="1:1" x14ac:dyDescent="0.3">
      <c r="A112" s="1">
        <v>89.3613</v>
      </c>
    </row>
    <row r="113" spans="1:1" x14ac:dyDescent="0.3">
      <c r="A113" s="1">
        <v>90.021299999999997</v>
      </c>
    </row>
    <row r="114" spans="1:1" x14ac:dyDescent="0.3">
      <c r="A114" s="1">
        <v>89.823099999999997</v>
      </c>
    </row>
    <row r="115" spans="1:1" x14ac:dyDescent="0.3">
      <c r="A115" s="1">
        <v>88.972999999999999</v>
      </c>
    </row>
    <row r="116" spans="1:1" x14ac:dyDescent="0.3">
      <c r="A116" s="1">
        <v>88.982500000000002</v>
      </c>
    </row>
    <row r="117" spans="1:1" x14ac:dyDescent="0.3">
      <c r="A117" s="1">
        <v>88.067499999999995</v>
      </c>
    </row>
    <row r="118" spans="1:1" x14ac:dyDescent="0.3">
      <c r="A118" s="1">
        <v>88.147400000000005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2015-06-05T18:17:20Z</dcterms:created>
  <dcterms:modified xsi:type="dcterms:W3CDTF">2021-06-08T21:51:10Z</dcterms:modified>
</cp:coreProperties>
</file>