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atsatt/dev/helidon/jlink/"/>
    </mc:Choice>
  </mc:AlternateContent>
  <bookViews>
    <workbookView xWindow="5160" yWindow="620" windowWidth="31680" windowHeight="18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8" i="1"/>
  <c r="C7" i="1"/>
  <c r="C6" i="1"/>
  <c r="C5" i="1"/>
  <c r="C4" i="1"/>
  <c r="C3" i="1"/>
  <c r="J15" i="1"/>
  <c r="J14" i="1"/>
  <c r="J13" i="1"/>
  <c r="J12" i="1"/>
  <c r="J11" i="1"/>
  <c r="J10" i="1"/>
  <c r="J8" i="1"/>
  <c r="J7" i="1"/>
  <c r="J6" i="1"/>
  <c r="J5" i="1"/>
  <c r="J4" i="1"/>
  <c r="J3" i="1"/>
  <c r="D11" i="1"/>
  <c r="D10" i="1"/>
  <c r="D4" i="1"/>
  <c r="D3" i="1"/>
  <c r="D15" i="1"/>
  <c r="D14" i="1"/>
  <c r="D12" i="1"/>
  <c r="D7" i="1"/>
  <c r="D5" i="1"/>
</calcChain>
</file>

<file path=xl/sharedStrings.xml><?xml version="1.0" encoding="utf-8"?>
<sst xmlns="http://schemas.openxmlformats.org/spreadsheetml/2006/main" count="37" uniqueCount="34">
  <si>
    <t xml:space="preserve">helidon-se </t>
  </si>
  <si>
    <t>helidon-se-cds</t>
  </si>
  <si>
    <t>Server Variant</t>
  </si>
  <si>
    <t>helidon-se-jars-jre</t>
  </si>
  <si>
    <t>helidon-se-jars-jre-cds</t>
  </si>
  <si>
    <t>helidon-se-modules-jre</t>
  </si>
  <si>
    <t>helidon-se-modules-jre-cds</t>
  </si>
  <si>
    <t>helidon-mp</t>
  </si>
  <si>
    <t>helidon-mp-cds</t>
  </si>
  <si>
    <t>helidon-mp-jars-jre</t>
  </si>
  <si>
    <t>helidon-mp-jars-jre-cds</t>
  </si>
  <si>
    <t>helidon-mp-modules-jre</t>
  </si>
  <si>
    <t>helidon-mp-modules-jre-cds</t>
  </si>
  <si>
    <t>85 jre - 32 cds</t>
  </si>
  <si>
    <t>85 jre</t>
  </si>
  <si>
    <t>126 jre - 60 cds</t>
  </si>
  <si>
    <t>126 jre</t>
  </si>
  <si>
    <t>124 jre - 60 cds</t>
  </si>
  <si>
    <t>Disk Size Composition</t>
  </si>
  <si>
    <t>Startup (s)</t>
  </si>
  <si>
    <t>279 jdk -74 jmod + 8.6 app</t>
  </si>
  <si>
    <t>279 jdk -74 jmod + 8.6 app + 33 cds</t>
  </si>
  <si>
    <t>279 jdk -74 jmod + 20 app</t>
  </si>
  <si>
    <t>279 jdk -74 jmod + 20 app + 60 cds</t>
  </si>
  <si>
    <t>Notes</t>
  </si>
  <si>
    <t>1. Startup times = average of 60 runs on 2015 quad core Mac with all apps shutdown.</t>
  </si>
  <si>
    <t>2. Helidon 1.3.2-SNAPHOT</t>
  </si>
  <si>
    <t>3. JDK 11.0.1 (build 11.0.1+13-LTS), includes 74M jmod files</t>
  </si>
  <si>
    <r>
      <t xml:space="preserve">4. </t>
    </r>
    <r>
      <rPr>
        <sz val="12"/>
        <color rgb="FF000000"/>
        <rFont val="Calibri"/>
        <scheme val="minor"/>
      </rPr>
      <t>All Helidon JRE builds completed in 35 seconds or less</t>
    </r>
  </si>
  <si>
    <r>
      <t xml:space="preserve">5. </t>
    </r>
    <r>
      <rPr>
        <sz val="12"/>
        <color rgb="FF000000"/>
        <rFont val="Calibri"/>
        <scheme val="minor"/>
      </rPr>
      <t xml:space="preserve">CDS archives contain ~ 2500 classes for SE, ~ 5300 for MP </t>
    </r>
  </si>
  <si>
    <t>Memory (kb)</t>
  </si>
  <si>
    <t>Memory (MB)</t>
  </si>
  <si>
    <t>Mem (MB)</t>
  </si>
  <si>
    <t>Disk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</si>
</sst>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</font>
    <font>
      <b/>
      <sz val="12"/>
      <color rgb="FF4F8F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 readingOrder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20" zoomScaleNormal="120" zoomScalePageLayoutView="120" workbookViewId="0">
      <selection activeCell="F11" sqref="F11"/>
    </sheetView>
  </sheetViews>
  <sheetFormatPr baseColWidth="10" defaultRowHeight="16" x14ac:dyDescent="0.2"/>
  <cols>
    <col min="1" max="1" width="27.6640625" customWidth="1"/>
    <col min="2" max="2" width="11.5" style="3" customWidth="1"/>
    <col min="3" max="3" width="12.5" style="2" customWidth="1"/>
    <col min="4" max="4" width="11.1640625" style="2" customWidth="1"/>
    <col min="5" max="5" width="2.1640625" customWidth="1"/>
    <col min="6" max="6" width="36.1640625" style="6" customWidth="1"/>
    <col min="10" max="10" width="12.6640625" style="2" customWidth="1"/>
  </cols>
  <sheetData>
    <row r="1" spans="1:10" s="1" customFormat="1" ht="19" x14ac:dyDescent="0.25">
      <c r="A1" s="7" t="s">
        <v>2</v>
      </c>
      <c r="B1" s="8" t="s">
        <v>19</v>
      </c>
      <c r="C1" s="9" t="s">
        <v>32</v>
      </c>
      <c r="D1" s="9" t="s">
        <v>33</v>
      </c>
      <c r="E1" s="10"/>
      <c r="F1" s="11" t="s">
        <v>18</v>
      </c>
      <c r="I1" t="s">
        <v>30</v>
      </c>
      <c r="J1" s="2" t="s">
        <v>31</v>
      </c>
    </row>
    <row r="2" spans="1:10" s="1" customFormat="1" ht="19" x14ac:dyDescent="0.25">
      <c r="A2" s="7"/>
      <c r="B2" s="8"/>
      <c r="C2" s="9"/>
      <c r="D2" s="9"/>
      <c r="E2" s="10"/>
      <c r="F2" s="11"/>
      <c r="I2"/>
      <c r="J2" s="2"/>
    </row>
    <row r="3" spans="1:10" ht="19" x14ac:dyDescent="0.25">
      <c r="A3" s="12" t="s">
        <v>0</v>
      </c>
      <c r="B3" s="13">
        <v>1.0049999999999999</v>
      </c>
      <c r="C3" s="14">
        <f>J3</f>
        <v>87.846093749999994</v>
      </c>
      <c r="D3" s="14">
        <f>279-74+8.6</f>
        <v>213.6</v>
      </c>
      <c r="E3" s="12"/>
      <c r="F3" s="15" t="s">
        <v>20</v>
      </c>
      <c r="I3">
        <v>89954.4</v>
      </c>
      <c r="J3" s="2">
        <f>I3/1024</f>
        <v>87.846093749999994</v>
      </c>
    </row>
    <row r="4" spans="1:10" ht="19" x14ac:dyDescent="0.25">
      <c r="A4" s="12" t="s">
        <v>1</v>
      </c>
      <c r="B4" s="13">
        <v>0.61899999999999999</v>
      </c>
      <c r="C4" s="14">
        <f t="shared" ref="C4:C8" si="0">J4</f>
        <v>87.143749999999997</v>
      </c>
      <c r="D4" s="14">
        <f>279-74+8.6+33</f>
        <v>246.6</v>
      </c>
      <c r="E4" s="12"/>
      <c r="F4" s="15" t="s">
        <v>21</v>
      </c>
      <c r="I4">
        <v>89235.199999999997</v>
      </c>
      <c r="J4" s="2">
        <f t="shared" ref="J4:J8" si="1">I4/1024</f>
        <v>87.143749999999997</v>
      </c>
    </row>
    <row r="5" spans="1:10" ht="19" x14ac:dyDescent="0.25">
      <c r="A5" s="16" t="s">
        <v>3</v>
      </c>
      <c r="B5" s="17">
        <v>1.0069999999999999</v>
      </c>
      <c r="C5" s="14">
        <f t="shared" si="0"/>
        <v>93.048437500000006</v>
      </c>
      <c r="D5" s="18">
        <f>85-32</f>
        <v>53</v>
      </c>
      <c r="E5" s="16"/>
      <c r="F5" s="19" t="s">
        <v>13</v>
      </c>
      <c r="I5">
        <v>95281.600000000006</v>
      </c>
      <c r="J5" s="2">
        <f t="shared" si="1"/>
        <v>93.048437500000006</v>
      </c>
    </row>
    <row r="6" spans="1:10" ht="19" x14ac:dyDescent="0.25">
      <c r="A6" s="16" t="s">
        <v>4</v>
      </c>
      <c r="B6" s="17">
        <v>0.57199999999999995</v>
      </c>
      <c r="C6" s="14">
        <f t="shared" si="0"/>
        <v>84.817968750000006</v>
      </c>
      <c r="D6" s="18">
        <v>85</v>
      </c>
      <c r="E6" s="16"/>
      <c r="F6" s="19" t="s">
        <v>14</v>
      </c>
      <c r="I6">
        <v>86853.6</v>
      </c>
      <c r="J6" s="2">
        <f t="shared" si="1"/>
        <v>84.817968750000006</v>
      </c>
    </row>
    <row r="7" spans="1:10" ht="19" x14ac:dyDescent="0.25">
      <c r="A7" s="12" t="s">
        <v>5</v>
      </c>
      <c r="B7" s="13">
        <v>0.92400000000000004</v>
      </c>
      <c r="C7" s="14">
        <f t="shared" si="0"/>
        <v>88.520312500000003</v>
      </c>
      <c r="D7" s="14">
        <f>85-32</f>
        <v>53</v>
      </c>
      <c r="E7" s="12"/>
      <c r="F7" s="15" t="s">
        <v>13</v>
      </c>
      <c r="I7">
        <v>90644.800000000003</v>
      </c>
      <c r="J7" s="2">
        <f t="shared" si="1"/>
        <v>88.520312500000003</v>
      </c>
    </row>
    <row r="8" spans="1:10" ht="19" x14ac:dyDescent="0.25">
      <c r="A8" s="12" t="s">
        <v>6</v>
      </c>
      <c r="B8" s="13">
        <v>0.51900000000000002</v>
      </c>
      <c r="C8" s="14">
        <f t="shared" si="0"/>
        <v>82.024218750000003</v>
      </c>
      <c r="D8" s="14">
        <v>85</v>
      </c>
      <c r="E8" s="12"/>
      <c r="F8" s="15" t="s">
        <v>14</v>
      </c>
      <c r="I8">
        <v>83992.8</v>
      </c>
      <c r="J8" s="2">
        <f t="shared" si="1"/>
        <v>82.024218750000003</v>
      </c>
    </row>
    <row r="9" spans="1:10" ht="19" x14ac:dyDescent="0.25">
      <c r="A9" s="12"/>
      <c r="B9" s="13"/>
      <c r="C9" s="14"/>
      <c r="D9" s="14"/>
      <c r="E9" s="12"/>
      <c r="F9" s="15"/>
    </row>
    <row r="10" spans="1:10" ht="19" x14ac:dyDescent="0.25">
      <c r="A10" s="12" t="s">
        <v>7</v>
      </c>
      <c r="B10" s="13">
        <v>2.9950000000000001</v>
      </c>
      <c r="C10" s="14">
        <f t="shared" ref="C10:C15" si="2">J10</f>
        <v>216.62187499999999</v>
      </c>
      <c r="D10" s="14">
        <f>279-74+20</f>
        <v>225</v>
      </c>
      <c r="E10" s="12"/>
      <c r="F10" s="15" t="s">
        <v>22</v>
      </c>
      <c r="I10">
        <v>221820.79999999999</v>
      </c>
      <c r="J10" s="2">
        <f t="shared" ref="J10:J15" si="3">I10/1024</f>
        <v>216.62187499999999</v>
      </c>
    </row>
    <row r="11" spans="1:10" ht="19" x14ac:dyDescent="0.25">
      <c r="A11" s="12" t="s">
        <v>8</v>
      </c>
      <c r="B11" s="13">
        <v>2.1179999999999999</v>
      </c>
      <c r="C11" s="14">
        <f t="shared" si="2"/>
        <v>190.48671874999999</v>
      </c>
      <c r="D11" s="14">
        <f>279-74+20+60</f>
        <v>285</v>
      </c>
      <c r="E11" s="12"/>
      <c r="F11" s="15" t="s">
        <v>23</v>
      </c>
      <c r="I11">
        <v>195058.4</v>
      </c>
      <c r="J11" s="2">
        <f t="shared" si="3"/>
        <v>190.48671874999999</v>
      </c>
    </row>
    <row r="12" spans="1:10" ht="19" x14ac:dyDescent="0.25">
      <c r="A12" s="16" t="s">
        <v>9</v>
      </c>
      <c r="B12" s="17">
        <v>3.0310000000000001</v>
      </c>
      <c r="C12" s="14">
        <f t="shared" si="2"/>
        <v>217.75937500000001</v>
      </c>
      <c r="D12" s="18">
        <f>126-60</f>
        <v>66</v>
      </c>
      <c r="E12" s="16"/>
      <c r="F12" s="19" t="s">
        <v>15</v>
      </c>
      <c r="I12">
        <v>222985.60000000001</v>
      </c>
      <c r="J12" s="2">
        <f t="shared" si="3"/>
        <v>217.75937500000001</v>
      </c>
    </row>
    <row r="13" spans="1:10" ht="19" x14ac:dyDescent="0.25">
      <c r="A13" s="16" t="s">
        <v>10</v>
      </c>
      <c r="B13" s="17">
        <v>2.093</v>
      </c>
      <c r="C13" s="14">
        <f t="shared" si="2"/>
        <v>193.03828125000001</v>
      </c>
      <c r="D13" s="18">
        <v>126</v>
      </c>
      <c r="E13" s="16"/>
      <c r="F13" s="19" t="s">
        <v>16</v>
      </c>
      <c r="I13">
        <v>197671.2</v>
      </c>
      <c r="J13" s="2">
        <f t="shared" si="3"/>
        <v>193.03828125000001</v>
      </c>
    </row>
    <row r="14" spans="1:10" ht="19" x14ac:dyDescent="0.25">
      <c r="A14" s="12" t="s">
        <v>11</v>
      </c>
      <c r="B14" s="13">
        <v>2.6909999999999998</v>
      </c>
      <c r="C14" s="14">
        <f t="shared" si="2"/>
        <v>194.99765625000001</v>
      </c>
      <c r="D14" s="14">
        <f>124-60</f>
        <v>64</v>
      </c>
      <c r="E14" s="12"/>
      <c r="F14" s="15" t="s">
        <v>17</v>
      </c>
      <c r="I14">
        <v>199677.6</v>
      </c>
      <c r="J14" s="2">
        <f t="shared" si="3"/>
        <v>194.99765625000001</v>
      </c>
    </row>
    <row r="15" spans="1:10" ht="19" x14ac:dyDescent="0.25">
      <c r="A15" s="12" t="s">
        <v>12</v>
      </c>
      <c r="B15" s="13">
        <v>1.93</v>
      </c>
      <c r="C15" s="14">
        <f t="shared" si="2"/>
        <v>192.32421875</v>
      </c>
      <c r="D15" s="14">
        <f>124</f>
        <v>124</v>
      </c>
      <c r="E15" s="12"/>
      <c r="F15" s="15" t="s">
        <v>17</v>
      </c>
      <c r="I15">
        <v>196940</v>
      </c>
      <c r="J15" s="2">
        <f t="shared" si="3"/>
        <v>192.32421875</v>
      </c>
    </row>
    <row r="17" spans="1:1" x14ac:dyDescent="0.2">
      <c r="A17" s="1" t="s">
        <v>24</v>
      </c>
    </row>
    <row r="18" spans="1:1" x14ac:dyDescent="0.2">
      <c r="A18" t="s">
        <v>25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s="20" t="s">
        <v>28</v>
      </c>
    </row>
    <row r="22" spans="1:1" x14ac:dyDescent="0.2">
      <c r="A22" s="20" t="s">
        <v>29</v>
      </c>
    </row>
    <row r="23" spans="1:1" x14ac:dyDescent="0.2">
      <c r="A23" s="4"/>
    </row>
    <row r="24" spans="1:1" x14ac:dyDescent="0.2">
      <c r="A24" s="5"/>
    </row>
    <row r="25" spans="1:1" x14ac:dyDescent="0.2">
      <c r="A25" s="5"/>
    </row>
    <row r="26" spans="1:1" x14ac:dyDescent="0.2">
      <c r="A26" s="4"/>
    </row>
    <row r="27" spans="1:1" x14ac:dyDescent="0.2">
      <c r="A27" s="4"/>
    </row>
    <row r="29" spans="1:1" x14ac:dyDescent="0.2">
      <c r="A29" s="4"/>
    </row>
    <row r="30" spans="1:1" x14ac:dyDescent="0.2">
      <c r="A30" s="4"/>
    </row>
    <row r="31" spans="1:1" x14ac:dyDescent="0.2">
      <c r="A31" s="5"/>
    </row>
    <row r="32" spans="1:1" x14ac:dyDescent="0.2">
      <c r="A32" s="5"/>
    </row>
    <row r="33" spans="1:1" x14ac:dyDescent="0.2">
      <c r="A33" s="4"/>
    </row>
    <row r="34" spans="1:1" x14ac:dyDescent="0.2">
      <c r="A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2019-11-05T21:48:33Z</dcterms:created>
  <dcterms:modified xsi:type="dcterms:W3CDTF">2019-11-06T16:57:18Z</dcterms:modified>
</cp:coreProperties>
</file>