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C6142F3-CBE5-4C55-8B64-CD2846B1BE03}" xr6:coauthVersionLast="47" xr6:coauthVersionMax="47" xr10:uidLastSave="{00000000-0000-0000-0000-000000000000}"/>
  <bookViews>
    <workbookView xWindow="-120" yWindow="-120" windowWidth="38640" windowHeight="21120" tabRatio="870"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<sst xmlns="http://schemas.openxmlformats.org/spreadsheetml/2006/main" count="44635" uniqueCount="16890">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</sst>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21</c:v>
                </c:pt>
                <c:pt idx="38">
                  <c:v>18</c:v>
                </c:pt>
                <c:pt idx="39">
                  <c:v>33</c:v>
                </c:pt>
                <c:pt idx="40">
                  <c:v>24</c:v>
                </c:pt>
                <c:pt idx="41">
                  <c:v>39</c:v>
                </c:pt>
                <c:pt idx="42">
                  <c:v>53</c:v>
                </c:pt>
                <c:pt idx="43">
                  <c:v>47</c:v>
                </c:pt>
                <c:pt idx="44">
                  <c:v>76</c:v>
                </c:pt>
                <c:pt idx="45">
                  <c:v>100</c:v>
                </c:pt>
                <c:pt idx="46">
                  <c:v>106</c:v>
                </c:pt>
                <c:pt idx="47">
                  <c:v>164</c:v>
                </c:pt>
                <c:pt idx="48">
                  <c:v>141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51</c:v>
                </c:pt>
                <c:pt idx="31">
                  <c:v>10</c:v>
                </c:pt>
                <c:pt idx="32">
                  <c:v>22</c:v>
                </c:pt>
                <c:pt idx="33">
                  <c:v>86</c:v>
                </c:pt>
                <c:pt idx="34">
                  <c:v>49</c:v>
                </c:pt>
                <c:pt idx="35">
                  <c:v>41</c:v>
                </c:pt>
                <c:pt idx="36">
                  <c:v>20</c:v>
                </c:pt>
                <c:pt idx="37">
                  <c:v>84</c:v>
                </c:pt>
                <c:pt idx="38">
                  <c:v>42</c:v>
                </c:pt>
                <c:pt idx="39">
                  <c:v>177</c:v>
                </c:pt>
                <c:pt idx="40">
                  <c:v>84</c:v>
                </c:pt>
                <c:pt idx="41">
                  <c:v>116</c:v>
                </c:pt>
                <c:pt idx="42">
                  <c:v>73</c:v>
                </c:pt>
                <c:pt idx="43">
                  <c:v>192</c:v>
                </c:pt>
                <c:pt idx="44">
                  <c:v>87</c:v>
                </c:pt>
                <c:pt idx="45">
                  <c:v>105</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348</c:v>
                </c:pt>
                <c:pt idx="2">
                  <c:v>218</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427</c:v>
                </c:pt>
                <c:pt idx="1">
                  <c:v>171</c:v>
                </c:pt>
                <c:pt idx="2">
                  <c:v>201</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104</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187</c:v>
                </c:pt>
                <c:pt idx="3">
                  <c:v>186</c:v>
                </c:pt>
                <c:pt idx="4">
                  <c:v>176</c:v>
                </c:pt>
                <c:pt idx="5">
                  <c:v>161</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2019</c:v>
                </c:pt>
                <c:pt idx="182">
                  <c:v>2026</c:v>
                </c:pt>
                <c:pt idx="183">
                  <c:v>2025</c:v>
                </c:pt>
                <c:pt idx="184">
                  <c:v>#N/A</c:v>
                </c:pt>
                <c:pt idx="185">
                  <c:v>#N/A</c:v>
                </c:pt>
                <c:pt idx="186">
                  <c:v>2022</c:v>
                </c:pt>
                <c:pt idx="187">
                  <c:v>2018</c:v>
                </c:pt>
                <c:pt idx="188">
                  <c:v>2020</c:v>
                </c:pt>
                <c:pt idx="189">
                  <c:v>#N/A</c:v>
                </c:pt>
                <c:pt idx="190">
                  <c:v>#N/A</c:v>
                </c:pt>
                <c:pt idx="191">
                  <c:v>2025</c:v>
                </c:pt>
                <c:pt idx="192">
                  <c:v>2025</c:v>
                </c:pt>
                <c:pt idx="193">
                  <c:v>2023</c:v>
                </c:pt>
                <c:pt idx="194">
                  <c:v>2016</c:v>
                </c:pt>
                <c:pt idx="195">
                  <c:v>#N/A</c:v>
                </c:pt>
                <c:pt idx="196">
                  <c:v>2014</c:v>
                </c:pt>
                <c:pt idx="197">
                  <c:v>#N/A</c:v>
                </c:pt>
                <c:pt idx="198">
                  <c:v>#N/A</c:v>
                </c:pt>
                <c:pt idx="199">
                  <c:v>#N/A</c:v>
                </c:pt>
                <c:pt idx="200">
                  <c:v>2014</c:v>
                </c:pt>
                <c:pt idx="201">
                  <c:v>2026</c:v>
                </c:pt>
                <c:pt idx="202">
                  <c:v>2024</c:v>
                </c:pt>
                <c:pt idx="203">
                  <c:v>#N/A</c:v>
                </c:pt>
                <c:pt idx="204">
                  <c:v>#N/A</c:v>
                </c:pt>
                <c:pt idx="205">
                  <c:v>2012</c:v>
                </c:pt>
                <c:pt idx="206">
                  <c:v>#N/A</c:v>
                </c:pt>
                <c:pt idx="207">
                  <c:v>#N/A</c:v>
                </c:pt>
                <c:pt idx="208">
                  <c:v>#N/A</c:v>
                </c:pt>
                <c:pt idx="209">
                  <c:v>#N/A</c:v>
                </c:pt>
                <c:pt idx="210">
                  <c:v>#N/A</c:v>
                </c:pt>
                <c:pt idx="211">
                  <c:v>2025</c:v>
                </c:pt>
                <c:pt idx="212">
                  <c:v>#N/A</c:v>
                </c:pt>
                <c:pt idx="213">
                  <c:v>2021</c:v>
                </c:pt>
                <c:pt idx="214">
                  <c:v>2026</c:v>
                </c:pt>
                <c:pt idx="215">
                  <c:v>2019</c:v>
                </c:pt>
                <c:pt idx="216">
                  <c:v>2022</c:v>
                </c:pt>
                <c:pt idx="217">
                  <c:v>1996</c:v>
                </c:pt>
                <c:pt idx="218">
                  <c:v>#N/A</c:v>
                </c:pt>
                <c:pt idx="219">
                  <c:v>#N/A</c:v>
                </c:pt>
                <c:pt idx="220">
                  <c:v>#N/A</c:v>
                </c:pt>
                <c:pt idx="221">
                  <c:v>#N/A</c:v>
                </c:pt>
                <c:pt idx="222">
                  <c:v>#N/A</c:v>
                </c:pt>
                <c:pt idx="223">
                  <c:v>#N/A</c:v>
                </c:pt>
                <c:pt idx="224">
                  <c:v>#N/A</c:v>
                </c:pt>
                <c:pt idx="225">
                  <c:v>#N/A</c:v>
                </c:pt>
                <c:pt idx="226">
                  <c:v>#N/A</c:v>
                </c:pt>
                <c:pt idx="227">
                  <c:v>#N/A</c:v>
                </c:pt>
                <c:pt idx="228">
                  <c:v>#N/A</c:v>
                </c:pt>
                <c:pt idx="229">
                  <c:v>2021</c:v>
                </c:pt>
                <c:pt idx="230">
                  <c:v>#N/A</c:v>
                </c:pt>
                <c:pt idx="231">
                  <c:v>2023</c:v>
                </c:pt>
                <c:pt idx="232">
                  <c:v>2026</c:v>
                </c:pt>
                <c:pt idx="233">
                  <c:v>#N/A</c:v>
                </c:pt>
                <c:pt idx="234">
                  <c:v>#N/A</c:v>
                </c:pt>
                <c:pt idx="235">
                  <c:v>#N/A</c:v>
                </c:pt>
                <c:pt idx="236">
                  <c:v>#N/A</c:v>
                </c:pt>
                <c:pt idx="237">
                  <c:v>#N/A</c:v>
                </c:pt>
                <c:pt idx="238">
                  <c:v>2026</c:v>
                </c:pt>
                <c:pt idx="239">
                  <c:v>2013</c:v>
                </c:pt>
                <c:pt idx="240">
                  <c:v>2014</c:v>
                </c:pt>
                <c:pt idx="241">
                  <c:v>#N/A</c:v>
                </c:pt>
                <c:pt idx="242">
                  <c:v>#N/A</c:v>
                </c:pt>
                <c:pt idx="243">
                  <c:v>2023</c:v>
                </c:pt>
                <c:pt idx="244">
                  <c:v>2015</c:v>
                </c:pt>
                <c:pt idx="245">
                  <c:v>#N/A</c:v>
                </c:pt>
                <c:pt idx="246">
                  <c:v>#N/A</c:v>
                </c:pt>
                <c:pt idx="247">
                  <c:v>#N/A</c:v>
                </c:pt>
                <c:pt idx="248">
                  <c:v>#N/A</c:v>
                </c:pt>
                <c:pt idx="249">
                  <c:v>#N/A</c:v>
                </c:pt>
                <c:pt idx="250">
                  <c:v>#N/A</c:v>
                </c:pt>
                <c:pt idx="251">
                  <c:v>2020</c:v>
                </c:pt>
                <c:pt idx="252">
                  <c:v>#N/A</c:v>
                </c:pt>
                <c:pt idx="253">
                  <c:v>2026</c:v>
                </c:pt>
                <c:pt idx="254">
                  <c:v>#N/A</c:v>
                </c:pt>
                <c:pt idx="255">
                  <c:v>#N/A</c:v>
                </c:pt>
                <c:pt idx="256">
                  <c:v>#N/A</c:v>
                </c:pt>
                <c:pt idx="257">
                  <c:v>#N/A</c:v>
                </c:pt>
                <c:pt idx="258">
                  <c:v>#N/A</c:v>
                </c:pt>
                <c:pt idx="259">
                  <c:v>#N/A</c:v>
                </c:pt>
                <c:pt idx="260">
                  <c:v>1993</c:v>
                </c:pt>
                <c:pt idx="261">
                  <c:v>#N/A</c:v>
                </c:pt>
                <c:pt idx="262">
                  <c:v>#N/A</c:v>
                </c:pt>
                <c:pt idx="263">
                  <c:v>#N/A</c:v>
                </c:pt>
                <c:pt idx="264">
                  <c:v>#N/A</c:v>
                </c:pt>
                <c:pt idx="265">
                  <c:v>2024</c:v>
                </c:pt>
                <c:pt idx="266">
                  <c:v>#N/A</c:v>
                </c:pt>
                <c:pt idx="267">
                  <c:v>2018</c:v>
                </c:pt>
                <c:pt idx="268">
                  <c:v>2025</c:v>
                </c:pt>
                <c:pt idx="269">
                  <c:v>#N/A</c:v>
                </c:pt>
                <c:pt idx="270">
                  <c:v>#N/A</c:v>
                </c:pt>
                <c:pt idx="271">
                  <c:v>2025</c:v>
                </c:pt>
                <c:pt idx="272">
                  <c:v>2013</c:v>
                </c:pt>
                <c:pt idx="273">
                  <c:v>2023</c:v>
                </c:pt>
                <c:pt idx="274">
                  <c:v>2023</c:v>
                </c:pt>
                <c:pt idx="275">
                  <c:v>#N/A</c:v>
                </c:pt>
                <c:pt idx="276">
                  <c:v>#N/A</c:v>
                </c:pt>
                <c:pt idx="277">
                  <c:v>2022</c:v>
                </c:pt>
                <c:pt idx="278">
                  <c:v>#N/A</c:v>
                </c:pt>
                <c:pt idx="279">
                  <c:v>#N/A</c:v>
                </c:pt>
                <c:pt idx="280">
                  <c:v>2025</c:v>
                </c:pt>
                <c:pt idx="281">
                  <c:v>2026</c:v>
                </c:pt>
                <c:pt idx="282">
                  <c:v>2016</c:v>
                </c:pt>
                <c:pt idx="283">
                  <c:v>#N/A</c:v>
                </c:pt>
                <c:pt idx="284">
                  <c:v>#N/A</c:v>
                </c:pt>
                <c:pt idx="285">
                  <c:v>#N/A</c:v>
                </c:pt>
                <c:pt idx="286">
                  <c:v>#N/A</c:v>
                </c:pt>
                <c:pt idx="287">
                  <c:v>2026</c:v>
                </c:pt>
                <c:pt idx="288">
                  <c:v>2023</c:v>
                </c:pt>
                <c:pt idx="289">
                  <c:v>2020</c:v>
                </c:pt>
                <c:pt idx="290">
                  <c:v>#N/A</c:v>
                </c:pt>
                <c:pt idx="291">
                  <c:v>#N/A</c:v>
                </c:pt>
                <c:pt idx="292">
                  <c:v>#N/A</c:v>
                </c:pt>
                <c:pt idx="293">
                  <c:v>#N/A</c:v>
                </c:pt>
                <c:pt idx="294">
                  <c:v>#N/A</c:v>
                </c:pt>
                <c:pt idx="295">
                  <c:v>#N/A</c:v>
                </c:pt>
                <c:pt idx="296">
                  <c:v>#N/A</c:v>
                </c:pt>
                <c:pt idx="297">
                  <c:v>2024</c:v>
                </c:pt>
                <c:pt idx="298">
                  <c:v>2022</c:v>
                </c:pt>
                <c:pt idx="299">
                  <c:v>#N/A</c:v>
                </c:pt>
                <c:pt idx="300">
                  <c:v>2017</c:v>
                </c:pt>
                <c:pt idx="301">
                  <c:v>#N/A</c:v>
                </c:pt>
                <c:pt idx="302">
                  <c:v>2024</c:v>
                </c:pt>
                <c:pt idx="303">
                  <c:v>#N/A</c:v>
                </c:pt>
                <c:pt idx="304">
                  <c:v>#N/A</c:v>
                </c:pt>
                <c:pt idx="305">
                  <c:v>#N/A</c:v>
                </c:pt>
                <c:pt idx="306">
                  <c:v>2025</c:v>
                </c:pt>
                <c:pt idx="307">
                  <c:v>#N/A</c:v>
                </c:pt>
                <c:pt idx="308">
                  <c:v>2017</c:v>
                </c:pt>
                <c:pt idx="309">
                  <c:v>2025</c:v>
                </c:pt>
                <c:pt idx="310">
                  <c:v>#N/A</c:v>
                </c:pt>
                <c:pt idx="311">
                  <c:v>#N/A</c:v>
                </c:pt>
                <c:pt idx="312">
                  <c:v>#N/A</c:v>
                </c:pt>
                <c:pt idx="313">
                  <c:v>2025</c:v>
                </c:pt>
                <c:pt idx="314">
                  <c:v>2013</c:v>
                </c:pt>
                <c:pt idx="315">
                  <c:v>2020</c:v>
                </c:pt>
                <c:pt idx="316">
                  <c:v>#N/A</c:v>
                </c:pt>
                <c:pt idx="317">
                  <c:v>#N/A</c:v>
                </c:pt>
                <c:pt idx="318">
                  <c:v>#N/A</c:v>
                </c:pt>
                <c:pt idx="319">
                  <c:v>2024</c:v>
                </c:pt>
                <c:pt idx="320">
                  <c:v>#N/A</c:v>
                </c:pt>
                <c:pt idx="321">
                  <c:v>2025</c:v>
                </c:pt>
                <c:pt idx="322">
                  <c:v>2024</c:v>
                </c:pt>
                <c:pt idx="323">
                  <c:v>#N/A</c:v>
                </c:pt>
                <c:pt idx="324">
                  <c:v>#N/A</c:v>
                </c:pt>
                <c:pt idx="325">
                  <c:v>#N/A</c:v>
                </c:pt>
                <c:pt idx="326">
                  <c:v>2024</c:v>
                </c:pt>
                <c:pt idx="327">
                  <c:v>2026</c:v>
                </c:pt>
                <c:pt idx="328">
                  <c:v>2020</c:v>
                </c:pt>
                <c:pt idx="329">
                  <c:v>2023</c:v>
                </c:pt>
                <c:pt idx="330">
                  <c:v>2024</c:v>
                </c:pt>
                <c:pt idx="331">
                  <c:v>#N/A</c:v>
                </c:pt>
                <c:pt idx="332">
                  <c:v>#N/A</c:v>
                </c:pt>
                <c:pt idx="333">
                  <c:v>2024</c:v>
                </c:pt>
                <c:pt idx="334">
                  <c:v>#N/A</c:v>
                </c:pt>
                <c:pt idx="335">
                  <c:v>#N/A</c:v>
                </c:pt>
                <c:pt idx="336">
                  <c:v>2023</c:v>
                </c:pt>
                <c:pt idx="337">
                  <c:v>2025</c:v>
                </c:pt>
                <c:pt idx="338">
                  <c:v>2020</c:v>
                </c:pt>
                <c:pt idx="339">
                  <c:v>#N/A</c:v>
                </c:pt>
                <c:pt idx="340">
                  <c:v>2020</c:v>
                </c:pt>
                <c:pt idx="341">
                  <c:v>2022</c:v>
                </c:pt>
                <c:pt idx="342">
                  <c:v>2016</c:v>
                </c:pt>
                <c:pt idx="343">
                  <c:v>2020</c:v>
                </c:pt>
                <c:pt idx="344">
                  <c:v>2023</c:v>
                </c:pt>
                <c:pt idx="345">
                  <c:v>#N/A</c:v>
                </c:pt>
                <c:pt idx="346">
                  <c:v>#N/A</c:v>
                </c:pt>
                <c:pt idx="347">
                  <c:v>2025</c:v>
                </c:pt>
                <c:pt idx="348">
                  <c:v>2023</c:v>
                </c:pt>
                <c:pt idx="349">
                  <c:v>#N/A</c:v>
                </c:pt>
                <c:pt idx="350">
                  <c:v>2021</c:v>
                </c:pt>
                <c:pt idx="351">
                  <c:v>2024</c:v>
                </c:pt>
                <c:pt idx="352">
                  <c:v>#N/A</c:v>
                </c:pt>
                <c:pt idx="353">
                  <c:v>#N/A</c:v>
                </c:pt>
                <c:pt idx="354">
                  <c:v>2020</c:v>
                </c:pt>
                <c:pt idx="355">
                  <c:v>2022</c:v>
                </c:pt>
                <c:pt idx="356">
                  <c:v>2025</c:v>
                </c:pt>
                <c:pt idx="357">
                  <c:v>2025</c:v>
                </c:pt>
                <c:pt idx="358">
                  <c:v>#N/A</c:v>
                </c:pt>
                <c:pt idx="359">
                  <c:v>#N/A</c:v>
                </c:pt>
                <c:pt idx="360">
                  <c:v>#N/A</c:v>
                </c:pt>
                <c:pt idx="361">
                  <c:v>2019</c:v>
                </c:pt>
                <c:pt idx="362">
                  <c:v>2024</c:v>
                </c:pt>
                <c:pt idx="363">
                  <c:v>2023</c:v>
                </c:pt>
                <c:pt idx="364">
                  <c:v>#N/A</c:v>
                </c:pt>
                <c:pt idx="365">
                  <c:v>#N/A</c:v>
                </c:pt>
                <c:pt idx="366">
                  <c:v>2026</c:v>
                </c:pt>
                <c:pt idx="367">
                  <c:v>#N/A</c:v>
                </c:pt>
                <c:pt idx="368">
                  <c:v>2025</c:v>
                </c:pt>
                <c:pt idx="369">
                  <c:v>#N/A</c:v>
                </c:pt>
                <c:pt idx="370">
                  <c:v>2017</c:v>
                </c:pt>
                <c:pt idx="371">
                  <c:v>2025</c:v>
                </c:pt>
                <c:pt idx="372">
                  <c:v>2022</c:v>
                </c:pt>
                <c:pt idx="373">
                  <c:v>#N/A</c:v>
                </c:pt>
                <c:pt idx="374">
                  <c:v>2023</c:v>
                </c:pt>
                <c:pt idx="375">
                  <c:v>2017</c:v>
                </c:pt>
                <c:pt idx="376">
                  <c:v>2014</c:v>
                </c:pt>
                <c:pt idx="377">
                  <c:v>2025</c:v>
                </c:pt>
                <c:pt idx="378">
                  <c:v>#N/A</c:v>
                </c:pt>
                <c:pt idx="379">
                  <c:v>2026</c:v>
                </c:pt>
                <c:pt idx="380">
                  <c:v>2023</c:v>
                </c:pt>
                <c:pt idx="381">
                  <c:v>#N/A</c:v>
                </c:pt>
                <c:pt idx="382">
                  <c:v>2025</c:v>
                </c:pt>
                <c:pt idx="383">
                  <c:v>2023</c:v>
                </c:pt>
                <c:pt idx="384">
                  <c:v>2018</c:v>
                </c:pt>
                <c:pt idx="385">
                  <c:v>2025</c:v>
                </c:pt>
                <c:pt idx="386">
                  <c:v>#N/A</c:v>
                </c:pt>
                <c:pt idx="387">
                  <c:v>#N/A</c:v>
                </c:pt>
                <c:pt idx="388">
                  <c:v>2023</c:v>
                </c:pt>
                <c:pt idx="389">
                  <c:v>#N/A</c:v>
                </c:pt>
                <c:pt idx="390">
                  <c:v>#N/A</c:v>
                </c:pt>
                <c:pt idx="391">
                  <c:v>#N/A</c:v>
                </c:pt>
                <c:pt idx="392">
                  <c:v>2026</c:v>
                </c:pt>
                <c:pt idx="393">
                  <c:v>#N/A</c:v>
                </c:pt>
                <c:pt idx="394">
                  <c:v>2026</c:v>
                </c:pt>
                <c:pt idx="395">
                  <c:v>#N/A</c:v>
                </c:pt>
                <c:pt idx="396">
                  <c:v>2025</c:v>
                </c:pt>
                <c:pt idx="397">
                  <c:v>#N/A</c:v>
                </c:pt>
                <c:pt idx="398">
                  <c:v>#N/A</c:v>
                </c:pt>
                <c:pt idx="399">
                  <c:v>2022</c:v>
                </c:pt>
                <c:pt idx="400">
                  <c:v>2017</c:v>
                </c:pt>
                <c:pt idx="401">
                  <c:v>2016</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2025</c:v>
                </c:pt>
                <c:pt idx="421">
                  <c:v>2018</c:v>
                </c:pt>
                <c:pt idx="422">
                  <c:v>#N/A</c:v>
                </c:pt>
                <c:pt idx="423">
                  <c:v>2023</c:v>
                </c:pt>
                <c:pt idx="424">
                  <c:v>#N/A</c:v>
                </c:pt>
                <c:pt idx="425">
                  <c:v>2025</c:v>
                </c:pt>
                <c:pt idx="426">
                  <c:v>#N/A</c:v>
                </c:pt>
                <c:pt idx="427">
                  <c:v>#N/A</c:v>
                </c:pt>
                <c:pt idx="428">
                  <c:v>2023</c:v>
                </c:pt>
                <c:pt idx="429">
                  <c:v>2026</c:v>
                </c:pt>
                <c:pt idx="430">
                  <c:v>#N/A</c:v>
                </c:pt>
                <c:pt idx="431">
                  <c:v>2025</c:v>
                </c:pt>
                <c:pt idx="432">
                  <c:v>#N/A</c:v>
                </c:pt>
                <c:pt idx="433">
                  <c:v>#N/A</c:v>
                </c:pt>
                <c:pt idx="434">
                  <c:v>#N/A</c:v>
                </c:pt>
                <c:pt idx="435">
                  <c:v>2023</c:v>
                </c:pt>
                <c:pt idx="436">
                  <c:v>#N/A</c:v>
                </c:pt>
                <c:pt idx="437">
                  <c:v>#N/A</c:v>
                </c:pt>
                <c:pt idx="438">
                  <c:v>#N/A</c:v>
                </c:pt>
                <c:pt idx="439">
                  <c:v>#N/A</c:v>
                </c:pt>
                <c:pt idx="440">
                  <c:v>2024</c:v>
                </c:pt>
                <c:pt idx="441">
                  <c:v>#N/A</c:v>
                </c:pt>
                <c:pt idx="442">
                  <c:v>#N/A</c:v>
                </c:pt>
                <c:pt idx="443">
                  <c:v>2013</c:v>
                </c:pt>
                <c:pt idx="444">
                  <c:v>#N/A</c:v>
                </c:pt>
                <c:pt idx="445">
                  <c:v>#N/A</c:v>
                </c:pt>
                <c:pt idx="446">
                  <c:v>2024</c:v>
                </c:pt>
                <c:pt idx="447">
                  <c:v>#N/A</c:v>
                </c:pt>
                <c:pt idx="448">
                  <c:v>#N/A</c:v>
                </c:pt>
                <c:pt idx="449">
                  <c:v>#N/A</c:v>
                </c:pt>
                <c:pt idx="450">
                  <c:v>#N/A</c:v>
                </c:pt>
                <c:pt idx="451">
                  <c:v>2023</c:v>
                </c:pt>
                <c:pt idx="452">
                  <c:v>#N/A</c:v>
                </c:pt>
                <c:pt idx="453">
                  <c:v>#N/A</c:v>
                </c:pt>
                <c:pt idx="454">
                  <c:v>#N/A</c:v>
                </c:pt>
                <c:pt idx="455">
                  <c:v>#N/A</c:v>
                </c:pt>
                <c:pt idx="456">
                  <c:v>#N/A</c:v>
                </c:pt>
                <c:pt idx="457">
                  <c:v>#N/A</c:v>
                </c:pt>
                <c:pt idx="458">
                  <c:v>2026</c:v>
                </c:pt>
                <c:pt idx="459">
                  <c:v>#N/A</c:v>
                </c:pt>
                <c:pt idx="460">
                  <c:v>#N/A</c:v>
                </c:pt>
                <c:pt idx="461">
                  <c:v>#N/A</c:v>
                </c:pt>
                <c:pt idx="462">
                  <c:v>#N/A</c:v>
                </c:pt>
                <c:pt idx="463">
                  <c:v>2025</c:v>
                </c:pt>
                <c:pt idx="464">
                  <c:v>#N/A</c:v>
                </c:pt>
                <c:pt idx="465">
                  <c:v>#N/A</c:v>
                </c:pt>
                <c:pt idx="466">
                  <c:v>#N/A</c:v>
                </c:pt>
                <c:pt idx="467">
                  <c:v>#N/A</c:v>
                </c:pt>
                <c:pt idx="468">
                  <c:v>2026</c:v>
                </c:pt>
                <c:pt idx="469">
                  <c:v>2022</c:v>
                </c:pt>
                <c:pt idx="470">
                  <c:v>#N/A</c:v>
                </c:pt>
                <c:pt idx="471">
                  <c:v>2026</c:v>
                </c:pt>
                <c:pt idx="472">
                  <c:v>2019</c:v>
                </c:pt>
                <c:pt idx="473">
                  <c:v>2023</c:v>
                </c:pt>
                <c:pt idx="474">
                  <c:v>2025</c:v>
                </c:pt>
                <c:pt idx="475">
                  <c:v>#N/A</c:v>
                </c:pt>
                <c:pt idx="476">
                  <c:v>2018</c:v>
                </c:pt>
                <c:pt idx="477">
                  <c:v>2025</c:v>
                </c:pt>
                <c:pt idx="478">
                  <c:v>#N/A</c:v>
                </c:pt>
                <c:pt idx="479">
                  <c:v>2025</c:v>
                </c:pt>
                <c:pt idx="480">
                  <c:v>#N/A</c:v>
                </c:pt>
                <c:pt idx="481">
                  <c:v>2025</c:v>
                </c:pt>
                <c:pt idx="482">
                  <c:v>#N/A</c:v>
                </c:pt>
                <c:pt idx="483">
                  <c:v>#N/A</c:v>
                </c:pt>
                <c:pt idx="484">
                  <c:v>#N/A</c:v>
                </c:pt>
                <c:pt idx="485">
                  <c:v>#N/A</c:v>
                </c:pt>
                <c:pt idx="486">
                  <c:v>2025</c:v>
                </c:pt>
                <c:pt idx="487">
                  <c:v>#N/A</c:v>
                </c:pt>
                <c:pt idx="488">
                  <c:v>2020</c:v>
                </c:pt>
                <c:pt idx="489">
                  <c:v>2021</c:v>
                </c:pt>
                <c:pt idx="490">
                  <c:v>#N/A</c:v>
                </c:pt>
                <c:pt idx="491">
                  <c:v>2025</c:v>
                </c:pt>
                <c:pt idx="492">
                  <c:v>#N/A</c:v>
                </c:pt>
                <c:pt idx="493">
                  <c:v>#N/A</c:v>
                </c:pt>
                <c:pt idx="494">
                  <c:v>#N/A</c:v>
                </c:pt>
                <c:pt idx="495">
                  <c:v>#N/A</c:v>
                </c:pt>
                <c:pt idx="496">
                  <c:v>2023</c:v>
                </c:pt>
                <c:pt idx="497">
                  <c:v>2022</c:v>
                </c:pt>
                <c:pt idx="498">
                  <c:v>#N/A</c:v>
                </c:pt>
                <c:pt idx="499">
                  <c:v>#N/A</c:v>
                </c:pt>
                <c:pt idx="500">
                  <c:v>#N/A</c:v>
                </c:pt>
                <c:pt idx="501">
                  <c:v>#N/A</c:v>
                </c:pt>
                <c:pt idx="502">
                  <c:v>#N/A</c:v>
                </c:pt>
                <c:pt idx="503">
                  <c:v>#N/A</c:v>
                </c:pt>
                <c:pt idx="504">
                  <c:v>#N/A</c:v>
                </c:pt>
                <c:pt idx="505">
                  <c:v>#N/A</c:v>
                </c:pt>
                <c:pt idx="506">
                  <c:v>2025</c:v>
                </c:pt>
                <c:pt idx="507">
                  <c:v>2015</c:v>
                </c:pt>
                <c:pt idx="508">
                  <c:v>#N/A</c:v>
                </c:pt>
                <c:pt idx="509">
                  <c:v>2016</c:v>
                </c:pt>
                <c:pt idx="510">
                  <c:v>2024</c:v>
                </c:pt>
                <c:pt idx="511">
                  <c:v>2018</c:v>
                </c:pt>
                <c:pt idx="512">
                  <c:v>2025</c:v>
                </c:pt>
                <c:pt idx="513">
                  <c:v>#N/A</c:v>
                </c:pt>
                <c:pt idx="514">
                  <c:v>#N/A</c:v>
                </c:pt>
                <c:pt idx="515">
                  <c:v>2026</c:v>
                </c:pt>
                <c:pt idx="516">
                  <c:v>#N/A</c:v>
                </c:pt>
                <c:pt idx="517">
                  <c:v>#N/A</c:v>
                </c:pt>
                <c:pt idx="518">
                  <c:v>2025</c:v>
                </c:pt>
                <c:pt idx="519">
                  <c:v>2023</c:v>
                </c:pt>
                <c:pt idx="520">
                  <c:v>2018</c:v>
                </c:pt>
                <c:pt idx="521">
                  <c:v>2022</c:v>
                </c:pt>
                <c:pt idx="522">
                  <c:v>#N/A</c:v>
                </c:pt>
                <c:pt idx="523">
                  <c:v>2023</c:v>
                </c:pt>
                <c:pt idx="524">
                  <c:v>2021</c:v>
                </c:pt>
                <c:pt idx="525">
                  <c:v>#N/A</c:v>
                </c:pt>
                <c:pt idx="526">
                  <c:v>#N/A</c:v>
                </c:pt>
                <c:pt idx="527">
                  <c:v>#N/A</c:v>
                </c:pt>
                <c:pt idx="528">
                  <c:v>2024</c:v>
                </c:pt>
                <c:pt idx="529">
                  <c:v>#N/A</c:v>
                </c:pt>
                <c:pt idx="530">
                  <c:v>2022</c:v>
                </c:pt>
                <c:pt idx="531">
                  <c:v>#N/A</c:v>
                </c:pt>
                <c:pt idx="532">
                  <c:v>2016</c:v>
                </c:pt>
                <c:pt idx="533">
                  <c:v>2022</c:v>
                </c:pt>
                <c:pt idx="534">
                  <c:v>2024</c:v>
                </c:pt>
                <c:pt idx="535">
                  <c:v>2019</c:v>
                </c:pt>
                <c:pt idx="536">
                  <c:v>2025</c:v>
                </c:pt>
                <c:pt idx="537">
                  <c:v>2016</c:v>
                </c:pt>
                <c:pt idx="538">
                  <c:v>2022</c:v>
                </c:pt>
                <c:pt idx="539">
                  <c:v>#N/A</c:v>
                </c:pt>
                <c:pt idx="540">
                  <c:v>2025</c:v>
                </c:pt>
                <c:pt idx="541">
                  <c:v>2021</c:v>
                </c:pt>
                <c:pt idx="542">
                  <c:v>2025</c:v>
                </c:pt>
                <c:pt idx="543">
                  <c:v>2024</c:v>
                </c:pt>
                <c:pt idx="544">
                  <c:v>#N/A</c:v>
                </c:pt>
                <c:pt idx="545">
                  <c:v>#N/A</c:v>
                </c:pt>
                <c:pt idx="546">
                  <c:v>#N/A</c:v>
                </c:pt>
                <c:pt idx="547">
                  <c:v>2019</c:v>
                </c:pt>
                <c:pt idx="548">
                  <c:v>2022</c:v>
                </c:pt>
                <c:pt idx="549">
                  <c:v>2025</c:v>
                </c:pt>
                <c:pt idx="550">
                  <c:v>2023</c:v>
                </c:pt>
                <c:pt idx="551">
                  <c:v>#N/A</c:v>
                </c:pt>
                <c:pt idx="552">
                  <c:v>2022</c:v>
                </c:pt>
                <c:pt idx="553">
                  <c:v>#N/A</c:v>
                </c:pt>
                <c:pt idx="554">
                  <c:v>2019</c:v>
                </c:pt>
                <c:pt idx="555">
                  <c:v>#N/A</c:v>
                </c:pt>
                <c:pt idx="556">
                  <c:v>#N/A</c:v>
                </c:pt>
                <c:pt idx="557">
                  <c:v>2015</c:v>
                </c:pt>
                <c:pt idx="558">
                  <c:v>2026</c:v>
                </c:pt>
                <c:pt idx="559">
                  <c:v>2025</c:v>
                </c:pt>
                <c:pt idx="560">
                  <c:v>#N/A</c:v>
                </c:pt>
                <c:pt idx="561">
                  <c:v>2023</c:v>
                </c:pt>
                <c:pt idx="562">
                  <c:v>#N/A</c:v>
                </c:pt>
                <c:pt idx="563">
                  <c:v>2018</c:v>
                </c:pt>
                <c:pt idx="564">
                  <c:v>2026</c:v>
                </c:pt>
                <c:pt idx="565">
                  <c:v>2025</c:v>
                </c:pt>
                <c:pt idx="566">
                  <c:v>2026</c:v>
                </c:pt>
                <c:pt idx="567">
                  <c:v>#N/A</c:v>
                </c:pt>
                <c:pt idx="568">
                  <c:v>#N/A</c:v>
                </c:pt>
                <c:pt idx="569">
                  <c:v>#N/A</c:v>
                </c:pt>
                <c:pt idx="570">
                  <c:v>#N/A</c:v>
                </c:pt>
                <c:pt idx="571">
                  <c:v>#N/A</c:v>
                </c:pt>
                <c:pt idx="572">
                  <c:v>2020</c:v>
                </c:pt>
                <c:pt idx="573">
                  <c:v>#N/A</c:v>
                </c:pt>
                <c:pt idx="574">
                  <c:v>#N/A</c:v>
                </c:pt>
                <c:pt idx="575">
                  <c:v>2021</c:v>
                </c:pt>
                <c:pt idx="576">
                  <c:v>#N/A</c:v>
                </c:pt>
                <c:pt idx="577">
                  <c:v>2023</c:v>
                </c:pt>
                <c:pt idx="578">
                  <c:v>2014</c:v>
                </c:pt>
                <c:pt idx="579">
                  <c:v>#N/A</c:v>
                </c:pt>
                <c:pt idx="580">
                  <c:v>#N/A</c:v>
                </c:pt>
                <c:pt idx="581">
                  <c:v>#N/A</c:v>
                </c:pt>
                <c:pt idx="582">
                  <c:v>#N/A</c:v>
                </c:pt>
                <c:pt idx="583">
                  <c:v>#N/A</c:v>
                </c:pt>
                <c:pt idx="584">
                  <c:v>2023</c:v>
                </c:pt>
                <c:pt idx="585">
                  <c:v>2013</c:v>
                </c:pt>
                <c:pt idx="586">
                  <c:v>2026</c:v>
                </c:pt>
                <c:pt idx="587">
                  <c:v>#N/A</c:v>
                </c:pt>
                <c:pt idx="588">
                  <c:v>2021</c:v>
                </c:pt>
                <c:pt idx="589">
                  <c:v>#N/A</c:v>
                </c:pt>
                <c:pt idx="590">
                  <c:v>2026</c:v>
                </c:pt>
                <c:pt idx="591">
                  <c:v>#N/A</c:v>
                </c:pt>
                <c:pt idx="592">
                  <c:v>#N/A</c:v>
                </c:pt>
                <c:pt idx="593">
                  <c:v>2026</c:v>
                </c:pt>
                <c:pt idx="594">
                  <c:v>2026</c:v>
                </c:pt>
                <c:pt idx="595">
                  <c:v>#N/A</c:v>
                </c:pt>
                <c:pt idx="596">
                  <c:v>#N/A</c:v>
                </c:pt>
                <c:pt idx="597">
                  <c:v>2026</c:v>
                </c:pt>
                <c:pt idx="598">
                  <c:v>2024</c:v>
                </c:pt>
                <c:pt idx="599">
                  <c:v>2023</c:v>
                </c:pt>
                <c:pt idx="600">
                  <c:v>2025</c:v>
                </c:pt>
                <c:pt idx="601">
                  <c:v>#N/A</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2026</c:v>
                </c:pt>
                <c:pt idx="619">
                  <c:v>#N/A</c:v>
                </c:pt>
                <c:pt idx="620">
                  <c:v>#N/A</c:v>
                </c:pt>
                <c:pt idx="621">
                  <c:v>2026</c:v>
                </c:pt>
                <c:pt idx="622">
                  <c:v>#N/A</c:v>
                </c:pt>
                <c:pt idx="623">
                  <c:v>#N/A</c:v>
                </c:pt>
                <c:pt idx="624">
                  <c:v>#N/A</c:v>
                </c:pt>
                <c:pt idx="625">
                  <c:v>2024</c:v>
                </c:pt>
                <c:pt idx="626">
                  <c:v>2026</c:v>
                </c:pt>
                <c:pt idx="627">
                  <c:v>#N/A</c:v>
                </c:pt>
                <c:pt idx="628">
                  <c:v>2022</c:v>
                </c:pt>
                <c:pt idx="629">
                  <c:v>#N/A</c:v>
                </c:pt>
                <c:pt idx="630">
                  <c:v>#N/A</c:v>
                </c:pt>
                <c:pt idx="631">
                  <c:v>#N/A</c:v>
                </c:pt>
                <c:pt idx="632">
                  <c:v>2024</c:v>
                </c:pt>
                <c:pt idx="633">
                  <c:v>#N/A</c:v>
                </c:pt>
                <c:pt idx="634">
                  <c:v>#N/A</c:v>
                </c:pt>
                <c:pt idx="635">
                  <c:v>#N/A</c:v>
                </c:pt>
                <c:pt idx="636">
                  <c:v>2024</c:v>
                </c:pt>
                <c:pt idx="637">
                  <c:v>2015</c:v>
                </c:pt>
                <c:pt idx="638">
                  <c:v>#N/A</c:v>
                </c:pt>
                <c:pt idx="639">
                  <c:v>2025</c:v>
                </c:pt>
                <c:pt idx="640">
                  <c:v>#N/A</c:v>
                </c:pt>
                <c:pt idx="641">
                  <c:v>2023</c:v>
                </c:pt>
                <c:pt idx="642">
                  <c:v>2025</c:v>
                </c:pt>
                <c:pt idx="643">
                  <c:v>2024</c:v>
                </c:pt>
                <c:pt idx="644">
                  <c:v>2010</c:v>
                </c:pt>
                <c:pt idx="645">
                  <c:v>2012</c:v>
                </c:pt>
                <c:pt idx="646">
                  <c:v>2025</c:v>
                </c:pt>
                <c:pt idx="647">
                  <c:v>#N/A</c:v>
                </c:pt>
                <c:pt idx="648">
                  <c:v>#N/A</c:v>
                </c:pt>
                <c:pt idx="649">
                  <c:v>2022</c:v>
                </c:pt>
                <c:pt idx="650">
                  <c:v>#N/A</c:v>
                </c:pt>
                <c:pt idx="651">
                  <c:v>2023</c:v>
                </c:pt>
                <c:pt idx="652">
                  <c:v>2023</c:v>
                </c:pt>
                <c:pt idx="653">
                  <c:v>2021</c:v>
                </c:pt>
                <c:pt idx="654">
                  <c:v>2025</c:v>
                </c:pt>
                <c:pt idx="655">
                  <c:v>#N/A</c:v>
                </c:pt>
                <c:pt idx="656">
                  <c:v>#N/A</c:v>
                </c:pt>
                <c:pt idx="657">
                  <c:v>#N/A</c:v>
                </c:pt>
                <c:pt idx="658">
                  <c:v>2026</c:v>
                </c:pt>
                <c:pt idx="659">
                  <c:v>#N/A</c:v>
                </c:pt>
                <c:pt idx="660">
                  <c:v>#N/A</c:v>
                </c:pt>
                <c:pt idx="661">
                  <c:v>#N/A</c:v>
                </c:pt>
                <c:pt idx="662">
                  <c:v>2017</c:v>
                </c:pt>
                <c:pt idx="663">
                  <c:v>2013</c:v>
                </c:pt>
                <c:pt idx="664">
                  <c:v>2020</c:v>
                </c:pt>
                <c:pt idx="665">
                  <c:v>2023</c:v>
                </c:pt>
                <c:pt idx="666">
                  <c:v>#N/A</c:v>
                </c:pt>
                <c:pt idx="667">
                  <c:v>2020</c:v>
                </c:pt>
                <c:pt idx="668">
                  <c:v>2024</c:v>
                </c:pt>
                <c:pt idx="669">
                  <c:v>#N/A</c:v>
                </c:pt>
                <c:pt idx="670">
                  <c:v>2026</c:v>
                </c:pt>
                <c:pt idx="671">
                  <c:v>#N/A</c:v>
                </c:pt>
                <c:pt idx="672">
                  <c:v>#N/A</c:v>
                </c:pt>
                <c:pt idx="673">
                  <c:v>2026</c:v>
                </c:pt>
                <c:pt idx="674">
                  <c:v>2024</c:v>
                </c:pt>
                <c:pt idx="675">
                  <c:v>#N/A</c:v>
                </c:pt>
                <c:pt idx="676">
                  <c:v>2021</c:v>
                </c:pt>
                <c:pt idx="677">
                  <c:v>2013</c:v>
                </c:pt>
                <c:pt idx="678">
                  <c:v>2020</c:v>
                </c:pt>
                <c:pt idx="679">
                  <c:v>#N/A</c:v>
                </c:pt>
                <c:pt idx="680">
                  <c:v>#N/A</c:v>
                </c:pt>
                <c:pt idx="681">
                  <c:v>#N/A</c:v>
                </c:pt>
                <c:pt idx="682">
                  <c:v>#N/A</c:v>
                </c:pt>
                <c:pt idx="683">
                  <c:v>#N/A</c:v>
                </c:pt>
                <c:pt idx="684">
                  <c:v>#N/A</c:v>
                </c:pt>
                <c:pt idx="685">
                  <c:v>2022</c:v>
                </c:pt>
                <c:pt idx="686">
                  <c:v>#N/A</c:v>
                </c:pt>
                <c:pt idx="687">
                  <c:v>#N/A</c:v>
                </c:pt>
                <c:pt idx="688">
                  <c:v>#N/A</c:v>
                </c:pt>
                <c:pt idx="689">
                  <c:v>#N/A</c:v>
                </c:pt>
                <c:pt idx="690">
                  <c:v>#N/A</c:v>
                </c:pt>
                <c:pt idx="691">
                  <c:v>#N/A</c:v>
                </c:pt>
                <c:pt idx="692">
                  <c:v>#N/A</c:v>
                </c:pt>
                <c:pt idx="693">
                  <c:v>#N/A</c:v>
                </c:pt>
                <c:pt idx="694">
                  <c:v>#N/A</c:v>
                </c:pt>
                <c:pt idx="695">
                  <c:v>#N/A</c:v>
                </c:pt>
                <c:pt idx="696">
                  <c:v>#N/A</c:v>
                </c:pt>
                <c:pt idx="697">
                  <c:v>2020</c:v>
                </c:pt>
                <c:pt idx="698">
                  <c:v>2021</c:v>
                </c:pt>
                <c:pt idx="699">
                  <c:v>#N/A</c:v>
                </c:pt>
                <c:pt idx="700">
                  <c:v>#N/A</c:v>
                </c:pt>
                <c:pt idx="701">
                  <c:v>#N/A</c:v>
                </c:pt>
                <c:pt idx="702">
                  <c:v>#N/A</c:v>
                </c:pt>
                <c:pt idx="703">
                  <c:v>2022</c:v>
                </c:pt>
                <c:pt idx="704">
                  <c:v>2022</c:v>
                </c:pt>
                <c:pt idx="705">
                  <c:v>#N/A</c:v>
                </c:pt>
                <c:pt idx="706">
                  <c:v>2024</c:v>
                </c:pt>
                <c:pt idx="707">
                  <c:v>2026</c:v>
                </c:pt>
                <c:pt idx="708">
                  <c:v>2022</c:v>
                </c:pt>
                <c:pt idx="709">
                  <c:v>2023</c:v>
                </c:pt>
                <c:pt idx="710">
                  <c:v>2020</c:v>
                </c:pt>
                <c:pt idx="711">
                  <c:v>2023</c:v>
                </c:pt>
                <c:pt idx="712">
                  <c:v>2023</c:v>
                </c:pt>
                <c:pt idx="713">
                  <c:v>#N/A</c:v>
                </c:pt>
                <c:pt idx="714">
                  <c:v>2025</c:v>
                </c:pt>
                <c:pt idx="715">
                  <c:v>2022</c:v>
                </c:pt>
                <c:pt idx="716">
                  <c:v>2026</c:v>
                </c:pt>
                <c:pt idx="717">
                  <c:v>#N/A</c:v>
                </c:pt>
                <c:pt idx="718">
                  <c:v>#N/A</c:v>
                </c:pt>
                <c:pt idx="719">
                  <c:v>2025</c:v>
                </c:pt>
                <c:pt idx="720">
                  <c:v>2023</c:v>
                </c:pt>
                <c:pt idx="721">
                  <c:v>2025</c:v>
                </c:pt>
                <c:pt idx="722">
                  <c:v>#N/A</c:v>
                </c:pt>
                <c:pt idx="723">
                  <c:v>2022</c:v>
                </c:pt>
                <c:pt idx="724">
                  <c:v>#N/A</c:v>
                </c:pt>
                <c:pt idx="725">
                  <c:v>#N/A</c:v>
                </c:pt>
                <c:pt idx="726">
                  <c:v>#N/A</c:v>
                </c:pt>
                <c:pt idx="727">
                  <c:v>#N/A</c:v>
                </c:pt>
                <c:pt idx="728">
                  <c:v>#N/A</c:v>
                </c:pt>
                <c:pt idx="729">
                  <c:v>#N/A</c:v>
                </c:pt>
                <c:pt idx="730">
                  <c:v>#N/A</c:v>
                </c:pt>
                <c:pt idx="731">
                  <c:v>#N/A</c:v>
                </c:pt>
                <c:pt idx="732">
                  <c:v>#N/A</c:v>
                </c:pt>
                <c:pt idx="733">
                  <c:v>2010</c:v>
                </c:pt>
                <c:pt idx="734">
                  <c:v>#N/A</c:v>
                </c:pt>
                <c:pt idx="735">
                  <c:v>2022</c:v>
                </c:pt>
                <c:pt idx="736">
                  <c:v>#N/A</c:v>
                </c:pt>
                <c:pt idx="737">
                  <c:v>#N/A</c:v>
                </c:pt>
                <c:pt idx="738">
                  <c:v>#N/A</c:v>
                </c:pt>
                <c:pt idx="739">
                  <c:v>2020</c:v>
                </c:pt>
                <c:pt idx="740">
                  <c:v>2026</c:v>
                </c:pt>
                <c:pt idx="741">
                  <c:v>2014</c:v>
                </c:pt>
                <c:pt idx="742">
                  <c:v>#N/A</c:v>
                </c:pt>
                <c:pt idx="743">
                  <c:v>#N/A</c:v>
                </c:pt>
                <c:pt idx="744">
                  <c:v>2018</c:v>
                </c:pt>
                <c:pt idx="745">
                  <c:v>#N/A</c:v>
                </c:pt>
                <c:pt idx="746">
                  <c:v>#N/A</c:v>
                </c:pt>
                <c:pt idx="747">
                  <c:v>2026</c:v>
                </c:pt>
                <c:pt idx="748">
                  <c:v>#N/A</c:v>
                </c:pt>
                <c:pt idx="749">
                  <c:v>2024</c:v>
                </c:pt>
                <c:pt idx="750">
                  <c:v>2023</c:v>
                </c:pt>
                <c:pt idx="751">
                  <c:v>#N/A</c:v>
                </c:pt>
                <c:pt idx="752">
                  <c:v>#N/A</c:v>
                </c:pt>
                <c:pt idx="753">
                  <c:v>#N/A</c:v>
                </c:pt>
                <c:pt idx="754">
                  <c:v>2021</c:v>
                </c:pt>
                <c:pt idx="755">
                  <c:v>2025</c:v>
                </c:pt>
                <c:pt idx="756">
                  <c:v>#N/A</c:v>
                </c:pt>
                <c:pt idx="757">
                  <c:v>#N/A</c:v>
                </c:pt>
                <c:pt idx="758">
                  <c:v>#N/A</c:v>
                </c:pt>
                <c:pt idx="759">
                  <c:v>#N/A</c:v>
                </c:pt>
                <c:pt idx="760">
                  <c:v>2022</c:v>
                </c:pt>
                <c:pt idx="761">
                  <c:v>2021</c:v>
                </c:pt>
                <c:pt idx="762">
                  <c:v>2015</c:v>
                </c:pt>
                <c:pt idx="763">
                  <c:v>2019</c:v>
                </c:pt>
                <c:pt idx="764">
                  <c:v>#N/A</c:v>
                </c:pt>
                <c:pt idx="765">
                  <c:v>#N/A</c:v>
                </c:pt>
                <c:pt idx="766">
                  <c:v>2019</c:v>
                </c:pt>
                <c:pt idx="767">
                  <c:v>2023</c:v>
                </c:pt>
                <c:pt idx="768">
                  <c:v>2022</c:v>
                </c:pt>
                <c:pt idx="769">
                  <c:v>#N/A</c:v>
                </c:pt>
                <c:pt idx="770">
                  <c:v>#N/A</c:v>
                </c:pt>
                <c:pt idx="771">
                  <c:v>2012</c:v>
                </c:pt>
                <c:pt idx="772">
                  <c:v>2020</c:v>
                </c:pt>
                <c:pt idx="773">
                  <c:v>2008</c:v>
                </c:pt>
                <c:pt idx="774">
                  <c:v>#N/A</c:v>
                </c:pt>
                <c:pt idx="775">
                  <c:v>#N/A</c:v>
                </c:pt>
                <c:pt idx="776">
                  <c:v>2022</c:v>
                </c:pt>
                <c:pt idx="777">
                  <c:v>2023</c:v>
                </c:pt>
                <c:pt idx="778">
                  <c:v>2019</c:v>
                </c:pt>
                <c:pt idx="779">
                  <c:v>#N/A</c:v>
                </c:pt>
                <c:pt idx="780">
                  <c:v>2024</c:v>
                </c:pt>
                <c:pt idx="781">
                  <c:v>#N/A</c:v>
                </c:pt>
                <c:pt idx="782">
                  <c:v>2017</c:v>
                </c:pt>
                <c:pt idx="783">
                  <c:v>#N/A</c:v>
                </c:pt>
                <c:pt idx="784">
                  <c:v>2023</c:v>
                </c:pt>
                <c:pt idx="785">
                  <c:v>2026</c:v>
                </c:pt>
                <c:pt idx="786">
                  <c:v>2025</c:v>
                </c:pt>
                <c:pt idx="787">
                  <c:v>#N/A</c:v>
                </c:pt>
                <c:pt idx="788">
                  <c:v>#N/A</c:v>
                </c:pt>
                <c:pt idx="789">
                  <c:v>2025</c:v>
                </c:pt>
                <c:pt idx="790">
                  <c:v>2026</c:v>
                </c:pt>
                <c:pt idx="791">
                  <c:v>#N/A</c:v>
                </c:pt>
                <c:pt idx="792">
                  <c:v>#N/A</c:v>
                </c:pt>
                <c:pt idx="793">
                  <c:v>2017</c:v>
                </c:pt>
                <c:pt idx="794">
                  <c:v>#N/A</c:v>
                </c:pt>
                <c:pt idx="795">
                  <c:v>#N/A</c:v>
                </c:pt>
                <c:pt idx="796">
                  <c:v>2019</c:v>
                </c:pt>
                <c:pt idx="797">
                  <c:v>2024</c:v>
                </c:pt>
                <c:pt idx="798">
                  <c:v>2017</c:v>
                </c:pt>
                <c:pt idx="799">
                  <c:v>#N/A</c:v>
                </c:pt>
                <c:pt idx="800">
                  <c:v>2026</c:v>
                </c:pt>
                <c:pt idx="801">
                  <c:v>#N/A</c:v>
                </c:pt>
                <c:pt idx="802">
                  <c:v>#N/A</c:v>
                </c:pt>
                <c:pt idx="803">
                  <c:v>#N/A</c:v>
                </c:pt>
                <c:pt idx="804">
                  <c:v>2013</c:v>
                </c:pt>
                <c:pt idx="805">
                  <c:v>#N/A</c:v>
                </c:pt>
                <c:pt idx="806">
                  <c:v>2025</c:v>
                </c:pt>
                <c:pt idx="807">
                  <c:v>2023</c:v>
                </c:pt>
                <c:pt idx="808">
                  <c:v>2016</c:v>
                </c:pt>
                <c:pt idx="809">
                  <c:v>#N/A</c:v>
                </c:pt>
                <c:pt idx="810">
                  <c:v>2021</c:v>
                </c:pt>
                <c:pt idx="811">
                  <c:v>2025</c:v>
                </c:pt>
                <c:pt idx="812">
                  <c:v>#N/A</c:v>
                </c:pt>
                <c:pt idx="813">
                  <c:v>2022</c:v>
                </c:pt>
                <c:pt idx="814">
                  <c:v>2025</c:v>
                </c:pt>
                <c:pt idx="815">
                  <c:v>2021</c:v>
                </c:pt>
                <c:pt idx="816">
                  <c:v>2018</c:v>
                </c:pt>
                <c:pt idx="817">
                  <c:v>#N/A</c:v>
                </c:pt>
                <c:pt idx="818">
                  <c:v>#N/A</c:v>
                </c:pt>
                <c:pt idx="819">
                  <c:v>2023</c:v>
                </c:pt>
                <c:pt idx="820">
                  <c:v>#N/A</c:v>
                </c:pt>
                <c:pt idx="821">
                  <c:v>#N/A</c:v>
                </c:pt>
                <c:pt idx="822">
                  <c:v>#N/A</c:v>
                </c:pt>
                <c:pt idx="823">
                  <c:v>#N/A</c:v>
                </c:pt>
                <c:pt idx="824">
                  <c:v>#N/A</c:v>
                </c:pt>
                <c:pt idx="825">
                  <c:v>#N/A</c:v>
                </c:pt>
                <c:pt idx="826">
                  <c:v>2023</c:v>
                </c:pt>
                <c:pt idx="827">
                  <c:v>#N/A</c:v>
                </c:pt>
                <c:pt idx="828">
                  <c:v>2026</c:v>
                </c:pt>
                <c:pt idx="829">
                  <c:v>2024</c:v>
                </c:pt>
                <c:pt idx="830">
                  <c:v>2012</c:v>
                </c:pt>
                <c:pt idx="831">
                  <c:v>2024</c:v>
                </c:pt>
                <c:pt idx="832">
                  <c:v>#N/A</c:v>
                </c:pt>
                <c:pt idx="833">
                  <c:v>2026</c:v>
                </c:pt>
                <c:pt idx="834">
                  <c:v>2024</c:v>
                </c:pt>
                <c:pt idx="835">
                  <c:v>#N/A</c:v>
                </c:pt>
                <c:pt idx="836">
                  <c:v>2011</c:v>
                </c:pt>
                <c:pt idx="837">
                  <c:v>2014</c:v>
                </c:pt>
                <c:pt idx="838">
                  <c:v>#N/A</c:v>
                </c:pt>
                <c:pt idx="839">
                  <c:v>#N/A</c:v>
                </c:pt>
                <c:pt idx="840">
                  <c:v>#N/A</c:v>
                </c:pt>
                <c:pt idx="841">
                  <c:v>2016</c:v>
                </c:pt>
                <c:pt idx="842">
                  <c:v>2026</c:v>
                </c:pt>
                <c:pt idx="843">
                  <c:v>#N/A</c:v>
                </c:pt>
                <c:pt idx="844">
                  <c:v>#N/A</c:v>
                </c:pt>
                <c:pt idx="845">
                  <c:v>#N/A</c:v>
                </c:pt>
                <c:pt idx="846">
                  <c:v>2024</c:v>
                </c:pt>
                <c:pt idx="847">
                  <c:v>#N/A</c:v>
                </c:pt>
                <c:pt idx="848">
                  <c:v>2023</c:v>
                </c:pt>
                <c:pt idx="849">
                  <c:v>#N/A</c:v>
                </c:pt>
                <c:pt idx="850">
                  <c:v>#N/A</c:v>
                </c:pt>
                <c:pt idx="851">
                  <c:v>#N/A</c:v>
                </c:pt>
                <c:pt idx="852">
                  <c:v>2026</c:v>
                </c:pt>
                <c:pt idx="853">
                  <c:v>#N/A</c:v>
                </c:pt>
                <c:pt idx="854">
                  <c:v>#N/A</c:v>
                </c:pt>
                <c:pt idx="855">
                  <c:v>2024</c:v>
                </c:pt>
                <c:pt idx="856">
                  <c:v>#N/A</c:v>
                </c:pt>
                <c:pt idx="857">
                  <c:v>2024</c:v>
                </c:pt>
                <c:pt idx="858">
                  <c:v>#N/A</c:v>
                </c:pt>
                <c:pt idx="859">
                  <c:v>2022</c:v>
                </c:pt>
                <c:pt idx="860">
                  <c:v>2018</c:v>
                </c:pt>
                <c:pt idx="861">
                  <c:v>#N/A</c:v>
                </c:pt>
                <c:pt idx="862">
                  <c:v>#N/A</c:v>
                </c:pt>
                <c:pt idx="863">
                  <c:v>#N/A</c:v>
                </c:pt>
                <c:pt idx="864">
                  <c:v>#N/A</c:v>
                </c:pt>
                <c:pt idx="865">
                  <c:v>2023</c:v>
                </c:pt>
                <c:pt idx="866">
                  <c:v>2023</c:v>
                </c:pt>
                <c:pt idx="867">
                  <c:v>#N/A</c:v>
                </c:pt>
                <c:pt idx="868">
                  <c:v>#N/A</c:v>
                </c:pt>
                <c:pt idx="869">
                  <c:v>2022</c:v>
                </c:pt>
                <c:pt idx="870">
                  <c:v>#N/A</c:v>
                </c:pt>
                <c:pt idx="871">
                  <c:v>1991</c:v>
                </c:pt>
                <c:pt idx="872">
                  <c:v>2019</c:v>
                </c:pt>
                <c:pt idx="873">
                  <c:v>2022</c:v>
                </c:pt>
                <c:pt idx="874">
                  <c:v>#N/A</c:v>
                </c:pt>
                <c:pt idx="875">
                  <c:v>#N/A</c:v>
                </c:pt>
                <c:pt idx="876">
                  <c:v>#N/A</c:v>
                </c:pt>
                <c:pt idx="877">
                  <c:v>#N/A</c:v>
                </c:pt>
                <c:pt idx="878">
                  <c:v>#N/A</c:v>
                </c:pt>
                <c:pt idx="879">
                  <c:v>#N/A</c:v>
                </c:pt>
                <c:pt idx="880">
                  <c:v>2023</c:v>
                </c:pt>
                <c:pt idx="881">
                  <c:v>#N/A</c:v>
                </c:pt>
                <c:pt idx="882">
                  <c:v>2024</c:v>
                </c:pt>
                <c:pt idx="883">
                  <c:v>#N/A</c:v>
                </c:pt>
                <c:pt idx="884">
                  <c:v>#N/A</c:v>
                </c:pt>
                <c:pt idx="885">
                  <c:v>#N/A</c:v>
                </c:pt>
                <c:pt idx="886">
                  <c:v>2017</c:v>
                </c:pt>
                <c:pt idx="887">
                  <c:v>2014</c:v>
                </c:pt>
                <c:pt idx="888">
                  <c:v>#N/A</c:v>
                </c:pt>
                <c:pt idx="889">
                  <c:v>#N/A</c:v>
                </c:pt>
                <c:pt idx="890">
                  <c:v>2003</c:v>
                </c:pt>
                <c:pt idx="891">
                  <c:v>#N/A</c:v>
                </c:pt>
                <c:pt idx="892">
                  <c:v>#N/A</c:v>
                </c:pt>
                <c:pt idx="893">
                  <c:v>2017</c:v>
                </c:pt>
                <c:pt idx="894">
                  <c:v>#N/A</c:v>
                </c:pt>
                <c:pt idx="895">
                  <c:v>2025</c:v>
                </c:pt>
                <c:pt idx="896">
                  <c:v>#N/A</c:v>
                </c:pt>
                <c:pt idx="897">
                  <c:v>#N/A</c:v>
                </c:pt>
                <c:pt idx="898">
                  <c:v>2025</c:v>
                </c:pt>
                <c:pt idx="899">
                  <c:v>#N/A</c:v>
                </c:pt>
                <c:pt idx="900">
                  <c:v>#N/A</c:v>
                </c:pt>
                <c:pt idx="901">
                  <c:v>#N/A</c:v>
                </c:pt>
                <c:pt idx="902">
                  <c:v>2024</c:v>
                </c:pt>
                <c:pt idx="903">
                  <c:v>2019</c:v>
                </c:pt>
                <c:pt idx="904">
                  <c:v>2025</c:v>
                </c:pt>
                <c:pt idx="905">
                  <c:v>2017</c:v>
                </c:pt>
                <c:pt idx="906">
                  <c:v>2022</c:v>
                </c:pt>
                <c:pt idx="907">
                  <c:v>#N/A</c:v>
                </c:pt>
                <c:pt idx="908">
                  <c:v>2018</c:v>
                </c:pt>
                <c:pt idx="909">
                  <c:v>#N/A</c:v>
                </c:pt>
                <c:pt idx="910">
                  <c:v>2023</c:v>
                </c:pt>
                <c:pt idx="911">
                  <c:v>2021</c:v>
                </c:pt>
                <c:pt idx="912">
                  <c:v>#N/A</c:v>
                </c:pt>
                <c:pt idx="913">
                  <c:v>2024</c:v>
                </c:pt>
                <c:pt idx="914">
                  <c:v>2026</c:v>
                </c:pt>
                <c:pt idx="915">
                  <c:v>#N/A</c:v>
                </c:pt>
                <c:pt idx="916">
                  <c:v>#N/A</c:v>
                </c:pt>
                <c:pt idx="917">
                  <c:v>#N/A</c:v>
                </c:pt>
                <c:pt idx="918">
                  <c:v>2019</c:v>
                </c:pt>
                <c:pt idx="919">
                  <c:v>2022</c:v>
                </c:pt>
                <c:pt idx="920">
                  <c:v>#N/A</c:v>
                </c:pt>
                <c:pt idx="921">
                  <c:v>2023</c:v>
                </c:pt>
                <c:pt idx="922">
                  <c:v>2024</c:v>
                </c:pt>
                <c:pt idx="923">
                  <c:v>2024</c:v>
                </c:pt>
                <c:pt idx="924">
                  <c:v>#N/A</c:v>
                </c:pt>
                <c:pt idx="925">
                  <c:v>#N/A</c:v>
                </c:pt>
                <c:pt idx="926">
                  <c:v>#N/A</c:v>
                </c:pt>
                <c:pt idx="927">
                  <c:v>2026</c:v>
                </c:pt>
                <c:pt idx="928">
                  <c:v>2026</c:v>
                </c:pt>
                <c:pt idx="929">
                  <c:v>#N/A</c:v>
                </c:pt>
                <c:pt idx="930">
                  <c:v>2025</c:v>
                </c:pt>
                <c:pt idx="931">
                  <c:v>#N/A</c:v>
                </c:pt>
                <c:pt idx="932">
                  <c:v>#N/A</c:v>
                </c:pt>
                <c:pt idx="933">
                  <c:v>#N/A</c:v>
                </c:pt>
                <c:pt idx="934">
                  <c:v>2017</c:v>
                </c:pt>
                <c:pt idx="935">
                  <c:v>#N/A</c:v>
                </c:pt>
                <c:pt idx="936">
                  <c:v>2020</c:v>
                </c:pt>
                <c:pt idx="937">
                  <c:v>2025</c:v>
                </c:pt>
                <c:pt idx="938">
                  <c:v>2025</c:v>
                </c:pt>
                <c:pt idx="939">
                  <c:v>2024</c:v>
                </c:pt>
                <c:pt idx="940">
                  <c:v>#N/A</c:v>
                </c:pt>
                <c:pt idx="941">
                  <c:v>#N/A</c:v>
                </c:pt>
                <c:pt idx="942">
                  <c:v>2024</c:v>
                </c:pt>
                <c:pt idx="943">
                  <c:v>#N/A</c:v>
                </c:pt>
                <c:pt idx="944">
                  <c:v>#N/A</c:v>
                </c:pt>
                <c:pt idx="945">
                  <c:v>2023</c:v>
                </c:pt>
                <c:pt idx="946">
                  <c:v>#N/A</c:v>
                </c:pt>
                <c:pt idx="947">
                  <c:v>2018</c:v>
                </c:pt>
                <c:pt idx="948">
                  <c:v>2024</c:v>
                </c:pt>
                <c:pt idx="949">
                  <c:v>#N/A</c:v>
                </c:pt>
                <c:pt idx="950">
                  <c:v>#N/A</c:v>
                </c:pt>
                <c:pt idx="951">
                  <c:v>#N/A</c:v>
                </c:pt>
                <c:pt idx="952">
                  <c:v>#N/A</c:v>
                </c:pt>
                <c:pt idx="953">
                  <c:v>#N/A</c:v>
                </c:pt>
                <c:pt idx="954">
                  <c:v>2025</c:v>
                </c:pt>
                <c:pt idx="955">
                  <c:v>2023</c:v>
                </c:pt>
                <c:pt idx="956">
                  <c:v>#N/A</c:v>
                </c:pt>
                <c:pt idx="957">
                  <c:v>#N/A</c:v>
                </c:pt>
                <c:pt idx="958">
                  <c:v>#N/A</c:v>
                </c:pt>
                <c:pt idx="959">
                  <c:v>#N/A</c:v>
                </c:pt>
                <c:pt idx="960">
                  <c:v>#N/A</c:v>
                </c:pt>
                <c:pt idx="961">
                  <c:v>2014</c:v>
                </c:pt>
                <c:pt idx="962">
                  <c:v>2020</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1.2989999999999999</c:v>
                </c:pt>
                <c:pt idx="183">
                  <c:v>1.3220000000000001</c:v>
                </c:pt>
                <c:pt idx="184">
                  <c:v>1.345</c:v>
                </c:pt>
                <c:pt idx="185">
                  <c:v>#N/A</c:v>
                </c:pt>
                <c:pt idx="186">
                  <c:v>#N/A</c:v>
                </c:pt>
                <c:pt idx="187">
                  <c:v>1.4139999999999999</c:v>
                </c:pt>
                <c:pt idx="188">
                  <c:v>1.4370000000000001</c:v>
                </c:pt>
                <c:pt idx="189">
                  <c:v>1.46</c:v>
                </c:pt>
                <c:pt idx="190">
                  <c:v>#N/A</c:v>
                </c:pt>
                <c:pt idx="191">
                  <c:v>#N/A</c:v>
                </c:pt>
                <c:pt idx="192">
                  <c:v>1.5289999999999999</c:v>
                </c:pt>
                <c:pt idx="193">
                  <c:v>1.552</c:v>
                </c:pt>
                <c:pt idx="194">
                  <c:v>1.575</c:v>
                </c:pt>
                <c:pt idx="195">
                  <c:v>1.5979999999999999</c:v>
                </c:pt>
                <c:pt idx="196">
                  <c:v>#N/A</c:v>
                </c:pt>
                <c:pt idx="197">
                  <c:v>1.6440000000000001</c:v>
                </c:pt>
                <c:pt idx="198">
                  <c:v>#N/A</c:v>
                </c:pt>
                <c:pt idx="199">
                  <c:v>#N/A</c:v>
                </c:pt>
                <c:pt idx="200">
                  <c:v>#N/A</c:v>
                </c:pt>
                <c:pt idx="201">
                  <c:v>1.736</c:v>
                </c:pt>
                <c:pt idx="202">
                  <c:v>1.7589999999999999</c:v>
                </c:pt>
                <c:pt idx="203">
                  <c:v>1</c:v>
                </c:pt>
                <c:pt idx="204">
                  <c:v>#N/A</c:v>
                </c:pt>
                <c:pt idx="205">
                  <c:v>#N/A</c:v>
                </c:pt>
                <c:pt idx="206">
                  <c:v>1.069</c:v>
                </c:pt>
                <c:pt idx="207">
                  <c:v>#N/A</c:v>
                </c:pt>
                <c:pt idx="208">
                  <c:v>#N/A</c:v>
                </c:pt>
                <c:pt idx="209">
                  <c:v>#N/A</c:v>
                </c:pt>
                <c:pt idx="210">
                  <c:v>#N/A</c:v>
                </c:pt>
                <c:pt idx="211">
                  <c:v>#N/A</c:v>
                </c:pt>
                <c:pt idx="212">
                  <c:v>1.2070000000000001</c:v>
                </c:pt>
                <c:pt idx="213">
                  <c:v>#N/A</c:v>
                </c:pt>
                <c:pt idx="214">
                  <c:v>1.2530000000000001</c:v>
                </c:pt>
                <c:pt idx="215">
                  <c:v>1.276</c:v>
                </c:pt>
                <c:pt idx="216">
                  <c:v>1.2989999999999999</c:v>
                </c:pt>
                <c:pt idx="217">
                  <c:v>1.3220000000000001</c:v>
                </c:pt>
                <c:pt idx="218">
                  <c:v>1.345</c:v>
                </c:pt>
                <c:pt idx="219">
                  <c:v>#N/A</c:v>
                </c:pt>
                <c:pt idx="220">
                  <c:v>#N/A</c:v>
                </c:pt>
                <c:pt idx="221">
                  <c:v>#N/A</c:v>
                </c:pt>
                <c:pt idx="222">
                  <c:v>#N/A</c:v>
                </c:pt>
                <c:pt idx="223">
                  <c:v>#N/A</c:v>
                </c:pt>
                <c:pt idx="224">
                  <c:v>#N/A</c:v>
                </c:pt>
                <c:pt idx="225">
                  <c:v>#N/A</c:v>
                </c:pt>
                <c:pt idx="226">
                  <c:v>#N/A</c:v>
                </c:pt>
                <c:pt idx="227">
                  <c:v>#N/A</c:v>
                </c:pt>
                <c:pt idx="228">
                  <c:v>#N/A</c:v>
                </c:pt>
                <c:pt idx="229">
                  <c:v>#N/A</c:v>
                </c:pt>
                <c:pt idx="230">
                  <c:v>1.621</c:v>
                </c:pt>
                <c:pt idx="231">
                  <c:v>#N/A</c:v>
                </c:pt>
                <c:pt idx="232">
                  <c:v>1.667</c:v>
                </c:pt>
                <c:pt idx="233">
                  <c:v>1.69</c:v>
                </c:pt>
                <c:pt idx="234">
                  <c:v>#N/A</c:v>
                </c:pt>
                <c:pt idx="235">
                  <c:v>#N/A</c:v>
                </c:pt>
                <c:pt idx="236">
                  <c:v>#N/A</c:v>
                </c:pt>
                <c:pt idx="237">
                  <c:v>#N/A</c:v>
                </c:pt>
                <c:pt idx="238">
                  <c:v>#N/A</c:v>
                </c:pt>
                <c:pt idx="239">
                  <c:v>1.046</c:v>
                </c:pt>
                <c:pt idx="240">
                  <c:v>1.069</c:v>
                </c:pt>
                <c:pt idx="241">
                  <c:v>1.0920000000000001</c:v>
                </c:pt>
                <c:pt idx="242">
                  <c:v>#N/A</c:v>
                </c:pt>
                <c:pt idx="243">
                  <c:v>#N/A</c:v>
                </c:pt>
                <c:pt idx="244">
                  <c:v>1.161</c:v>
                </c:pt>
                <c:pt idx="245">
                  <c:v>1.1839999999999999</c:v>
                </c:pt>
                <c:pt idx="246">
                  <c:v>#N/A</c:v>
                </c:pt>
                <c:pt idx="247">
                  <c:v>#N/A</c:v>
                </c:pt>
                <c:pt idx="248">
                  <c:v>#N/A</c:v>
                </c:pt>
                <c:pt idx="249">
                  <c:v>#N/A</c:v>
                </c:pt>
                <c:pt idx="250">
                  <c:v>#N/A</c:v>
                </c:pt>
                <c:pt idx="251">
                  <c:v>#N/A</c:v>
                </c:pt>
                <c:pt idx="252">
                  <c:v>1.345</c:v>
                </c:pt>
                <c:pt idx="253">
                  <c:v>#N/A</c:v>
                </c:pt>
                <c:pt idx="254">
                  <c:v>1.391</c:v>
                </c:pt>
                <c:pt idx="255">
                  <c:v>#N/A</c:v>
                </c:pt>
                <c:pt idx="256">
                  <c:v>#N/A</c:v>
                </c:pt>
                <c:pt idx="257">
                  <c:v>#N/A</c:v>
                </c:pt>
                <c:pt idx="258">
                  <c:v>#N/A</c:v>
                </c:pt>
                <c:pt idx="259">
                  <c:v>#N/A</c:v>
                </c:pt>
                <c:pt idx="260">
                  <c:v>#N/A</c:v>
                </c:pt>
                <c:pt idx="261">
                  <c:v>1.552</c:v>
                </c:pt>
                <c:pt idx="262">
                  <c:v>#N/A</c:v>
                </c:pt>
                <c:pt idx="263">
                  <c:v>#N/A</c:v>
                </c:pt>
                <c:pt idx="264">
                  <c:v>#N/A</c:v>
                </c:pt>
                <c:pt idx="265">
                  <c:v>#N/A</c:v>
                </c:pt>
                <c:pt idx="266">
                  <c:v>1.667</c:v>
                </c:pt>
                <c:pt idx="267">
                  <c:v>#N/A</c:v>
                </c:pt>
                <c:pt idx="268">
                  <c:v>1.7130000000000001</c:v>
                </c:pt>
                <c:pt idx="269">
                  <c:v>1.736</c:v>
                </c:pt>
                <c:pt idx="270">
                  <c:v>#N/A</c:v>
                </c:pt>
                <c:pt idx="271">
                  <c:v>#N/A</c:v>
                </c:pt>
                <c:pt idx="272">
                  <c:v>1.0229999999999999</c:v>
                </c:pt>
                <c:pt idx="273">
                  <c:v>1.046</c:v>
                </c:pt>
                <c:pt idx="274">
                  <c:v>1.069</c:v>
                </c:pt>
                <c:pt idx="275">
                  <c:v>1.0920000000000001</c:v>
                </c:pt>
                <c:pt idx="276">
                  <c:v>#N/A</c:v>
                </c:pt>
                <c:pt idx="277">
                  <c:v>#N/A</c:v>
                </c:pt>
                <c:pt idx="278">
                  <c:v>1.161</c:v>
                </c:pt>
                <c:pt idx="279">
                  <c:v>#N/A</c:v>
                </c:pt>
                <c:pt idx="280">
                  <c:v>#N/A</c:v>
                </c:pt>
                <c:pt idx="281">
                  <c:v>1.23</c:v>
                </c:pt>
                <c:pt idx="282">
                  <c:v>1.2530000000000001</c:v>
                </c:pt>
                <c:pt idx="283">
                  <c:v>1.276</c:v>
                </c:pt>
                <c:pt idx="284">
                  <c:v>#N/A</c:v>
                </c:pt>
                <c:pt idx="285">
                  <c:v>#N/A</c:v>
                </c:pt>
                <c:pt idx="286">
                  <c:v>#N/A</c:v>
                </c:pt>
                <c:pt idx="287">
                  <c:v>#N/A</c:v>
                </c:pt>
                <c:pt idx="288">
                  <c:v>1.391</c:v>
                </c:pt>
                <c:pt idx="289">
                  <c:v>1.4139999999999999</c:v>
                </c:pt>
                <c:pt idx="290">
                  <c:v>1.4370000000000001</c:v>
                </c:pt>
                <c:pt idx="291">
                  <c:v>#N/A</c:v>
                </c:pt>
                <c:pt idx="292">
                  <c:v>#N/A</c:v>
                </c:pt>
                <c:pt idx="293">
                  <c:v>#N/A</c:v>
                </c:pt>
                <c:pt idx="294">
                  <c:v>#N/A</c:v>
                </c:pt>
                <c:pt idx="295">
                  <c:v>#N/A</c:v>
                </c:pt>
                <c:pt idx="296">
                  <c:v>#N/A</c:v>
                </c:pt>
                <c:pt idx="297">
                  <c:v>#N/A</c:v>
                </c:pt>
                <c:pt idx="298">
                  <c:v>1.621</c:v>
                </c:pt>
                <c:pt idx="299">
                  <c:v>1.6440000000000001</c:v>
                </c:pt>
                <c:pt idx="300">
                  <c:v>#N/A</c:v>
                </c:pt>
                <c:pt idx="301">
                  <c:v>1.69</c:v>
                </c:pt>
                <c:pt idx="302">
                  <c:v>#N/A</c:v>
                </c:pt>
                <c:pt idx="303">
                  <c:v>1.736</c:v>
                </c:pt>
                <c:pt idx="304">
                  <c:v>#N/A</c:v>
                </c:pt>
                <c:pt idx="305">
                  <c:v>#N/A</c:v>
                </c:pt>
                <c:pt idx="306">
                  <c:v>#N/A</c:v>
                </c:pt>
                <c:pt idx="307">
                  <c:v>1.046</c:v>
                </c:pt>
                <c:pt idx="308">
                  <c:v>#N/A</c:v>
                </c:pt>
                <c:pt idx="309">
                  <c:v>1.0920000000000001</c:v>
                </c:pt>
                <c:pt idx="310">
                  <c:v>1.115</c:v>
                </c:pt>
                <c:pt idx="311">
                  <c:v>#N/A</c:v>
                </c:pt>
                <c:pt idx="312">
                  <c:v>#N/A</c:v>
                </c:pt>
                <c:pt idx="313">
                  <c:v>#N/A</c:v>
                </c:pt>
                <c:pt idx="314">
                  <c:v>1.2070000000000001</c:v>
                </c:pt>
                <c:pt idx="315">
                  <c:v>1.23</c:v>
                </c:pt>
                <c:pt idx="316">
                  <c:v>1.2530000000000001</c:v>
                </c:pt>
                <c:pt idx="317">
                  <c:v>#N/A</c:v>
                </c:pt>
                <c:pt idx="318">
                  <c:v>#N/A</c:v>
                </c:pt>
                <c:pt idx="319">
                  <c:v>#N/A</c:v>
                </c:pt>
                <c:pt idx="320">
                  <c:v>1.345</c:v>
                </c:pt>
                <c:pt idx="321">
                  <c:v>#N/A</c:v>
                </c:pt>
                <c:pt idx="322">
                  <c:v>1.391</c:v>
                </c:pt>
                <c:pt idx="323">
                  <c:v>1.4139999999999999</c:v>
                </c:pt>
                <c:pt idx="324">
                  <c:v>#N/A</c:v>
                </c:pt>
                <c:pt idx="325">
                  <c:v>#N/A</c:v>
                </c:pt>
                <c:pt idx="326">
                  <c:v>#N/A</c:v>
                </c:pt>
                <c:pt idx="327">
                  <c:v>1.506</c:v>
                </c:pt>
                <c:pt idx="328">
                  <c:v>1.5289999999999999</c:v>
                </c:pt>
                <c:pt idx="329">
                  <c:v>1.552</c:v>
                </c:pt>
                <c:pt idx="330">
                  <c:v>1.575</c:v>
                </c:pt>
                <c:pt idx="331">
                  <c:v>1.5979999999999999</c:v>
                </c:pt>
                <c:pt idx="332">
                  <c:v>#N/A</c:v>
                </c:pt>
                <c:pt idx="333">
                  <c:v>#N/A</c:v>
                </c:pt>
                <c:pt idx="334">
                  <c:v>1.667</c:v>
                </c:pt>
                <c:pt idx="335">
                  <c:v>#N/A</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#N/A</c:v>
                </c:pt>
                <c:pt idx="347">
                  <c:v>#N/A</c:v>
                </c:pt>
                <c:pt idx="348">
                  <c:v>1.2070000000000001</c:v>
                </c:pt>
                <c:pt idx="349">
                  <c:v>1.23</c:v>
                </c:pt>
                <c:pt idx="350">
                  <c:v>#N/A</c:v>
                </c:pt>
                <c:pt idx="351">
                  <c:v>1.276</c:v>
                </c:pt>
                <c:pt idx="352">
                  <c:v>1.2989999999999999</c:v>
                </c:pt>
                <c:pt idx="353">
                  <c:v>#N/A</c:v>
                </c:pt>
                <c:pt idx="354">
                  <c:v>#N/A</c:v>
                </c:pt>
                <c:pt idx="355">
                  <c:v>1.3679999999999999</c:v>
                </c:pt>
                <c:pt idx="356">
                  <c:v>1.391</c:v>
                </c:pt>
                <c:pt idx="357">
                  <c:v>1.4139999999999999</c:v>
                </c:pt>
                <c:pt idx="358">
                  <c:v>1.4370000000000001</c:v>
                </c:pt>
                <c:pt idx="359">
                  <c:v>#N/A</c:v>
                </c:pt>
                <c:pt idx="360">
                  <c:v>#N/A</c:v>
                </c:pt>
                <c:pt idx="361">
                  <c:v>#N/A</c:v>
                </c:pt>
                <c:pt idx="362">
                  <c:v>1.5289999999999999</c:v>
                </c:pt>
                <c:pt idx="363">
                  <c:v>1.552</c:v>
                </c:pt>
                <c:pt idx="364">
                  <c:v>1.575</c:v>
                </c:pt>
                <c:pt idx="365">
                  <c:v>#N/A</c:v>
                </c:pt>
                <c:pt idx="366">
                  <c:v>#N/A</c:v>
                </c:pt>
                <c:pt idx="367">
                  <c:v>1.6440000000000001</c:v>
                </c:pt>
                <c:pt idx="368">
                  <c:v>#N/A</c:v>
                </c:pt>
                <c:pt idx="369">
                  <c:v>1.69</c:v>
                </c:pt>
                <c:pt idx="370">
                  <c:v>#N/A</c:v>
                </c:pt>
                <c:pt idx="371">
                  <c:v>1.736</c:v>
                </c:pt>
                <c:pt idx="372">
                  <c:v>1.7589999999999999</c:v>
                </c:pt>
                <c:pt idx="373">
                  <c:v>1</c:v>
                </c:pt>
                <c:pt idx="374">
                  <c:v>#N/A</c:v>
                </c:pt>
                <c:pt idx="375">
                  <c:v>1.046</c:v>
                </c:pt>
                <c:pt idx="376">
                  <c:v>1.069</c:v>
                </c:pt>
                <c:pt idx="377">
                  <c:v>1.0920000000000001</c:v>
                </c:pt>
                <c:pt idx="378">
                  <c:v>1.115</c:v>
                </c:pt>
                <c:pt idx="379">
                  <c:v>#N/A</c:v>
                </c:pt>
                <c:pt idx="380">
                  <c:v>1.161</c:v>
                </c:pt>
                <c:pt idx="381">
                  <c:v>1.1839999999999999</c:v>
                </c:pt>
                <c:pt idx="382">
                  <c:v>#N/A</c:v>
                </c:pt>
                <c:pt idx="383">
                  <c:v>1.23</c:v>
                </c:pt>
                <c:pt idx="384">
                  <c:v>1.2530000000000001</c:v>
                </c:pt>
                <c:pt idx="385">
                  <c:v>1.276</c:v>
                </c:pt>
                <c:pt idx="386">
                  <c:v>1.2989999999999999</c:v>
                </c:pt>
                <c:pt idx="387">
                  <c:v>#N/A</c:v>
                </c:pt>
                <c:pt idx="388">
                  <c:v>#N/A</c:v>
                </c:pt>
                <c:pt idx="389">
                  <c:v>1.3679999999999999</c:v>
                </c:pt>
                <c:pt idx="390">
                  <c:v>#N/A</c:v>
                </c:pt>
                <c:pt idx="391">
                  <c:v>#N/A</c:v>
                </c:pt>
                <c:pt idx="392">
                  <c:v>#N/A</c:v>
                </c:pt>
                <c:pt idx="393">
                  <c:v>1.46</c:v>
                </c:pt>
                <c:pt idx="394">
                  <c:v>#N/A</c:v>
                </c:pt>
                <c:pt idx="395">
                  <c:v>1.506</c:v>
                </c:pt>
                <c:pt idx="396">
                  <c:v>#N/A</c:v>
                </c:pt>
                <c:pt idx="397">
                  <c:v>1.552</c:v>
                </c:pt>
                <c:pt idx="398">
                  <c:v>#N/A</c:v>
                </c:pt>
                <c:pt idx="399">
                  <c:v>#N/A</c:v>
                </c:pt>
                <c:pt idx="400">
                  <c:v>1.621</c:v>
                </c:pt>
                <c:pt idx="401">
                  <c:v>1.6440000000000001</c:v>
                </c:pt>
                <c:pt idx="402">
                  <c:v>1.667</c:v>
                </c:pt>
                <c:pt idx="403">
                  <c:v>#N/A</c:v>
                </c:pt>
                <c:pt idx="404">
                  <c:v>#N/A</c:v>
                </c:pt>
                <c:pt idx="405">
                  <c:v>#N/A</c:v>
                </c:pt>
                <c:pt idx="406">
                  <c:v>#N/A</c:v>
                </c:pt>
                <c:pt idx="407">
                  <c:v>#N/A</c:v>
                </c:pt>
                <c:pt idx="408">
                  <c:v>#N/A</c:v>
                </c:pt>
                <c:pt idx="409">
                  <c:v>#N/A</c:v>
                </c:pt>
                <c:pt idx="410">
                  <c:v>#N/A</c:v>
                </c:pt>
                <c:pt idx="411">
                  <c:v>#N/A</c:v>
                </c:pt>
                <c:pt idx="412">
                  <c:v>1.115</c:v>
                </c:pt>
                <c:pt idx="413">
                  <c:v>#N/A</c:v>
                </c:pt>
                <c:pt idx="414">
                  <c:v>#N/A</c:v>
                </c:pt>
                <c:pt idx="415">
                  <c:v>#N/A</c:v>
                </c:pt>
                <c:pt idx="416">
                  <c:v>#N/A</c:v>
                </c:pt>
                <c:pt idx="417">
                  <c:v>#N/A</c:v>
                </c:pt>
                <c:pt idx="418">
                  <c:v>#N/A</c:v>
                </c:pt>
                <c:pt idx="419">
                  <c:v>#N/A</c:v>
                </c:pt>
                <c:pt idx="420">
                  <c:v>#N/A</c:v>
                </c:pt>
                <c:pt idx="421">
                  <c:v>1.3220000000000001</c:v>
                </c:pt>
                <c:pt idx="422">
                  <c:v>1.345</c:v>
                </c:pt>
                <c:pt idx="423">
                  <c:v>#N/A</c:v>
                </c:pt>
                <c:pt idx="424">
                  <c:v>1.391</c:v>
                </c:pt>
                <c:pt idx="425">
                  <c:v>#N/A</c:v>
                </c:pt>
                <c:pt idx="426">
                  <c:v>1.4370000000000001</c:v>
                </c:pt>
                <c:pt idx="427">
                  <c:v>#N/A</c:v>
                </c:pt>
                <c:pt idx="428">
                  <c:v>#N/A</c:v>
                </c:pt>
                <c:pt idx="429">
                  <c:v>1.506</c:v>
                </c:pt>
                <c:pt idx="430">
                  <c:v>1.5289999999999999</c:v>
                </c:pt>
                <c:pt idx="431">
                  <c:v>#N/A</c:v>
                </c:pt>
                <c:pt idx="432">
                  <c:v>1.575</c:v>
                </c:pt>
                <c:pt idx="433">
                  <c:v>#N/A</c:v>
                </c:pt>
                <c:pt idx="434">
                  <c:v>#N/A</c:v>
                </c:pt>
                <c:pt idx="435">
                  <c:v>#N/A</c:v>
                </c:pt>
                <c:pt idx="436">
                  <c:v>1.667</c:v>
                </c:pt>
                <c:pt idx="437">
                  <c:v>#N/A</c:v>
                </c:pt>
                <c:pt idx="438">
                  <c:v>#N/A</c:v>
                </c:pt>
                <c:pt idx="439">
                  <c:v>#N/A</c:v>
                </c:pt>
                <c:pt idx="440">
                  <c:v>#N/A</c:v>
                </c:pt>
                <c:pt idx="441">
                  <c:v>1</c:v>
                </c:pt>
                <c:pt idx="442">
                  <c:v>#N/A</c:v>
                </c:pt>
                <c:pt idx="443">
                  <c:v>#N/A</c:v>
                </c:pt>
                <c:pt idx="444">
                  <c:v>1.069</c:v>
                </c:pt>
                <c:pt idx="445">
                  <c:v>#N/A</c:v>
                </c:pt>
                <c:pt idx="446">
                  <c:v>#N/A</c:v>
                </c:pt>
                <c:pt idx="447">
                  <c:v>1.1379999999999999</c:v>
                </c:pt>
                <c:pt idx="448">
                  <c:v>#N/A</c:v>
                </c:pt>
                <c:pt idx="449">
                  <c:v>#N/A</c:v>
                </c:pt>
                <c:pt idx="450">
                  <c:v>#N/A</c:v>
                </c:pt>
                <c:pt idx="451">
                  <c:v>#N/A</c:v>
                </c:pt>
                <c:pt idx="452">
                  <c:v>1.2530000000000001</c:v>
                </c:pt>
                <c:pt idx="453">
                  <c:v>#N/A</c:v>
                </c:pt>
                <c:pt idx="454">
                  <c:v>#N/A</c:v>
                </c:pt>
                <c:pt idx="455">
                  <c:v>#N/A</c:v>
                </c:pt>
                <c:pt idx="456">
                  <c:v>#N/A</c:v>
                </c:pt>
                <c:pt idx="457">
                  <c:v>#N/A</c:v>
                </c:pt>
                <c:pt idx="458">
                  <c:v>#N/A</c:v>
                </c:pt>
                <c:pt idx="459">
                  <c:v>1.4139999999999999</c:v>
                </c:pt>
                <c:pt idx="460">
                  <c:v>#N/A</c:v>
                </c:pt>
                <c:pt idx="461">
                  <c:v>#N/A</c:v>
                </c:pt>
                <c:pt idx="462">
                  <c:v>#N/A</c:v>
                </c:pt>
                <c:pt idx="463">
                  <c:v>#N/A</c:v>
                </c:pt>
                <c:pt idx="464">
                  <c:v>1.5289999999999999</c:v>
                </c:pt>
                <c:pt idx="465">
                  <c:v>#N/A</c:v>
                </c:pt>
                <c:pt idx="466">
                  <c:v>#N/A</c:v>
                </c:pt>
                <c:pt idx="467">
                  <c:v>#N/A</c:v>
                </c:pt>
                <c:pt idx="468">
                  <c:v>#N/A</c:v>
                </c:pt>
                <c:pt idx="469">
                  <c:v>1.6440000000000001</c:v>
                </c:pt>
                <c:pt idx="470">
                  <c:v>1.667</c:v>
                </c:pt>
                <c:pt idx="471">
                  <c:v>#N/A</c:v>
                </c:pt>
                <c:pt idx="472">
                  <c:v>1.7130000000000001</c:v>
                </c:pt>
                <c:pt idx="473">
                  <c:v>1.736</c:v>
                </c:pt>
                <c:pt idx="474">
                  <c:v>1.7589999999999999</c:v>
                </c:pt>
                <c:pt idx="475">
                  <c:v>1</c:v>
                </c:pt>
                <c:pt idx="476">
                  <c:v>#N/A</c:v>
                </c:pt>
                <c:pt idx="477">
                  <c:v>1.046</c:v>
                </c:pt>
                <c:pt idx="478">
                  <c:v>1.069</c:v>
                </c:pt>
                <c:pt idx="479">
                  <c:v>#N/A</c:v>
                </c:pt>
                <c:pt idx="480">
                  <c:v>1.115</c:v>
                </c:pt>
                <c:pt idx="481">
                  <c:v>#N/A</c:v>
                </c:pt>
                <c:pt idx="482">
                  <c:v>1.161</c:v>
                </c:pt>
                <c:pt idx="483">
                  <c:v>#N/A</c:v>
                </c:pt>
                <c:pt idx="484">
                  <c:v>#N/A</c:v>
                </c:pt>
                <c:pt idx="485">
                  <c:v>#N/A</c:v>
                </c:pt>
                <c:pt idx="486">
                  <c:v>#N/A</c:v>
                </c:pt>
                <c:pt idx="487">
                  <c:v>1.276</c:v>
                </c:pt>
                <c:pt idx="488">
                  <c:v>#N/A</c:v>
                </c:pt>
                <c:pt idx="489">
                  <c:v>1.3220000000000001</c:v>
                </c:pt>
                <c:pt idx="490">
                  <c:v>1.345</c:v>
                </c:pt>
                <c:pt idx="491">
                  <c:v>#N/A</c:v>
                </c:pt>
                <c:pt idx="492">
                  <c:v>1.391</c:v>
                </c:pt>
                <c:pt idx="493">
                  <c:v>#N/A</c:v>
                </c:pt>
                <c:pt idx="494">
                  <c:v>#N/A</c:v>
                </c:pt>
                <c:pt idx="495">
                  <c:v>#N/A</c:v>
                </c:pt>
                <c:pt idx="496">
                  <c:v>#N/A</c:v>
                </c:pt>
                <c:pt idx="497">
                  <c:v>1.506</c:v>
                </c:pt>
                <c:pt idx="498">
                  <c:v>1.5289999999999999</c:v>
                </c:pt>
                <c:pt idx="499">
                  <c:v>#N/A</c:v>
                </c:pt>
                <c:pt idx="500">
                  <c:v>#N/A</c:v>
                </c:pt>
                <c:pt idx="501">
                  <c:v>#N/A</c:v>
                </c:pt>
                <c:pt idx="502">
                  <c:v>#N/A</c:v>
                </c:pt>
                <c:pt idx="503">
                  <c:v>#N/A</c:v>
                </c:pt>
                <c:pt idx="504">
                  <c:v>#N/A</c:v>
                </c:pt>
                <c:pt idx="505">
                  <c:v>#N/A</c:v>
                </c:pt>
                <c:pt idx="506">
                  <c:v>#N/A</c:v>
                </c:pt>
                <c:pt idx="507">
                  <c:v>1.736</c:v>
                </c:pt>
                <c:pt idx="508">
                  <c:v>1.7589999999999999</c:v>
                </c:pt>
                <c:pt idx="509">
                  <c:v>#N/A</c:v>
                </c:pt>
                <c:pt idx="510">
                  <c:v>1.0229999999999999</c:v>
                </c:pt>
                <c:pt idx="511">
                  <c:v>1.046</c:v>
                </c:pt>
                <c:pt idx="512">
                  <c:v>1.069</c:v>
                </c:pt>
                <c:pt idx="513">
                  <c:v>1.0920000000000001</c:v>
                </c:pt>
                <c:pt idx="514">
                  <c:v>#N/A</c:v>
                </c:pt>
                <c:pt idx="515">
                  <c:v>#N/A</c:v>
                </c:pt>
                <c:pt idx="516">
                  <c:v>1.161</c:v>
                </c:pt>
                <c:pt idx="517">
                  <c:v>#N/A</c:v>
                </c:pt>
                <c:pt idx="518">
                  <c:v>#N/A</c:v>
                </c:pt>
                <c:pt idx="519">
                  <c:v>1.23</c:v>
                </c:pt>
                <c:pt idx="520">
                  <c:v>1.2530000000000001</c:v>
                </c:pt>
                <c:pt idx="521">
                  <c:v>1.276</c:v>
                </c:pt>
                <c:pt idx="522">
                  <c:v>1.2989999999999999</c:v>
                </c:pt>
                <c:pt idx="523">
                  <c:v>#N/A</c:v>
                </c:pt>
                <c:pt idx="524">
                  <c:v>1.345</c:v>
                </c:pt>
                <c:pt idx="525">
                  <c:v>1.3679999999999999</c:v>
                </c:pt>
                <c:pt idx="526">
                  <c:v>#N/A</c:v>
                </c:pt>
                <c:pt idx="527">
                  <c:v>#N/A</c:v>
                </c:pt>
                <c:pt idx="528">
                  <c:v>#N/A</c:v>
                </c:pt>
                <c:pt idx="529">
                  <c:v>1.46</c:v>
                </c:pt>
                <c:pt idx="530">
                  <c:v>#N/A</c:v>
                </c:pt>
                <c:pt idx="531">
                  <c:v>1.506</c:v>
                </c:pt>
                <c:pt idx="532">
                  <c:v>#N/A</c:v>
                </c:pt>
                <c:pt idx="533">
                  <c:v>1.552</c:v>
                </c:pt>
                <c:pt idx="534">
                  <c:v>1.575</c:v>
                </c:pt>
                <c:pt idx="535">
                  <c:v>1.5979999999999999</c:v>
                </c:pt>
                <c:pt idx="536">
                  <c:v>1.621</c:v>
                </c:pt>
                <c:pt idx="537">
                  <c:v>1.6440000000000001</c:v>
                </c:pt>
                <c:pt idx="538">
                  <c:v>1.667</c:v>
                </c:pt>
                <c:pt idx="539">
                  <c:v>1.69</c:v>
                </c:pt>
                <c:pt idx="540">
                  <c:v>#N/A</c:v>
                </c:pt>
                <c:pt idx="541">
                  <c:v>1.736</c:v>
                </c:pt>
                <c:pt idx="542">
                  <c:v>1.7589999999999999</c:v>
                </c:pt>
                <c:pt idx="543">
                  <c:v>1</c:v>
                </c:pt>
                <c:pt idx="544">
                  <c:v>1.0229999999999999</c:v>
                </c:pt>
                <c:pt idx="545">
                  <c:v>#N/A</c:v>
                </c:pt>
                <c:pt idx="546">
                  <c:v>#N/A</c:v>
                </c:pt>
                <c:pt idx="547">
                  <c:v>#N/A</c:v>
                </c:pt>
                <c:pt idx="548">
                  <c:v>1.115</c:v>
                </c:pt>
                <c:pt idx="549">
                  <c:v>1.1379999999999999</c:v>
                </c:pt>
                <c:pt idx="550">
                  <c:v>1.161</c:v>
                </c:pt>
                <c:pt idx="551">
                  <c:v>1.1839999999999999</c:v>
                </c:pt>
                <c:pt idx="552">
                  <c:v>#N/A</c:v>
                </c:pt>
                <c:pt idx="553">
                  <c:v>1.23</c:v>
                </c:pt>
                <c:pt idx="554">
                  <c:v>#N/A</c:v>
                </c:pt>
                <c:pt idx="555">
                  <c:v>1.276</c:v>
                </c:pt>
                <c:pt idx="556">
                  <c:v>#N/A</c:v>
                </c:pt>
                <c:pt idx="557">
                  <c:v>#N/A</c:v>
                </c:pt>
                <c:pt idx="558">
                  <c:v>1.345</c:v>
                </c:pt>
                <c:pt idx="559">
                  <c:v>1.3679999999999999</c:v>
                </c:pt>
                <c:pt idx="560">
                  <c:v>1.391</c:v>
                </c:pt>
                <c:pt idx="561">
                  <c:v>#N/A</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1.69</c:v>
                </c:pt>
                <c:pt idx="574">
                  <c:v>#N/A</c:v>
                </c:pt>
                <c:pt idx="575">
                  <c:v>#N/A</c:v>
                </c:pt>
                <c:pt idx="576">
                  <c:v>1.7589999999999999</c:v>
                </c:pt>
                <c:pt idx="577">
                  <c:v>#N/A</c:v>
                </c:pt>
                <c:pt idx="578">
                  <c:v>1.0229999999999999</c:v>
                </c:pt>
                <c:pt idx="579">
                  <c:v>1.046</c:v>
                </c:pt>
                <c:pt idx="580">
                  <c:v>#N/A</c:v>
                </c:pt>
                <c:pt idx="581">
                  <c:v>#N/A</c:v>
                </c:pt>
                <c:pt idx="582">
                  <c:v>#N/A</c:v>
                </c:pt>
                <c:pt idx="583">
                  <c:v>#N/A</c:v>
                </c:pt>
                <c:pt idx="584">
                  <c:v>#N/A</c:v>
                </c:pt>
                <c:pt idx="585">
                  <c:v>1.1839999999999999</c:v>
                </c:pt>
                <c:pt idx="586">
                  <c:v>1.2070000000000001</c:v>
                </c:pt>
                <c:pt idx="587">
                  <c:v>1.23</c:v>
                </c:pt>
                <c:pt idx="588">
                  <c:v>#N/A</c:v>
                </c:pt>
                <c:pt idx="589">
                  <c:v>1.276</c:v>
                </c:pt>
                <c:pt idx="590">
                  <c:v>#N/A</c:v>
                </c:pt>
                <c:pt idx="591">
                  <c:v>1.3220000000000001</c:v>
                </c:pt>
                <c:pt idx="592">
                  <c:v>#N/A</c:v>
                </c:pt>
                <c:pt idx="593">
                  <c:v>#N/A</c:v>
                </c:pt>
                <c:pt idx="594">
                  <c:v>1.391</c:v>
                </c:pt>
                <c:pt idx="595">
                  <c:v>1.4139999999999999</c:v>
                </c:pt>
                <c:pt idx="596">
                  <c:v>#N/A</c:v>
                </c:pt>
                <c:pt idx="597">
                  <c:v>#N/A</c:v>
                </c:pt>
                <c:pt idx="598">
                  <c:v>1.4830000000000001</c:v>
                </c:pt>
                <c:pt idx="599">
                  <c:v>1.506</c:v>
                </c:pt>
                <c:pt idx="600">
                  <c:v>1.5289999999999999</c:v>
                </c:pt>
                <c:pt idx="601">
                  <c:v>1.552</c:v>
                </c:pt>
                <c:pt idx="602">
                  <c:v>#N/A</c:v>
                </c:pt>
                <c:pt idx="603">
                  <c:v>#N/A</c:v>
                </c:pt>
                <c:pt idx="604">
                  <c:v>#N/A</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#N/A</c:v>
                </c:pt>
                <c:pt idx="632">
                  <c:v>#N/A</c:v>
                </c:pt>
                <c:pt idx="633">
                  <c:v>1.506</c:v>
                </c:pt>
                <c:pt idx="634">
                  <c:v>#N/A</c:v>
                </c:pt>
                <c:pt idx="635">
                  <c:v>#N/A</c:v>
                </c:pt>
                <c:pt idx="636">
                  <c:v>#N/A</c:v>
                </c:pt>
                <c:pt idx="637">
                  <c:v>1.5979999999999999</c:v>
                </c:pt>
                <c:pt idx="638">
                  <c:v>1.621</c:v>
                </c:pt>
                <c:pt idx="639">
                  <c:v>#N/A</c:v>
                </c:pt>
                <c:pt idx="640">
                  <c:v>1.667</c:v>
                </c:pt>
                <c:pt idx="641">
                  <c:v>#N/A</c:v>
                </c:pt>
                <c:pt idx="642">
                  <c:v>1.7130000000000001</c:v>
                </c:pt>
                <c:pt idx="643">
                  <c:v>1.736</c:v>
                </c:pt>
                <c:pt idx="644">
                  <c:v>1.7589999999999999</c:v>
                </c:pt>
                <c:pt idx="645">
                  <c:v>1</c:v>
                </c:pt>
                <c:pt idx="646">
                  <c:v>1.0229999999999999</c:v>
                </c:pt>
                <c:pt idx="647">
                  <c:v>1.046</c:v>
                </c:pt>
                <c:pt idx="648">
                  <c:v>#N/A</c:v>
                </c:pt>
                <c:pt idx="649">
                  <c:v>#N/A</c:v>
                </c:pt>
                <c:pt idx="650">
                  <c:v>1.115</c:v>
                </c:pt>
                <c:pt idx="651">
                  <c:v>#N/A</c:v>
                </c:pt>
                <c:pt idx="652">
                  <c:v>1.161</c:v>
                </c:pt>
                <c:pt idx="653">
                  <c:v>1.1839999999999999</c:v>
                </c:pt>
                <c:pt idx="654">
                  <c:v>1.2070000000000001</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1.46</c:v>
                </c:pt>
                <c:pt idx="666">
                  <c:v>1.4830000000000001</c:v>
                </c:pt>
                <c:pt idx="667">
                  <c:v>#N/A</c:v>
                </c:pt>
                <c:pt idx="668">
                  <c:v>1.5289999999999999</c:v>
                </c:pt>
                <c:pt idx="669">
                  <c:v>1.552</c:v>
                </c:pt>
                <c:pt idx="670">
                  <c:v>#N/A</c:v>
                </c:pt>
                <c:pt idx="671">
                  <c:v>1.5979999999999999</c:v>
                </c:pt>
                <c:pt idx="672">
                  <c:v>#N/A</c:v>
                </c:pt>
                <c:pt idx="673">
                  <c:v>#N/A</c:v>
                </c:pt>
                <c:pt idx="674">
                  <c:v>1.667</c:v>
                </c:pt>
                <c:pt idx="675">
                  <c:v>1.69</c:v>
                </c:pt>
                <c:pt idx="676">
                  <c:v>#N/A</c:v>
                </c:pt>
                <c:pt idx="677">
                  <c:v>1.736</c:v>
                </c:pt>
                <c:pt idx="678">
                  <c:v>1.7589999999999999</c:v>
                </c:pt>
                <c:pt idx="679">
                  <c:v>1</c:v>
                </c:pt>
                <c:pt idx="680">
                  <c:v>#N/A</c:v>
                </c:pt>
                <c:pt idx="681">
                  <c:v>#N/A</c:v>
                </c:pt>
                <c:pt idx="682">
                  <c:v>#N/A</c:v>
                </c:pt>
                <c:pt idx="683">
                  <c:v>#N/A</c:v>
                </c:pt>
                <c:pt idx="684">
                  <c:v>#N/A</c:v>
                </c:pt>
                <c:pt idx="685">
                  <c:v>#N/A</c:v>
                </c:pt>
                <c:pt idx="686">
                  <c:v>1.161</c:v>
                </c:pt>
                <c:pt idx="687">
                  <c:v>#N/A</c:v>
                </c:pt>
                <c:pt idx="688">
                  <c:v>#N/A</c:v>
                </c:pt>
                <c:pt idx="689">
                  <c:v>#N/A</c:v>
                </c:pt>
                <c:pt idx="690">
                  <c:v>#N/A</c:v>
                </c:pt>
                <c:pt idx="691">
                  <c:v>#N/A</c:v>
                </c:pt>
                <c:pt idx="692">
                  <c:v>#N/A</c:v>
                </c:pt>
                <c:pt idx="693">
                  <c:v>#N/A</c:v>
                </c:pt>
                <c:pt idx="694">
                  <c:v>#N/A</c:v>
                </c:pt>
                <c:pt idx="695">
                  <c:v>#N/A</c:v>
                </c:pt>
                <c:pt idx="696">
                  <c:v>#N/A</c:v>
                </c:pt>
                <c:pt idx="697">
                  <c:v>#N/A</c:v>
                </c:pt>
                <c:pt idx="698">
                  <c:v>1.4370000000000001</c:v>
                </c:pt>
                <c:pt idx="699">
                  <c:v>1.46</c:v>
                </c:pt>
                <c:pt idx="700">
                  <c:v>#N/A</c:v>
                </c:pt>
                <c:pt idx="701">
                  <c:v>#N/A</c:v>
                </c:pt>
                <c:pt idx="702">
                  <c:v>#N/A</c:v>
                </c:pt>
                <c:pt idx="703">
                  <c:v>#N/A</c:v>
                </c:pt>
                <c:pt idx="704">
                  <c:v>1.575</c:v>
                </c:pt>
                <c:pt idx="705">
                  <c:v>1.5979999999999999</c:v>
                </c:pt>
                <c:pt idx="706">
                  <c:v>#N/A</c:v>
                </c:pt>
                <c:pt idx="707">
                  <c:v>1.6440000000000001</c:v>
                </c:pt>
                <c:pt idx="708">
                  <c:v>1.667</c:v>
                </c:pt>
                <c:pt idx="709">
                  <c:v>1.69</c:v>
                </c:pt>
                <c:pt idx="710">
                  <c:v>1.7130000000000001</c:v>
                </c:pt>
                <c:pt idx="711">
                  <c:v>1.736</c:v>
                </c:pt>
                <c:pt idx="712">
                  <c:v>1.7589999999999999</c:v>
                </c:pt>
                <c:pt idx="713">
                  <c:v>1</c:v>
                </c:pt>
                <c:pt idx="714">
                  <c:v>#N/A</c:v>
                </c:pt>
                <c:pt idx="715">
                  <c:v>1.046</c:v>
                </c:pt>
                <c:pt idx="716">
                  <c:v>1.069</c:v>
                </c:pt>
                <c:pt idx="717">
                  <c:v>1.0920000000000001</c:v>
                </c:pt>
                <c:pt idx="718">
                  <c:v>#N/A</c:v>
                </c:pt>
                <c:pt idx="719">
                  <c:v>#N/A</c:v>
                </c:pt>
                <c:pt idx="720">
                  <c:v>1.161</c:v>
                </c:pt>
                <c:pt idx="721">
                  <c:v>1.1839999999999999</c:v>
                </c:pt>
                <c:pt idx="722">
                  <c:v>1.2070000000000001</c:v>
                </c:pt>
                <c:pt idx="723">
                  <c:v>#N/A</c:v>
                </c:pt>
                <c:pt idx="724">
                  <c:v>1.2530000000000001</c:v>
                </c:pt>
                <c:pt idx="725">
                  <c:v>#N/A</c:v>
                </c:pt>
                <c:pt idx="726">
                  <c:v>#N/A</c:v>
                </c:pt>
                <c:pt idx="727">
                  <c:v>#N/A</c:v>
                </c:pt>
                <c:pt idx="728">
                  <c:v>#N/A</c:v>
                </c:pt>
                <c:pt idx="729">
                  <c:v>#N/A</c:v>
                </c:pt>
                <c:pt idx="730">
                  <c:v>#N/A</c:v>
                </c:pt>
                <c:pt idx="731">
                  <c:v>#N/A</c:v>
                </c:pt>
                <c:pt idx="732">
                  <c:v>#N/A</c:v>
                </c:pt>
                <c:pt idx="733">
                  <c:v>#N/A</c:v>
                </c:pt>
                <c:pt idx="734">
                  <c:v>1.4830000000000001</c:v>
                </c:pt>
                <c:pt idx="735">
                  <c:v>#N/A</c:v>
                </c:pt>
                <c:pt idx="736">
                  <c:v>1.5289999999999999</c:v>
                </c:pt>
                <c:pt idx="737">
                  <c:v>#N/A</c:v>
                </c:pt>
                <c:pt idx="738">
                  <c:v>#N/A</c:v>
                </c:pt>
                <c:pt idx="739">
                  <c:v>#N/A</c:v>
                </c:pt>
                <c:pt idx="740">
                  <c:v>1.621</c:v>
                </c:pt>
                <c:pt idx="741">
                  <c:v>1.6440000000000001</c:v>
                </c:pt>
                <c:pt idx="742">
                  <c:v>1.667</c:v>
                </c:pt>
                <c:pt idx="743">
                  <c:v>#N/A</c:v>
                </c:pt>
                <c:pt idx="744">
                  <c:v>#N/A</c:v>
                </c:pt>
                <c:pt idx="745">
                  <c:v>1.736</c:v>
                </c:pt>
                <c:pt idx="746">
                  <c:v>#N/A</c:v>
                </c:pt>
                <c:pt idx="747">
                  <c:v>#N/A</c:v>
                </c:pt>
                <c:pt idx="748">
                  <c:v>1.0229999999999999</c:v>
                </c:pt>
                <c:pt idx="749">
                  <c:v>#N/A</c:v>
                </c:pt>
                <c:pt idx="750">
                  <c:v>1.069</c:v>
                </c:pt>
                <c:pt idx="751">
                  <c:v>1.0920000000000001</c:v>
                </c:pt>
                <c:pt idx="752">
                  <c:v>#N/A</c:v>
                </c:pt>
                <c:pt idx="753">
                  <c:v>#N/A</c:v>
                </c:pt>
                <c:pt idx="754">
                  <c:v>#N/A</c:v>
                </c:pt>
                <c:pt idx="755">
                  <c:v>1.1839999999999999</c:v>
                </c:pt>
                <c:pt idx="756">
                  <c:v>1.2070000000000001</c:v>
                </c:pt>
                <c:pt idx="757">
                  <c:v>#N/A</c:v>
                </c:pt>
                <c:pt idx="758">
                  <c:v>#N/A</c:v>
                </c:pt>
                <c:pt idx="759">
                  <c:v>#N/A</c:v>
                </c:pt>
                <c:pt idx="760">
                  <c:v>#N/A</c:v>
                </c:pt>
                <c:pt idx="761">
                  <c:v>1.3220000000000001</c:v>
                </c:pt>
                <c:pt idx="762">
                  <c:v>1.345</c:v>
                </c:pt>
                <c:pt idx="763">
                  <c:v>1.3679999999999999</c:v>
                </c:pt>
                <c:pt idx="764">
                  <c:v>1.391</c:v>
                </c:pt>
                <c:pt idx="765">
                  <c:v>#N/A</c:v>
                </c:pt>
                <c:pt idx="766">
                  <c:v>#N/A</c:v>
                </c:pt>
                <c:pt idx="767">
                  <c:v>1.46</c:v>
                </c:pt>
                <c:pt idx="768">
                  <c:v>1.4830000000000001</c:v>
                </c:pt>
                <c:pt idx="769">
                  <c:v>1.506</c:v>
                </c:pt>
                <c:pt idx="770">
                  <c:v>#N/A</c:v>
                </c:pt>
                <c:pt idx="771">
                  <c:v>#N/A</c:v>
                </c:pt>
                <c:pt idx="772">
                  <c:v>1.575</c:v>
                </c:pt>
                <c:pt idx="773">
                  <c:v>1.5979999999999999</c:v>
                </c:pt>
                <c:pt idx="774">
                  <c:v>1.621</c:v>
                </c:pt>
                <c:pt idx="775">
                  <c:v>#N/A</c:v>
                </c:pt>
                <c:pt idx="776">
                  <c:v>#N/A</c:v>
                </c:pt>
                <c:pt idx="777">
                  <c:v>1.69</c:v>
                </c:pt>
                <c:pt idx="778">
                  <c:v>1.7130000000000001</c:v>
                </c:pt>
                <c:pt idx="779">
                  <c:v>1.736</c:v>
                </c:pt>
                <c:pt idx="780">
                  <c:v>#N/A</c:v>
                </c:pt>
                <c:pt idx="781">
                  <c:v>1</c:v>
                </c:pt>
                <c:pt idx="782">
                  <c:v>#N/A</c:v>
                </c:pt>
                <c:pt idx="783">
                  <c:v>1.046</c:v>
                </c:pt>
                <c:pt idx="784">
                  <c:v>#N/A</c:v>
                </c:pt>
                <c:pt idx="785">
                  <c:v>1.0920000000000001</c:v>
                </c:pt>
                <c:pt idx="786">
                  <c:v>1.115</c:v>
                </c:pt>
                <c:pt idx="787">
                  <c:v>1.1379999999999999</c:v>
                </c:pt>
                <c:pt idx="788">
                  <c:v>#N/A</c:v>
                </c:pt>
                <c:pt idx="789">
                  <c:v>#N/A</c:v>
                </c:pt>
                <c:pt idx="790">
                  <c:v>1.2070000000000001</c:v>
                </c:pt>
                <c:pt idx="791">
                  <c:v>1.23</c:v>
                </c:pt>
                <c:pt idx="792">
                  <c:v>#N/A</c:v>
                </c:pt>
                <c:pt idx="793">
                  <c:v>#N/A</c:v>
                </c:pt>
                <c:pt idx="794">
                  <c:v>1.2989999999999999</c:v>
                </c:pt>
                <c:pt idx="795">
                  <c:v>#N/A</c:v>
                </c:pt>
                <c:pt idx="796">
                  <c:v>#N/A</c:v>
                </c:pt>
                <c:pt idx="797">
                  <c:v>1.3679999999999999</c:v>
                </c:pt>
                <c:pt idx="798">
                  <c:v>1.391</c:v>
                </c:pt>
                <c:pt idx="799">
                  <c:v>1.4139999999999999</c:v>
                </c:pt>
                <c:pt idx="800">
                  <c:v>#N/A</c:v>
                </c:pt>
                <c:pt idx="801">
                  <c:v>1.46</c:v>
                </c:pt>
                <c:pt idx="802">
                  <c:v>#N/A</c:v>
                </c:pt>
                <c:pt idx="803">
                  <c:v>#N/A</c:v>
                </c:pt>
                <c:pt idx="804">
                  <c:v>#N/A</c:v>
                </c:pt>
                <c:pt idx="805">
                  <c:v>1.552</c:v>
                </c:pt>
                <c:pt idx="806">
                  <c:v>#N/A</c:v>
                </c:pt>
                <c:pt idx="807">
                  <c:v>1.5979999999999999</c:v>
                </c:pt>
                <c:pt idx="808">
                  <c:v>1.621</c:v>
                </c:pt>
                <c:pt idx="809">
                  <c:v>1.6440000000000001</c:v>
                </c:pt>
                <c:pt idx="810">
                  <c:v>#N/A</c:v>
                </c:pt>
                <c:pt idx="811">
                  <c:v>1.69</c:v>
                </c:pt>
                <c:pt idx="812">
                  <c:v>1.7130000000000001</c:v>
                </c:pt>
                <c:pt idx="813">
                  <c:v>#N/A</c:v>
                </c:pt>
                <c:pt idx="814">
                  <c:v>1.7589999999999999</c:v>
                </c:pt>
                <c:pt idx="815">
                  <c:v>1</c:v>
                </c:pt>
                <c:pt idx="816">
                  <c:v>1.0229999999999999</c:v>
                </c:pt>
                <c:pt idx="817">
                  <c:v>1.046</c:v>
                </c:pt>
                <c:pt idx="818">
                  <c:v>#N/A</c:v>
                </c:pt>
                <c:pt idx="819">
                  <c:v>#N/A</c:v>
                </c:pt>
                <c:pt idx="820">
                  <c:v>1.115</c:v>
                </c:pt>
                <c:pt idx="821">
                  <c:v>#N/A</c:v>
                </c:pt>
                <c:pt idx="822">
                  <c:v>#N/A</c:v>
                </c:pt>
                <c:pt idx="823">
                  <c:v>#N/A</c:v>
                </c:pt>
                <c:pt idx="824">
                  <c:v>#N/A</c:v>
                </c:pt>
                <c:pt idx="825">
                  <c:v>#N/A</c:v>
                </c:pt>
                <c:pt idx="826">
                  <c:v>#N/A</c:v>
                </c:pt>
                <c:pt idx="827">
                  <c:v>1.276</c:v>
                </c:pt>
                <c:pt idx="828">
                  <c:v>#N/A</c:v>
                </c:pt>
                <c:pt idx="829">
                  <c:v>1.3220000000000001</c:v>
                </c:pt>
                <c:pt idx="830">
                  <c:v>1.345</c:v>
                </c:pt>
                <c:pt idx="831">
                  <c:v>1.3679999999999999</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#N/A</c:v>
                </c:pt>
                <c:pt idx="846">
                  <c:v>#N/A</c:v>
                </c:pt>
                <c:pt idx="847">
                  <c:v>1.736</c:v>
                </c:pt>
                <c:pt idx="848">
                  <c:v>#N/A</c:v>
                </c:pt>
                <c:pt idx="849">
                  <c:v>1</c:v>
                </c:pt>
                <c:pt idx="850">
                  <c:v>#N/A</c:v>
                </c:pt>
                <c:pt idx="851">
                  <c:v>#N/A</c:v>
                </c:pt>
                <c:pt idx="852">
                  <c:v>#N/A</c:v>
                </c:pt>
                <c:pt idx="853">
                  <c:v>1.0920000000000001</c:v>
                </c:pt>
                <c:pt idx="854">
                  <c:v>#N/A</c:v>
                </c:pt>
                <c:pt idx="855">
                  <c:v>#N/A</c:v>
                </c:pt>
                <c:pt idx="856">
                  <c:v>1.161</c:v>
                </c:pt>
                <c:pt idx="857">
                  <c:v>#N/A</c:v>
                </c:pt>
                <c:pt idx="858">
                  <c:v>1.2070000000000001</c:v>
                </c:pt>
                <c:pt idx="859">
                  <c:v>#N/A</c:v>
                </c:pt>
                <c:pt idx="860">
                  <c:v>1.2530000000000001</c:v>
                </c:pt>
                <c:pt idx="861">
                  <c:v>1.276</c:v>
                </c:pt>
                <c:pt idx="862">
                  <c:v>#N/A</c:v>
                </c:pt>
                <c:pt idx="863">
                  <c:v>#N/A</c:v>
                </c:pt>
                <c:pt idx="864">
                  <c:v>#N/A</c:v>
                </c:pt>
                <c:pt idx="865">
                  <c:v>#N/A</c:v>
                </c:pt>
                <c:pt idx="866">
                  <c:v>1.391</c:v>
                </c:pt>
                <c:pt idx="867">
                  <c:v>1.4139999999999999</c:v>
                </c:pt>
                <c:pt idx="868">
                  <c:v>#N/A</c:v>
                </c:pt>
                <c:pt idx="869">
                  <c:v>#N/A</c:v>
                </c:pt>
                <c:pt idx="870">
                  <c:v>1.4830000000000001</c:v>
                </c:pt>
                <c:pt idx="871">
                  <c:v>#N/A</c:v>
                </c:pt>
                <c:pt idx="872">
                  <c:v>1.5289999999999999</c:v>
                </c:pt>
                <c:pt idx="873">
                  <c:v>1.552</c:v>
                </c:pt>
                <c:pt idx="874">
                  <c:v>1.575</c:v>
                </c:pt>
                <c:pt idx="875">
                  <c:v>#N/A</c:v>
                </c:pt>
                <c:pt idx="876">
                  <c:v>#N/A</c:v>
                </c:pt>
                <c:pt idx="877">
                  <c:v>#N/A</c:v>
                </c:pt>
                <c:pt idx="878">
                  <c:v>#N/A</c:v>
                </c:pt>
                <c:pt idx="879">
                  <c:v>#N/A</c:v>
                </c:pt>
                <c:pt idx="880">
                  <c:v>#N/A</c:v>
                </c:pt>
                <c:pt idx="881">
                  <c:v>1.736</c:v>
                </c:pt>
                <c:pt idx="882">
                  <c:v>#N/A</c:v>
                </c:pt>
                <c:pt idx="883">
                  <c:v>1</c:v>
                </c:pt>
                <c:pt idx="884">
                  <c:v>#N/A</c:v>
                </c:pt>
                <c:pt idx="885">
                  <c:v>#N/A</c:v>
                </c:pt>
                <c:pt idx="886">
                  <c:v>#N/A</c:v>
                </c:pt>
                <c:pt idx="887">
                  <c:v>1.0920000000000001</c:v>
                </c:pt>
                <c:pt idx="888">
                  <c:v>1.115</c:v>
                </c:pt>
                <c:pt idx="889">
                  <c:v>#N/A</c:v>
                </c:pt>
                <c:pt idx="890">
                  <c:v>#N/A</c:v>
                </c:pt>
                <c:pt idx="891">
                  <c:v>1.1839999999999999</c:v>
                </c:pt>
                <c:pt idx="892">
                  <c:v>#N/A</c:v>
                </c:pt>
                <c:pt idx="893">
                  <c:v>#N/A</c:v>
                </c:pt>
                <c:pt idx="894">
                  <c:v>1.2530000000000001</c:v>
                </c:pt>
                <c:pt idx="895">
                  <c:v>#N/A</c:v>
                </c:pt>
                <c:pt idx="896">
                  <c:v>1.2989999999999999</c:v>
                </c:pt>
                <c:pt idx="897">
                  <c:v>#N/A</c:v>
                </c:pt>
                <c:pt idx="898">
                  <c:v>#N/A</c:v>
                </c:pt>
                <c:pt idx="899">
                  <c:v>1.3679999999999999</c:v>
                </c:pt>
                <c:pt idx="900">
                  <c:v>#N/A</c:v>
                </c:pt>
                <c:pt idx="901">
                  <c:v>#N/A</c:v>
                </c:pt>
                <c:pt idx="902">
                  <c:v>#N/A</c:v>
                </c:pt>
                <c:pt idx="903">
                  <c:v>1.46</c:v>
                </c:pt>
                <c:pt idx="904">
                  <c:v>1.4830000000000001</c:v>
                </c:pt>
                <c:pt idx="905">
                  <c:v>1.506</c:v>
                </c:pt>
                <c:pt idx="906">
                  <c:v>1.5289999999999999</c:v>
                </c:pt>
                <c:pt idx="907">
                  <c:v>1.552</c:v>
                </c:pt>
                <c:pt idx="908">
                  <c:v>#N/A</c:v>
                </c:pt>
                <c:pt idx="909">
                  <c:v>1.5979999999999999</c:v>
                </c:pt>
                <c:pt idx="910">
                  <c:v>#N/A</c:v>
                </c:pt>
                <c:pt idx="911">
                  <c:v>1.6440000000000001</c:v>
                </c:pt>
                <c:pt idx="912">
                  <c:v>1.667</c:v>
                </c:pt>
                <c:pt idx="913">
                  <c:v>#N/A</c:v>
                </c:pt>
                <c:pt idx="914">
                  <c:v>1.7130000000000001</c:v>
                </c:pt>
                <c:pt idx="915">
                  <c:v>1.736</c:v>
                </c:pt>
                <c:pt idx="916">
                  <c:v>#N/A</c:v>
                </c:pt>
                <c:pt idx="917">
                  <c:v>#N/A</c:v>
                </c:pt>
                <c:pt idx="918">
                  <c:v>#N/A</c:v>
                </c:pt>
                <c:pt idx="919">
                  <c:v>1.046</c:v>
                </c:pt>
                <c:pt idx="920">
                  <c:v>1.069</c:v>
                </c:pt>
                <c:pt idx="921">
                  <c:v>#N/A</c:v>
                </c:pt>
                <c:pt idx="922">
                  <c:v>1.115</c:v>
                </c:pt>
                <c:pt idx="923">
                  <c:v>1.1379999999999999</c:v>
                </c:pt>
                <c:pt idx="924">
                  <c:v>1.161</c:v>
                </c:pt>
                <c:pt idx="925">
                  <c:v>#N/A</c:v>
                </c:pt>
                <c:pt idx="926">
                  <c:v>#N/A</c:v>
                </c:pt>
                <c:pt idx="927">
                  <c:v>#N/A</c:v>
                </c:pt>
                <c:pt idx="928">
                  <c:v>1.2530000000000001</c:v>
                </c:pt>
                <c:pt idx="929">
                  <c:v>1.276</c:v>
                </c:pt>
                <c:pt idx="930">
                  <c:v>#N/A</c:v>
                </c:pt>
                <c:pt idx="931">
                  <c:v>1.3220000000000001</c:v>
                </c:pt>
                <c:pt idx="932">
                  <c:v>#N/A</c:v>
                </c:pt>
                <c:pt idx="933">
                  <c:v>#N/A</c:v>
                </c:pt>
                <c:pt idx="934">
                  <c:v>#N/A</c:v>
                </c:pt>
                <c:pt idx="935">
                  <c:v>1.4139999999999999</c:v>
                </c:pt>
                <c:pt idx="936">
                  <c:v>#N/A</c:v>
                </c:pt>
                <c:pt idx="937">
                  <c:v>1.46</c:v>
                </c:pt>
                <c:pt idx="938">
                  <c:v>1.4830000000000001</c:v>
                </c:pt>
                <c:pt idx="939">
                  <c:v>1.506</c:v>
                </c:pt>
                <c:pt idx="940">
                  <c:v>1.5289999999999999</c:v>
                </c:pt>
                <c:pt idx="941">
                  <c:v>#N/A</c:v>
                </c:pt>
                <c:pt idx="942">
                  <c:v>#N/A</c:v>
                </c:pt>
                <c:pt idx="943">
                  <c:v>1.5979999999999999</c:v>
                </c:pt>
                <c:pt idx="944">
                  <c:v>#N/A</c:v>
                </c:pt>
                <c:pt idx="945">
                  <c:v>#N/A</c:v>
                </c:pt>
                <c:pt idx="946">
                  <c:v>1.667</c:v>
                </c:pt>
                <c:pt idx="947">
                  <c:v>#N/A</c:v>
                </c:pt>
                <c:pt idx="948">
                  <c:v>1.7130000000000001</c:v>
                </c:pt>
                <c:pt idx="949">
                  <c:v>1.736</c:v>
                </c:pt>
                <c:pt idx="950">
                  <c:v>#N/A</c:v>
                </c:pt>
                <c:pt idx="951">
                  <c:v>#N/A</c:v>
                </c:pt>
                <c:pt idx="952">
                  <c:v>#N/A</c:v>
                </c:pt>
                <c:pt idx="953">
                  <c:v>#N/A</c:v>
                </c:pt>
                <c:pt idx="954">
                  <c:v>#N/A</c:v>
                </c:pt>
                <c:pt idx="955">
                  <c:v>1.0920000000000001</c:v>
                </c:pt>
                <c:pt idx="956">
                  <c:v>1.115</c:v>
                </c:pt>
                <c:pt idx="957">
                  <c:v>#N/A</c:v>
                </c:pt>
                <c:pt idx="958">
                  <c:v>#N/A</c:v>
                </c:pt>
                <c:pt idx="959">
                  <c:v>#N/A</c:v>
                </c:pt>
                <c:pt idx="960">
                  <c:v>#N/A</c:v>
                </c:pt>
                <c:pt idx="961">
                  <c:v>#N/A</c:v>
                </c:pt>
                <c:pt idx="962">
                  <c:v>1.2530000000000001</c:v>
                </c:pt>
                <c:pt idx="963">
                  <c:v>1.276</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#N/A</c:v>
                </c:pt>
                <c:pt idx="182">
                  <c:v>#N/A</c:v>
                </c:pt>
                <c:pt idx="183">
                  <c:v>#N/A</c:v>
                </c:pt>
                <c:pt idx="184">
                  <c:v>2015</c:v>
                </c:pt>
                <c:pt idx="185">
                  <c:v>2023</c:v>
                </c:pt>
                <c:pt idx="186">
                  <c:v>#N/A</c:v>
                </c:pt>
                <c:pt idx="187">
                  <c:v>#N/A</c:v>
                </c:pt>
                <c:pt idx="188">
                  <c:v>#N/A</c:v>
                </c:pt>
                <c:pt idx="189">
                  <c:v>#N/A</c:v>
                </c:pt>
                <c:pt idx="190">
                  <c:v>2026</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2019</c:v>
                </c:pt>
                <c:pt idx="208">
                  <c:v>#N/A</c:v>
                </c:pt>
                <c:pt idx="209">
                  <c:v>2022</c:v>
                </c:pt>
                <c:pt idx="210">
                  <c:v>#N/A</c:v>
                </c:pt>
                <c:pt idx="211">
                  <c:v>#N/A</c:v>
                </c:pt>
                <c:pt idx="212">
                  <c:v>2018</c:v>
                </c:pt>
                <c:pt idx="213">
                  <c:v>#N/A</c:v>
                </c:pt>
                <c:pt idx="214">
                  <c:v>#N/A</c:v>
                </c:pt>
                <c:pt idx="215">
                  <c:v>#N/A</c:v>
                </c:pt>
                <c:pt idx="216">
                  <c:v>#N/A</c:v>
                </c:pt>
                <c:pt idx="217">
                  <c:v>#N/A</c:v>
                </c:pt>
                <c:pt idx="218">
                  <c:v>#N/A</c:v>
                </c:pt>
                <c:pt idx="219">
                  <c:v>#N/A</c:v>
                </c:pt>
                <c:pt idx="220">
                  <c:v>#N/A</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2022</c:v>
                </c:pt>
                <c:pt idx="237">
                  <c:v>2026</c:v>
                </c:pt>
                <c:pt idx="238">
                  <c:v>#N/A</c:v>
                </c:pt>
                <c:pt idx="239">
                  <c:v>#N/A</c:v>
                </c:pt>
                <c:pt idx="240">
                  <c:v>#N/A</c:v>
                </c:pt>
                <c:pt idx="241">
                  <c:v>#N/A</c:v>
                </c:pt>
                <c:pt idx="242">
                  <c:v>2019</c:v>
                </c:pt>
                <c:pt idx="243">
                  <c:v>#N/A</c:v>
                </c:pt>
                <c:pt idx="244">
                  <c:v>#N/A</c:v>
                </c:pt>
                <c:pt idx="245">
                  <c:v>#N/A</c:v>
                </c:pt>
                <c:pt idx="246">
                  <c:v>#N/A</c:v>
                </c:pt>
                <c:pt idx="247">
                  <c:v>#N/A</c:v>
                </c:pt>
                <c:pt idx="248">
                  <c:v>#N/A</c:v>
                </c:pt>
                <c:pt idx="249">
                  <c:v>2025</c:v>
                </c:pt>
                <c:pt idx="250">
                  <c:v>#N/A</c:v>
                </c:pt>
                <c:pt idx="251">
                  <c:v>#N/A</c:v>
                </c:pt>
                <c:pt idx="252">
                  <c:v>2024</c:v>
                </c:pt>
                <c:pt idx="253">
                  <c:v>#N/A</c:v>
                </c:pt>
                <c:pt idx="254">
                  <c:v>2025</c:v>
                </c:pt>
                <c:pt idx="255">
                  <c:v>2025</c:v>
                </c:pt>
                <c:pt idx="256">
                  <c:v>#N/A</c:v>
                </c:pt>
                <c:pt idx="257">
                  <c:v>#N/A</c:v>
                </c:pt>
                <c:pt idx="258">
                  <c:v>2021</c:v>
                </c:pt>
                <c:pt idx="259">
                  <c:v>#N/A</c:v>
                </c:pt>
                <c:pt idx="260">
                  <c:v>#N/A</c:v>
                </c:pt>
                <c:pt idx="261">
                  <c:v>#N/A</c:v>
                </c:pt>
                <c:pt idx="262">
                  <c:v>2016</c:v>
                </c:pt>
                <c:pt idx="263">
                  <c:v>#N/A</c:v>
                </c:pt>
                <c:pt idx="264">
                  <c:v>#N/A</c:v>
                </c:pt>
                <c:pt idx="265">
                  <c:v>#N/A</c:v>
                </c:pt>
                <c:pt idx="266">
                  <c:v>#N/A</c:v>
                </c:pt>
                <c:pt idx="267">
                  <c:v>#N/A</c:v>
                </c:pt>
                <c:pt idx="268">
                  <c:v>#N/A</c:v>
                </c:pt>
                <c:pt idx="269">
                  <c:v>2006</c:v>
                </c:pt>
                <c:pt idx="270">
                  <c:v>2023</c:v>
                </c:pt>
                <c:pt idx="271">
                  <c:v>#N/A</c:v>
                </c:pt>
                <c:pt idx="272">
                  <c:v>#N/A</c:v>
                </c:pt>
                <c:pt idx="273">
                  <c:v>#N/A</c:v>
                </c:pt>
                <c:pt idx="274">
                  <c:v>#N/A</c:v>
                </c:pt>
                <c:pt idx="275">
                  <c:v>#N/A</c:v>
                </c:pt>
                <c:pt idx="276">
                  <c:v>#N/A</c:v>
                </c:pt>
                <c:pt idx="277">
                  <c:v>#N/A</c:v>
                </c:pt>
                <c:pt idx="278">
                  <c:v>2024</c:v>
                </c:pt>
                <c:pt idx="279">
                  <c:v>#N/A</c:v>
                </c:pt>
                <c:pt idx="280">
                  <c:v>#N/A</c:v>
                </c:pt>
                <c:pt idx="281">
                  <c:v>#N/A</c:v>
                </c:pt>
                <c:pt idx="282">
                  <c:v>#N/A</c:v>
                </c:pt>
                <c:pt idx="283">
                  <c:v>2025</c:v>
                </c:pt>
                <c:pt idx="284">
                  <c:v>#N/A</c:v>
                </c:pt>
                <c:pt idx="285">
                  <c:v>#N/A</c:v>
                </c:pt>
                <c:pt idx="286">
                  <c:v>#N/A</c:v>
                </c:pt>
                <c:pt idx="287">
                  <c:v>#N/A</c:v>
                </c:pt>
                <c:pt idx="288">
                  <c:v>#N/A</c:v>
                </c:pt>
                <c:pt idx="289">
                  <c:v>#N/A</c:v>
                </c:pt>
                <c:pt idx="290">
                  <c:v>#N/A</c:v>
                </c:pt>
                <c:pt idx="291">
                  <c:v>#N/A</c:v>
                </c:pt>
                <c:pt idx="292">
                  <c:v>#N/A</c:v>
                </c:pt>
                <c:pt idx="293">
                  <c:v>2018</c:v>
                </c:pt>
                <c:pt idx="294">
                  <c:v>2024</c:v>
                </c:pt>
                <c:pt idx="295">
                  <c:v>#N/A</c:v>
                </c:pt>
                <c:pt idx="296">
                  <c:v>#N/A</c:v>
                </c:pt>
                <c:pt idx="297">
                  <c:v>#N/A</c:v>
                </c:pt>
                <c:pt idx="298">
                  <c:v>#N/A</c:v>
                </c:pt>
                <c:pt idx="299">
                  <c:v>2025</c:v>
                </c:pt>
                <c:pt idx="300">
                  <c:v>#N/A</c:v>
                </c:pt>
                <c:pt idx="301">
                  <c:v>#N/A</c:v>
                </c:pt>
                <c:pt idx="302">
                  <c:v>#N/A</c:v>
                </c:pt>
                <c:pt idx="303">
                  <c:v>2018</c:v>
                </c:pt>
                <c:pt idx="304">
                  <c:v>2023</c:v>
                </c:pt>
                <c:pt idx="305">
                  <c:v>#N/A</c:v>
                </c:pt>
                <c:pt idx="306">
                  <c:v>#N/A</c:v>
                </c:pt>
                <c:pt idx="307">
                  <c:v>2022</c:v>
                </c:pt>
                <c:pt idx="308">
                  <c:v>#N/A</c:v>
                </c:pt>
                <c:pt idx="309">
                  <c:v>#N/A</c:v>
                </c:pt>
                <c:pt idx="310">
                  <c:v>#N/A</c:v>
                </c:pt>
                <c:pt idx="311">
                  <c:v>#N/A</c:v>
                </c:pt>
                <c:pt idx="312">
                  <c:v>2012</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2017</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2025</c:v>
                </c:pt>
                <c:pt idx="387">
                  <c:v>2026</c:v>
                </c:pt>
                <c:pt idx="388">
                  <c:v>#N/A</c:v>
                </c:pt>
                <c:pt idx="389">
                  <c:v>#N/A</c:v>
                </c:pt>
                <c:pt idx="390">
                  <c:v>#N/A</c:v>
                </c:pt>
                <c:pt idx="391">
                  <c:v>#N/A</c:v>
                </c:pt>
                <c:pt idx="392">
                  <c:v>#N/A</c:v>
                </c:pt>
                <c:pt idx="393">
                  <c:v>#N/A</c:v>
                </c:pt>
                <c:pt idx="394">
                  <c:v>#N/A</c:v>
                </c:pt>
                <c:pt idx="395">
                  <c:v>#N/A</c:v>
                </c:pt>
                <c:pt idx="396">
                  <c:v>#N/A</c:v>
                </c:pt>
                <c:pt idx="397">
                  <c:v>#N/A</c:v>
                </c:pt>
                <c:pt idx="398">
                  <c:v>2022</c:v>
                </c:pt>
                <c:pt idx="399">
                  <c:v>#N/A</c:v>
                </c:pt>
                <c:pt idx="400">
                  <c:v>#N/A</c:v>
                </c:pt>
                <c:pt idx="401">
                  <c:v>#N/A</c:v>
                </c:pt>
                <c:pt idx="402">
                  <c:v>#N/A</c:v>
                </c:pt>
                <c:pt idx="403">
                  <c:v>2015</c:v>
                </c:pt>
                <c:pt idx="404">
                  <c:v>#N/A</c:v>
                </c:pt>
                <c:pt idx="405">
                  <c:v>#N/A</c:v>
                </c:pt>
                <c:pt idx="406">
                  <c:v>2023</c:v>
                </c:pt>
                <c:pt idx="407">
                  <c:v>2025</c:v>
                </c:pt>
                <c:pt idx="408">
                  <c:v>#N/A</c:v>
                </c:pt>
                <c:pt idx="409">
                  <c:v>#N/A</c:v>
                </c:pt>
                <c:pt idx="410">
                  <c:v>2021</c:v>
                </c:pt>
                <c:pt idx="411">
                  <c:v>#N/A</c:v>
                </c:pt>
                <c:pt idx="412">
                  <c:v>2018</c:v>
                </c:pt>
                <c:pt idx="413">
                  <c:v>#N/A</c:v>
                </c:pt>
                <c:pt idx="414">
                  <c:v>#N/A</c:v>
                </c:pt>
                <c:pt idx="415">
                  <c:v>2019</c:v>
                </c:pt>
                <c:pt idx="416">
                  <c:v>#N/A</c:v>
                </c:pt>
                <c:pt idx="417">
                  <c:v>#N/A</c:v>
                </c:pt>
                <c:pt idx="418">
                  <c:v>#N/A</c:v>
                </c:pt>
                <c:pt idx="419">
                  <c:v>#N/A</c:v>
                </c:pt>
                <c:pt idx="420">
                  <c:v>#N/A</c:v>
                </c:pt>
                <c:pt idx="421">
                  <c:v>#N/A</c:v>
                </c:pt>
                <c:pt idx="422">
                  <c:v>#N/A</c:v>
                </c:pt>
                <c:pt idx="423">
                  <c:v>#N/A</c:v>
                </c:pt>
                <c:pt idx="424">
                  <c:v>2024</c:v>
                </c:pt>
                <c:pt idx="425">
                  <c:v>#N/A</c:v>
                </c:pt>
                <c:pt idx="426">
                  <c:v>2026</c:v>
                </c:pt>
                <c:pt idx="427">
                  <c:v>#N/A</c:v>
                </c:pt>
                <c:pt idx="428">
                  <c:v>#N/A</c:v>
                </c:pt>
                <c:pt idx="429">
                  <c:v>#N/A</c:v>
                </c:pt>
                <c:pt idx="430">
                  <c:v>2025</c:v>
                </c:pt>
                <c:pt idx="431">
                  <c:v>#N/A</c:v>
                </c:pt>
                <c:pt idx="432">
                  <c:v>2016</c:v>
                </c:pt>
                <c:pt idx="433">
                  <c:v>2017</c:v>
                </c:pt>
                <c:pt idx="434">
                  <c:v>#N/A</c:v>
                </c:pt>
                <c:pt idx="435">
                  <c:v>#N/A</c:v>
                </c:pt>
                <c:pt idx="436">
                  <c:v>2025</c:v>
                </c:pt>
                <c:pt idx="437">
                  <c:v>#N/A</c:v>
                </c:pt>
                <c:pt idx="438">
                  <c:v>#N/A</c:v>
                </c:pt>
                <c:pt idx="439">
                  <c:v>#N/A</c:v>
                </c:pt>
                <c:pt idx="440">
                  <c:v>#N/A</c:v>
                </c:pt>
                <c:pt idx="441">
                  <c:v>#N/A</c:v>
                </c:pt>
                <c:pt idx="442">
                  <c:v>#N/A</c:v>
                </c:pt>
                <c:pt idx="443">
                  <c:v>#N/A</c:v>
                </c:pt>
                <c:pt idx="444">
                  <c:v>2019</c:v>
                </c:pt>
                <c:pt idx="445">
                  <c:v>2026</c:v>
                </c:pt>
                <c:pt idx="446">
                  <c:v>#N/A</c:v>
                </c:pt>
                <c:pt idx="447">
                  <c:v>#N/A</c:v>
                </c:pt>
                <c:pt idx="448">
                  <c:v>2023</c:v>
                </c:pt>
                <c:pt idx="449">
                  <c:v>#N/A</c:v>
                </c:pt>
                <c:pt idx="450">
                  <c:v>#N/A</c:v>
                </c:pt>
                <c:pt idx="451">
                  <c:v>#N/A</c:v>
                </c:pt>
                <c:pt idx="452">
                  <c:v>2024</c:v>
                </c:pt>
                <c:pt idx="453">
                  <c:v>2021</c:v>
                </c:pt>
                <c:pt idx="454">
                  <c:v>2017</c:v>
                </c:pt>
                <c:pt idx="455">
                  <c:v>2022</c:v>
                </c:pt>
                <c:pt idx="456">
                  <c:v>2026</c:v>
                </c:pt>
                <c:pt idx="457">
                  <c:v>2025</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2026</c:v>
                </c:pt>
                <c:pt idx="471">
                  <c:v>#N/A</c:v>
                </c:pt>
                <c:pt idx="472">
                  <c:v>#N/A</c:v>
                </c:pt>
                <c:pt idx="473">
                  <c:v>#N/A</c:v>
                </c:pt>
                <c:pt idx="474">
                  <c:v>#N/A</c:v>
                </c:pt>
                <c:pt idx="475">
                  <c:v>#N/A</c:v>
                </c:pt>
                <c:pt idx="476">
                  <c:v>#N/A</c:v>
                </c:pt>
                <c:pt idx="477">
                  <c:v>#N/A</c:v>
                </c:pt>
                <c:pt idx="478">
                  <c:v>#N/A</c:v>
                </c:pt>
                <c:pt idx="479">
                  <c:v>#N/A</c:v>
                </c:pt>
                <c:pt idx="480">
                  <c:v>2022</c:v>
                </c:pt>
                <c:pt idx="481">
                  <c:v>#N/A</c:v>
                </c:pt>
                <c:pt idx="482">
                  <c:v>#N/A</c:v>
                </c:pt>
                <c:pt idx="483">
                  <c:v>#N/A</c:v>
                </c:pt>
                <c:pt idx="484">
                  <c:v>#N/A</c:v>
                </c:pt>
                <c:pt idx="485">
                  <c:v>#N/A</c:v>
                </c:pt>
                <c:pt idx="486">
                  <c:v>#N/A</c:v>
                </c:pt>
                <c:pt idx="487">
                  <c:v>2024</c:v>
                </c:pt>
                <c:pt idx="488">
                  <c:v>#N/A</c:v>
                </c:pt>
                <c:pt idx="489">
                  <c:v>#N/A</c:v>
                </c:pt>
                <c:pt idx="490">
                  <c:v>2026</c:v>
                </c:pt>
                <c:pt idx="491">
                  <c:v>#N/A</c:v>
                </c:pt>
                <c:pt idx="492">
                  <c:v>2024</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2024</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2025</c:v>
                </c:pt>
                <c:pt idx="552">
                  <c:v>#N/A</c:v>
                </c:pt>
                <c:pt idx="553">
                  <c:v>2025</c:v>
                </c:pt>
                <c:pt idx="554">
                  <c:v>#N/A</c:v>
                </c:pt>
                <c:pt idx="555">
                  <c:v>#N/A</c:v>
                </c:pt>
                <c:pt idx="556">
                  <c:v>2024</c:v>
                </c:pt>
                <c:pt idx="557">
                  <c:v>#N/A</c:v>
                </c:pt>
                <c:pt idx="558">
                  <c:v>#N/A</c:v>
                </c:pt>
                <c:pt idx="559">
                  <c:v>#N/A</c:v>
                </c:pt>
                <c:pt idx="560">
                  <c:v>2026</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2014</c:v>
                </c:pt>
                <c:pt idx="580">
                  <c:v>2025</c:v>
                </c:pt>
                <c:pt idx="581">
                  <c:v>#N/A</c:v>
                </c:pt>
                <c:pt idx="582">
                  <c:v>#N/A</c:v>
                </c:pt>
                <c:pt idx="583">
                  <c:v>#N/A</c:v>
                </c:pt>
                <c:pt idx="584">
                  <c:v>#N/A</c:v>
                </c:pt>
                <c:pt idx="585">
                  <c:v>#N/A</c:v>
                </c:pt>
                <c:pt idx="586">
                  <c:v>#N/A</c:v>
                </c:pt>
                <c:pt idx="587">
                  <c:v>2025</c:v>
                </c:pt>
                <c:pt idx="588">
                  <c:v>#N/A</c:v>
                </c:pt>
                <c:pt idx="589">
                  <c:v>#N/A</c:v>
                </c:pt>
                <c:pt idx="590">
                  <c:v>#N/A</c:v>
                </c:pt>
                <c:pt idx="591">
                  <c:v>#N/A</c:v>
                </c:pt>
                <c:pt idx="592">
                  <c:v>2021</c:v>
                </c:pt>
                <c:pt idx="593">
                  <c:v>#N/A</c:v>
                </c:pt>
                <c:pt idx="594">
                  <c:v>#N/A</c:v>
                </c:pt>
                <c:pt idx="595">
                  <c:v>#N/A</c:v>
                </c:pt>
                <c:pt idx="596">
                  <c:v>#N/A</c:v>
                </c:pt>
                <c:pt idx="597">
                  <c:v>#N/A</c:v>
                </c:pt>
                <c:pt idx="598">
                  <c:v>#N/A</c:v>
                </c:pt>
                <c:pt idx="599">
                  <c:v>#N/A</c:v>
                </c:pt>
                <c:pt idx="600">
                  <c:v>#N/A</c:v>
                </c:pt>
                <c:pt idx="601">
                  <c:v>#N/A</c:v>
                </c:pt>
                <c:pt idx="602">
                  <c:v>#N/A</c:v>
                </c:pt>
                <c:pt idx="603">
                  <c:v>2022</c:v>
                </c:pt>
                <c:pt idx="604">
                  <c:v>#N/A</c:v>
                </c:pt>
                <c:pt idx="605">
                  <c:v>#N/A</c:v>
                </c:pt>
                <c:pt idx="606">
                  <c:v>#N/A</c:v>
                </c:pt>
                <c:pt idx="607">
                  <c:v>#N/A</c:v>
                </c:pt>
                <c:pt idx="608">
                  <c:v>#N/A</c:v>
                </c:pt>
                <c:pt idx="609">
                  <c:v>2026</c:v>
                </c:pt>
                <c:pt idx="610">
                  <c:v>2021</c:v>
                </c:pt>
                <c:pt idx="611">
                  <c:v>2026</c:v>
                </c:pt>
                <c:pt idx="612">
                  <c:v>#N/A</c:v>
                </c:pt>
                <c:pt idx="613">
                  <c:v>#N/A</c:v>
                </c:pt>
                <c:pt idx="614">
                  <c:v>#N/A</c:v>
                </c:pt>
                <c:pt idx="615">
                  <c:v>#N/A</c:v>
                </c:pt>
                <c:pt idx="616">
                  <c:v>#N/A</c:v>
                </c:pt>
                <c:pt idx="617">
                  <c:v>#N/A</c:v>
                </c:pt>
                <c:pt idx="618">
                  <c:v>#N/A</c:v>
                </c:pt>
                <c:pt idx="619">
                  <c:v>2024</c:v>
                </c:pt>
                <c:pt idx="620">
                  <c:v>2025</c:v>
                </c:pt>
                <c:pt idx="621">
                  <c:v>#N/A</c:v>
                </c:pt>
                <c:pt idx="622">
                  <c:v>2020</c:v>
                </c:pt>
                <c:pt idx="623">
                  <c:v>#N/A</c:v>
                </c:pt>
                <c:pt idx="624">
                  <c:v>#N/A</c:v>
                </c:pt>
                <c:pt idx="625">
                  <c:v>#N/A</c:v>
                </c:pt>
                <c:pt idx="626">
                  <c:v>#N/A</c:v>
                </c:pt>
                <c:pt idx="627">
                  <c:v>2026</c:v>
                </c:pt>
                <c:pt idx="628">
                  <c:v>#N/A</c:v>
                </c:pt>
                <c:pt idx="629">
                  <c:v>#N/A</c:v>
                </c:pt>
                <c:pt idx="630">
                  <c:v>#N/A</c:v>
                </c:pt>
                <c:pt idx="631">
                  <c:v>#N/A</c:v>
                </c:pt>
                <c:pt idx="632">
                  <c:v>#N/A</c:v>
                </c:pt>
                <c:pt idx="633">
                  <c:v>#N/A</c:v>
                </c:pt>
                <c:pt idx="634">
                  <c:v>2024</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2015</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2020</c:v>
                </c:pt>
                <c:pt idx="661">
                  <c:v>#N/A</c:v>
                </c:pt>
                <c:pt idx="662">
                  <c:v>#N/A</c:v>
                </c:pt>
                <c:pt idx="663">
                  <c:v>#N/A</c:v>
                </c:pt>
                <c:pt idx="664">
                  <c:v>#N/A</c:v>
                </c:pt>
                <c:pt idx="665">
                  <c:v>#N/A</c:v>
                </c:pt>
                <c:pt idx="666">
                  <c:v>2014</c:v>
                </c:pt>
                <c:pt idx="667">
                  <c:v>#N/A</c:v>
                </c:pt>
                <c:pt idx="668">
                  <c:v>#N/A</c:v>
                </c:pt>
                <c:pt idx="669">
                  <c:v>#N/A</c:v>
                </c:pt>
                <c:pt idx="670">
                  <c:v>#N/A</c:v>
                </c:pt>
                <c:pt idx="671">
                  <c:v>2024</c:v>
                </c:pt>
                <c:pt idx="672">
                  <c:v>#N/A</c:v>
                </c:pt>
                <c:pt idx="673">
                  <c:v>#N/A</c:v>
                </c:pt>
                <c:pt idx="674">
                  <c:v>#N/A</c:v>
                </c:pt>
                <c:pt idx="675">
                  <c:v>#N/A</c:v>
                </c:pt>
                <c:pt idx="676">
                  <c:v>#N/A</c:v>
                </c:pt>
                <c:pt idx="677">
                  <c:v>#N/A</c:v>
                </c:pt>
                <c:pt idx="678">
                  <c:v>#N/A</c:v>
                </c:pt>
                <c:pt idx="679">
                  <c:v>2021</c:v>
                </c:pt>
                <c:pt idx="680">
                  <c:v>2025</c:v>
                </c:pt>
                <c:pt idx="681">
                  <c:v>2022</c:v>
                </c:pt>
                <c:pt idx="682">
                  <c:v>#N/A</c:v>
                </c:pt>
                <c:pt idx="683">
                  <c:v>2024</c:v>
                </c:pt>
                <c:pt idx="684">
                  <c:v>2016</c:v>
                </c:pt>
                <c:pt idx="685">
                  <c:v>#N/A</c:v>
                </c:pt>
                <c:pt idx="686">
                  <c:v>#N/A</c:v>
                </c:pt>
                <c:pt idx="687">
                  <c:v>#N/A</c:v>
                </c:pt>
                <c:pt idx="688">
                  <c:v>#N/A</c:v>
                </c:pt>
                <c:pt idx="689">
                  <c:v>#N/A</c:v>
                </c:pt>
                <c:pt idx="690">
                  <c:v>#N/A</c:v>
                </c:pt>
                <c:pt idx="691">
                  <c:v>#N/A</c:v>
                </c:pt>
                <c:pt idx="692">
                  <c:v>2022</c:v>
                </c:pt>
                <c:pt idx="693">
                  <c:v>2021</c:v>
                </c:pt>
                <c:pt idx="694">
                  <c:v>2024</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2025</c:v>
                </c:pt>
                <c:pt idx="714">
                  <c:v>#N/A</c:v>
                </c:pt>
                <c:pt idx="715">
                  <c:v>#N/A</c:v>
                </c:pt>
                <c:pt idx="716">
                  <c:v>#N/A</c:v>
                </c:pt>
                <c:pt idx="717">
                  <c:v>#N/A</c:v>
                </c:pt>
                <c:pt idx="718">
                  <c:v>2025</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2023</c:v>
                </c:pt>
                <c:pt idx="733">
                  <c:v>#N/A</c:v>
                </c:pt>
                <c:pt idx="734">
                  <c:v>2022</c:v>
                </c:pt>
                <c:pt idx="735">
                  <c:v>#N/A</c:v>
                </c:pt>
                <c:pt idx="736">
                  <c:v>#N/A</c:v>
                </c:pt>
                <c:pt idx="737">
                  <c:v>#N/A</c:v>
                </c:pt>
                <c:pt idx="738">
                  <c:v>2026</c:v>
                </c:pt>
                <c:pt idx="739">
                  <c:v>#N/A</c:v>
                </c:pt>
                <c:pt idx="740">
                  <c:v>#N/A</c:v>
                </c:pt>
                <c:pt idx="741">
                  <c:v>#N/A</c:v>
                </c:pt>
                <c:pt idx="742">
                  <c:v>#N/A</c:v>
                </c:pt>
                <c:pt idx="743">
                  <c:v>#N/A</c:v>
                </c:pt>
                <c:pt idx="744">
                  <c:v>#N/A</c:v>
                </c:pt>
                <c:pt idx="745">
                  <c:v>#N/A</c:v>
                </c:pt>
                <c:pt idx="746">
                  <c:v>#N/A</c:v>
                </c:pt>
                <c:pt idx="747">
                  <c:v>#N/A</c:v>
                </c:pt>
                <c:pt idx="748">
                  <c:v>2018</c:v>
                </c:pt>
                <c:pt idx="749">
                  <c:v>#N/A</c:v>
                </c:pt>
                <c:pt idx="750">
                  <c:v>#N/A</c:v>
                </c:pt>
                <c:pt idx="751">
                  <c:v>#N/A</c:v>
                </c:pt>
                <c:pt idx="752">
                  <c:v>#N/A</c:v>
                </c:pt>
                <c:pt idx="753">
                  <c:v>#N/A</c:v>
                </c:pt>
                <c:pt idx="754">
                  <c:v>#N/A</c:v>
                </c:pt>
                <c:pt idx="755">
                  <c:v>#N/A</c:v>
                </c:pt>
                <c:pt idx="756">
                  <c:v>2025</c:v>
                </c:pt>
                <c:pt idx="757">
                  <c:v>#N/A</c:v>
                </c:pt>
                <c:pt idx="758">
                  <c:v>#N/A</c:v>
                </c:pt>
                <c:pt idx="759">
                  <c:v>#N/A</c:v>
                </c:pt>
                <c:pt idx="760">
                  <c:v>#N/A</c:v>
                </c:pt>
                <c:pt idx="761">
                  <c:v>#N/A</c:v>
                </c:pt>
                <c:pt idx="762">
                  <c:v>#N/A</c:v>
                </c:pt>
                <c:pt idx="763">
                  <c:v>#N/A</c:v>
                </c:pt>
                <c:pt idx="764">
                  <c:v>#N/A</c:v>
                </c:pt>
                <c:pt idx="765">
                  <c:v>2024</c:v>
                </c:pt>
                <c:pt idx="766">
                  <c:v>#N/A</c:v>
                </c:pt>
                <c:pt idx="767">
                  <c:v>#N/A</c:v>
                </c:pt>
                <c:pt idx="768">
                  <c:v>#N/A</c:v>
                </c:pt>
                <c:pt idx="769">
                  <c:v>2023</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2020</c:v>
                </c:pt>
                <c:pt idx="784">
                  <c:v>#N/A</c:v>
                </c:pt>
                <c:pt idx="785">
                  <c:v>#N/A</c:v>
                </c:pt>
                <c:pt idx="786">
                  <c:v>#N/A</c:v>
                </c:pt>
                <c:pt idx="787">
                  <c:v>#N/A</c:v>
                </c:pt>
                <c:pt idx="788">
                  <c:v>#N/A</c:v>
                </c:pt>
                <c:pt idx="789">
                  <c:v>#N/A</c:v>
                </c:pt>
                <c:pt idx="790">
                  <c:v>#N/A</c:v>
                </c:pt>
                <c:pt idx="791">
                  <c:v>#N/A</c:v>
                </c:pt>
                <c:pt idx="792">
                  <c:v>2023</c:v>
                </c:pt>
                <c:pt idx="793">
                  <c:v>#N/A</c:v>
                </c:pt>
                <c:pt idx="794">
                  <c:v>2002</c:v>
                </c:pt>
                <c:pt idx="795">
                  <c:v>2025</c:v>
                </c:pt>
                <c:pt idx="796">
                  <c:v>#N/A</c:v>
                </c:pt>
                <c:pt idx="797">
                  <c:v>#N/A</c:v>
                </c:pt>
                <c:pt idx="798">
                  <c:v>#N/A</c:v>
                </c:pt>
                <c:pt idx="799">
                  <c:v>2015</c:v>
                </c:pt>
                <c:pt idx="800">
                  <c:v>#N/A</c:v>
                </c:pt>
                <c:pt idx="801">
                  <c:v>2021</c:v>
                </c:pt>
                <c:pt idx="802">
                  <c:v>#N/A</c:v>
                </c:pt>
                <c:pt idx="803">
                  <c:v>2025</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2026</c:v>
                </c:pt>
                <c:pt idx="818">
                  <c:v>#N/A</c:v>
                </c:pt>
                <c:pt idx="819">
                  <c:v>#N/A</c:v>
                </c:pt>
                <c:pt idx="820">
                  <c:v>2023</c:v>
                </c:pt>
                <c:pt idx="821">
                  <c:v>#N/A</c:v>
                </c:pt>
                <c:pt idx="822">
                  <c:v>#N/A</c:v>
                </c:pt>
                <c:pt idx="823">
                  <c:v>#N/A</c:v>
                </c:pt>
                <c:pt idx="824">
                  <c:v>2026</c:v>
                </c:pt>
                <c:pt idx="825">
                  <c:v>#N/A</c:v>
                </c:pt>
                <c:pt idx="826">
                  <c:v>#N/A</c:v>
                </c:pt>
                <c:pt idx="827">
                  <c:v>2019</c:v>
                </c:pt>
                <c:pt idx="828">
                  <c:v>#N/A</c:v>
                </c:pt>
                <c:pt idx="829">
                  <c:v>#N/A</c:v>
                </c:pt>
                <c:pt idx="830">
                  <c:v>#N/A</c:v>
                </c:pt>
                <c:pt idx="831">
                  <c:v>#N/A</c:v>
                </c:pt>
                <c:pt idx="832">
                  <c:v>2022</c:v>
                </c:pt>
                <c:pt idx="833">
                  <c:v>#N/A</c:v>
                </c:pt>
                <c:pt idx="834">
                  <c:v>#N/A</c:v>
                </c:pt>
                <c:pt idx="835">
                  <c:v>2025</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2021</c:v>
                </c:pt>
                <c:pt idx="850">
                  <c:v>2019</c:v>
                </c:pt>
                <c:pt idx="851">
                  <c:v>#N/A</c:v>
                </c:pt>
                <c:pt idx="852">
                  <c:v>#N/A</c:v>
                </c:pt>
                <c:pt idx="853">
                  <c:v>#N/A</c:v>
                </c:pt>
                <c:pt idx="854">
                  <c:v>2023</c:v>
                </c:pt>
                <c:pt idx="855">
                  <c:v>#N/A</c:v>
                </c:pt>
                <c:pt idx="856">
                  <c:v>#N/A</c:v>
                </c:pt>
                <c:pt idx="857">
                  <c:v>#N/A</c:v>
                </c:pt>
                <c:pt idx="858">
                  <c:v>#N/A</c:v>
                </c:pt>
                <c:pt idx="859">
                  <c:v>#N/A</c:v>
                </c:pt>
                <c:pt idx="860">
                  <c:v>#N/A</c:v>
                </c:pt>
                <c:pt idx="861">
                  <c:v>#N/A</c:v>
                </c:pt>
                <c:pt idx="862">
                  <c:v>2025</c:v>
                </c:pt>
                <c:pt idx="863">
                  <c:v>2026</c:v>
                </c:pt>
                <c:pt idx="864">
                  <c:v>#N/A</c:v>
                </c:pt>
                <c:pt idx="865">
                  <c:v>#N/A</c:v>
                </c:pt>
                <c:pt idx="866">
                  <c:v>#N/A</c:v>
                </c:pt>
                <c:pt idx="867">
                  <c:v>#N/A</c:v>
                </c:pt>
                <c:pt idx="868">
                  <c:v>#N/A</c:v>
                </c:pt>
                <c:pt idx="869">
                  <c:v>#N/A</c:v>
                </c:pt>
                <c:pt idx="870">
                  <c:v>2022</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2025</c:v>
                </c:pt>
                <c:pt idx="884">
                  <c:v>#N/A</c:v>
                </c:pt>
                <c:pt idx="885">
                  <c:v>2024</c:v>
                </c:pt>
                <c:pt idx="886">
                  <c:v>#N/A</c:v>
                </c:pt>
                <c:pt idx="887">
                  <c:v>#N/A</c:v>
                </c:pt>
                <c:pt idx="888">
                  <c:v>#N/A</c:v>
                </c:pt>
                <c:pt idx="889">
                  <c:v>#N/A</c:v>
                </c:pt>
                <c:pt idx="890">
                  <c:v>#N/A</c:v>
                </c:pt>
                <c:pt idx="891">
                  <c:v>2024</c:v>
                </c:pt>
                <c:pt idx="892">
                  <c:v>#N/A</c:v>
                </c:pt>
                <c:pt idx="893">
                  <c:v>#N/A</c:v>
                </c:pt>
                <c:pt idx="894">
                  <c:v>#N/A</c:v>
                </c:pt>
                <c:pt idx="895">
                  <c:v>#N/A</c:v>
                </c:pt>
                <c:pt idx="896">
                  <c:v>#N/A</c:v>
                </c:pt>
                <c:pt idx="897">
                  <c:v>#N/A</c:v>
                </c:pt>
                <c:pt idx="898">
                  <c:v>#N/A</c:v>
                </c:pt>
                <c:pt idx="899">
                  <c:v>#N/A</c:v>
                </c:pt>
                <c:pt idx="900">
                  <c:v>2021</c:v>
                </c:pt>
                <c:pt idx="901">
                  <c:v>2024</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2024</c:v>
                </c:pt>
                <c:pt idx="921">
                  <c:v>#N/A</c:v>
                </c:pt>
                <c:pt idx="922">
                  <c:v>#N/A</c:v>
                </c:pt>
                <c:pt idx="923">
                  <c:v>#N/A</c:v>
                </c:pt>
                <c:pt idx="924">
                  <c:v>#N/A</c:v>
                </c:pt>
                <c:pt idx="925">
                  <c:v>2023</c:v>
                </c:pt>
                <c:pt idx="926">
                  <c:v>2025</c:v>
                </c:pt>
                <c:pt idx="927">
                  <c:v>#N/A</c:v>
                </c:pt>
                <c:pt idx="928">
                  <c:v>#N/A</c:v>
                </c:pt>
                <c:pt idx="929">
                  <c:v>#N/A</c:v>
                </c:pt>
                <c:pt idx="930">
                  <c:v>#N/A</c:v>
                </c:pt>
                <c:pt idx="931">
                  <c:v>2017</c:v>
                </c:pt>
                <c:pt idx="932">
                  <c:v>#N/A</c:v>
                </c:pt>
                <c:pt idx="933">
                  <c:v>2012</c:v>
                </c:pt>
                <c:pt idx="934">
                  <c:v>#N/A</c:v>
                </c:pt>
                <c:pt idx="935">
                  <c:v>2005</c:v>
                </c:pt>
                <c:pt idx="936">
                  <c:v>#N/A</c:v>
                </c:pt>
                <c:pt idx="937">
                  <c:v>#N/A</c:v>
                </c:pt>
                <c:pt idx="938">
                  <c:v>#N/A</c:v>
                </c:pt>
                <c:pt idx="939">
                  <c:v>#N/A</c:v>
                </c:pt>
                <c:pt idx="940">
                  <c:v>2019</c:v>
                </c:pt>
                <c:pt idx="941">
                  <c:v>#N/A</c:v>
                </c:pt>
                <c:pt idx="942">
                  <c:v>#N/A</c:v>
                </c:pt>
                <c:pt idx="943">
                  <c:v>#N/A</c:v>
                </c:pt>
                <c:pt idx="944">
                  <c:v>2026</c:v>
                </c:pt>
                <c:pt idx="945">
                  <c:v>#N/A</c:v>
                </c:pt>
                <c:pt idx="946">
                  <c:v>#N/A</c:v>
                </c:pt>
                <c:pt idx="947">
                  <c:v>#N/A</c:v>
                </c:pt>
                <c:pt idx="948">
                  <c:v>#N/A</c:v>
                </c:pt>
                <c:pt idx="949">
                  <c:v>2021</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#N/A</c:v>
                </c:pt>
                <c:pt idx="183">
                  <c:v>#N/A</c:v>
                </c:pt>
                <c:pt idx="184">
                  <c:v>#N/A</c:v>
                </c:pt>
                <c:pt idx="185">
                  <c:v>2.3679999999999999</c:v>
                </c:pt>
                <c:pt idx="186">
                  <c:v>2.391</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2.1150000000000002</c:v>
                </c:pt>
                <c:pt idx="209">
                  <c:v>#N/A</c:v>
                </c:pt>
                <c:pt idx="210">
                  <c:v>2.161</c:v>
                </c:pt>
                <c:pt idx="211">
                  <c:v>#N/A</c:v>
                </c:pt>
                <c:pt idx="212">
                  <c:v>#N/A</c:v>
                </c:pt>
                <c:pt idx="213">
                  <c:v>2.23</c:v>
                </c:pt>
                <c:pt idx="214">
                  <c:v>#N/A</c:v>
                </c:pt>
                <c:pt idx="215">
                  <c:v>#N/A</c:v>
                </c:pt>
                <c:pt idx="216">
                  <c:v>#N/A</c:v>
                </c:pt>
                <c:pt idx="217">
                  <c:v>#N/A</c:v>
                </c:pt>
                <c:pt idx="218">
                  <c:v>#N/A</c:v>
                </c:pt>
                <c:pt idx="219">
                  <c:v>#N/A</c:v>
                </c:pt>
                <c:pt idx="220">
                  <c:v>#N/A</c:v>
                </c:pt>
                <c:pt idx="221">
                  <c:v>#N/A</c:v>
                </c:pt>
                <c:pt idx="222">
                  <c:v>2.4369999999999998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c:v>
                </c:pt>
                <c:pt idx="238">
                  <c:v>2.0230000000000001</c:v>
                </c:pt>
                <c:pt idx="239">
                  <c:v>#N/A</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#N/A</c:v>
                </c:pt>
                <c:pt idx="252">
                  <c:v>#N/A</c:v>
                </c:pt>
                <c:pt idx="253">
                  <c:v>2.3679999999999999</c:v>
                </c:pt>
                <c:pt idx="254">
                  <c:v>#N/A</c:v>
                </c:pt>
                <c:pt idx="255">
                  <c:v>2.4140000000000001</c:v>
                </c:pt>
                <c:pt idx="256">
                  <c:v>2.4369999999999998</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#N/A</c:v>
                </c:pt>
                <c:pt idx="277">
                  <c:v>#N/A</c:v>
                </c:pt>
                <c:pt idx="278">
                  <c:v>#N/A</c:v>
                </c:pt>
                <c:pt idx="279">
                  <c:v>2.1840000000000002</c:v>
                </c:pt>
                <c:pt idx="280">
                  <c:v>#N/A</c:v>
                </c:pt>
                <c:pt idx="281">
                  <c:v>#N/A</c:v>
                </c:pt>
                <c:pt idx="282">
                  <c:v>#N/A</c:v>
                </c:pt>
                <c:pt idx="283">
                  <c:v>#N/A</c:v>
                </c:pt>
                <c:pt idx="284">
                  <c:v>2.2989999999999999</c:v>
                </c:pt>
                <c:pt idx="285">
                  <c:v>#N/A</c:v>
                </c:pt>
                <c:pt idx="286">
                  <c:v>#N/A</c:v>
                </c:pt>
                <c:pt idx="287">
                  <c:v>#N/A</c:v>
                </c:pt>
                <c:pt idx="288">
                  <c:v>#N/A</c:v>
                </c:pt>
                <c:pt idx="289">
                  <c:v>#N/A</c:v>
                </c:pt>
                <c:pt idx="290">
                  <c:v>#N/A</c:v>
                </c:pt>
                <c:pt idx="291">
                  <c:v>#N/A</c:v>
                </c:pt>
                <c:pt idx="292">
                  <c:v>#N/A</c:v>
                </c:pt>
                <c:pt idx="293">
                  <c:v>#N/A</c:v>
                </c:pt>
                <c:pt idx="294">
                  <c:v>2.5289999999999999</c:v>
                </c:pt>
                <c:pt idx="295">
                  <c:v>2.552</c:v>
                </c:pt>
                <c:pt idx="296">
                  <c:v>#N/A</c:v>
                </c:pt>
                <c:pt idx="297">
                  <c:v>#N/A</c:v>
                </c:pt>
                <c:pt idx="298">
                  <c:v>#N/A</c:v>
                </c:pt>
                <c:pt idx="299">
                  <c:v>#N/A</c:v>
                </c:pt>
                <c:pt idx="300">
                  <c:v>2.6669999999999998</c:v>
                </c:pt>
                <c:pt idx="301">
                  <c:v>#N/A</c:v>
                </c:pt>
                <c:pt idx="302">
                  <c:v>#N/A</c:v>
                </c:pt>
                <c:pt idx="303">
                  <c:v>#N/A</c:v>
                </c:pt>
                <c:pt idx="304">
                  <c:v>2.7589999999999999</c:v>
                </c:pt>
                <c:pt idx="305">
                  <c:v>2</c:v>
                </c:pt>
                <c:pt idx="306">
                  <c:v>#N/A</c:v>
                </c:pt>
                <c:pt idx="307">
                  <c:v>#N/A</c:v>
                </c:pt>
                <c:pt idx="308">
                  <c:v>2.069</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2.3220000000000001</c:v>
                </c:pt>
                <c:pt idx="388">
                  <c:v>2.3449999999999998</c:v>
                </c:pt>
                <c:pt idx="389">
                  <c:v>#N/A</c:v>
                </c:pt>
                <c:pt idx="390">
                  <c:v>#N/A</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#N/A</c:v>
                </c:pt>
                <c:pt idx="407">
                  <c:v>2</c:v>
                </c:pt>
                <c:pt idx="408">
                  <c:v>2.0230000000000001</c:v>
                </c:pt>
                <c:pt idx="409">
                  <c:v>#N/A</c:v>
                </c:pt>
                <c:pt idx="410">
                  <c:v>#N/A</c:v>
                </c:pt>
                <c:pt idx="411">
                  <c:v>2.0920000000000001</c:v>
                </c:pt>
                <c:pt idx="412">
                  <c:v>#N/A</c:v>
                </c:pt>
                <c:pt idx="413">
                  <c:v>2.1379999999999999</c:v>
                </c:pt>
                <c:pt idx="414">
                  <c:v>#N/A</c:v>
                </c:pt>
                <c:pt idx="415">
                  <c:v>#N/A</c:v>
                </c:pt>
                <c:pt idx="416">
                  <c:v>2.2069999999999999</c:v>
                </c:pt>
                <c:pt idx="417">
                  <c:v>#N/A</c:v>
                </c:pt>
                <c:pt idx="418">
                  <c:v>#N/A</c:v>
                </c:pt>
                <c:pt idx="419">
                  <c:v>#N/A</c:v>
                </c:pt>
                <c:pt idx="420">
                  <c:v>#N/A</c:v>
                </c:pt>
                <c:pt idx="421">
                  <c:v>#N/A</c:v>
                </c:pt>
                <c:pt idx="422">
                  <c:v>#N/A</c:v>
                </c:pt>
                <c:pt idx="423">
                  <c:v>#N/A</c:v>
                </c:pt>
                <c:pt idx="424">
                  <c:v>#N/A</c:v>
                </c:pt>
                <c:pt idx="425">
                  <c:v>2.4140000000000001</c:v>
                </c:pt>
                <c:pt idx="426">
                  <c:v>#N/A</c:v>
                </c:pt>
                <c:pt idx="427">
                  <c:v>2.46</c:v>
                </c:pt>
                <c:pt idx="428">
                  <c:v>#N/A</c:v>
                </c:pt>
                <c:pt idx="429">
                  <c:v>#N/A</c:v>
                </c:pt>
                <c:pt idx="430">
                  <c:v>#N/A</c:v>
                </c:pt>
                <c:pt idx="431">
                  <c:v>2.552</c:v>
                </c:pt>
                <c:pt idx="432">
                  <c:v>#N/A</c:v>
                </c:pt>
                <c:pt idx="433">
                  <c:v>2.5979999999999999</c:v>
                </c:pt>
                <c:pt idx="434">
                  <c:v>2.621</c:v>
                </c:pt>
                <c:pt idx="435">
                  <c:v>#N/A</c:v>
                </c:pt>
                <c:pt idx="436">
                  <c:v>#N/A</c:v>
                </c:pt>
                <c:pt idx="437">
                  <c:v>2.69</c:v>
                </c:pt>
                <c:pt idx="438">
                  <c:v>#N/A</c:v>
                </c:pt>
                <c:pt idx="439">
                  <c:v>#N/A</c:v>
                </c:pt>
                <c:pt idx="440">
                  <c:v>#N/A</c:v>
                </c:pt>
                <c:pt idx="441">
                  <c:v>#N/A</c:v>
                </c:pt>
                <c:pt idx="442">
                  <c:v>#N/A</c:v>
                </c:pt>
                <c:pt idx="443">
                  <c:v>#N/A</c:v>
                </c:pt>
                <c:pt idx="444">
                  <c:v>#N/A</c:v>
                </c:pt>
                <c:pt idx="445">
                  <c:v>2.0920000000000001</c:v>
                </c:pt>
                <c:pt idx="446">
                  <c:v>2.1150000000000002</c:v>
                </c:pt>
                <c:pt idx="447">
                  <c:v>#N/A</c:v>
                </c:pt>
                <c:pt idx="448">
                  <c:v>#N/A</c:v>
                </c:pt>
                <c:pt idx="449">
                  <c:v>2.1840000000000002</c:v>
                </c:pt>
                <c:pt idx="450">
                  <c:v>#N/A</c:v>
                </c:pt>
                <c:pt idx="451">
                  <c:v>#N/A</c:v>
                </c:pt>
                <c:pt idx="452">
                  <c:v>#N/A</c:v>
                </c:pt>
                <c:pt idx="453">
                  <c:v>2.2759999999999998</c:v>
                </c:pt>
                <c:pt idx="454">
                  <c:v>2.2989999999999999</c:v>
                </c:pt>
                <c:pt idx="455">
                  <c:v>2.3220000000000001</c:v>
                </c:pt>
                <c:pt idx="456">
                  <c:v>2.3449999999999998</c:v>
                </c:pt>
                <c:pt idx="457">
                  <c:v>2.3679999999999999</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2.2989999999999999</c:v>
                </c:pt>
                <c:pt idx="489">
                  <c:v>#N/A</c:v>
                </c:pt>
                <c:pt idx="490">
                  <c:v>#N/A</c:v>
                </c:pt>
                <c:pt idx="491">
                  <c:v>2.3679999999999999</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2.2530000000000001</c:v>
                </c:pt>
                <c:pt idx="555">
                  <c:v>#N/A</c:v>
                </c:pt>
                <c:pt idx="556">
                  <c:v>#N/A</c:v>
                </c:pt>
                <c:pt idx="557">
                  <c:v>2.3220000000000001</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2.069</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2.3679999999999999</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2</c:v>
                </c:pt>
                <c:pt idx="612">
                  <c:v>2.0230000000000001</c:v>
                </c:pt>
                <c:pt idx="613">
                  <c:v>#N/A</c:v>
                </c:pt>
                <c:pt idx="614">
                  <c:v>#N/A</c:v>
                </c:pt>
                <c:pt idx="615">
                  <c:v>#N/A</c:v>
                </c:pt>
                <c:pt idx="616">
                  <c:v>#N/A</c:v>
                </c:pt>
                <c:pt idx="617">
                  <c:v>#N/A</c:v>
                </c:pt>
                <c:pt idx="618">
                  <c:v>#N/A</c:v>
                </c:pt>
                <c:pt idx="619">
                  <c:v>#N/A</c:v>
                </c:pt>
                <c:pt idx="620">
                  <c:v>2.2069999999999999</c:v>
                </c:pt>
                <c:pt idx="621">
                  <c:v>2.23</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2.5060000000000002</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2.0230000000000001</c:v>
                </c:pt>
                <c:pt idx="681">
                  <c:v>2.0459999999999998</c:v>
                </c:pt>
                <c:pt idx="682">
                  <c:v>2.069</c:v>
                </c:pt>
                <c:pt idx="683">
                  <c:v>#N/A</c:v>
                </c:pt>
                <c:pt idx="684">
                  <c:v>2.1150000000000002</c:v>
                </c:pt>
                <c:pt idx="685">
                  <c:v>2.1379999999999999</c:v>
                </c:pt>
                <c:pt idx="686">
                  <c:v>#N/A</c:v>
                </c:pt>
                <c:pt idx="687">
                  <c:v>#N/A</c:v>
                </c:pt>
                <c:pt idx="688">
                  <c:v>#N/A</c:v>
                </c:pt>
                <c:pt idx="689">
                  <c:v>#N/A</c:v>
                </c:pt>
                <c:pt idx="690">
                  <c:v>#N/A</c:v>
                </c:pt>
                <c:pt idx="691">
                  <c:v>#N/A</c:v>
                </c:pt>
                <c:pt idx="692">
                  <c:v>#N/A</c:v>
                </c:pt>
                <c:pt idx="693">
                  <c:v>2.3220000000000001</c:v>
                </c:pt>
                <c:pt idx="694">
                  <c:v>2.3449999999999998</c:v>
                </c:pt>
                <c:pt idx="695">
                  <c:v>2.3679999999999999</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2.0230000000000001</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#N/A</c:v>
                </c:pt>
                <c:pt idx="768">
                  <c:v>#N/A</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2.3220000000000001</c:v>
                </c:pt>
                <c:pt idx="796">
                  <c:v>2.3449999999999998</c:v>
                </c:pt>
                <c:pt idx="797">
                  <c:v>#N/A</c:v>
                </c:pt>
                <c:pt idx="798">
                  <c:v>#N/A</c:v>
                </c:pt>
                <c:pt idx="799">
                  <c:v>#N/A</c:v>
                </c:pt>
                <c:pt idx="800">
                  <c:v>2.4369999999999998</c:v>
                </c:pt>
                <c:pt idx="801">
                  <c:v>#N/A</c:v>
                </c:pt>
                <c:pt idx="802">
                  <c:v>2.4830000000000001</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2.069</c:v>
                </c:pt>
                <c:pt idx="819">
                  <c:v>#N/A</c:v>
                </c:pt>
                <c:pt idx="820">
                  <c:v>#N/A</c:v>
                </c:pt>
                <c:pt idx="821">
                  <c:v>2.1379999999999999</c:v>
                </c:pt>
                <c:pt idx="822">
                  <c:v>#N/A</c:v>
                </c:pt>
                <c:pt idx="823">
                  <c:v>#N/A</c:v>
                </c:pt>
                <c:pt idx="824">
                  <c:v>#N/A</c:v>
                </c:pt>
                <c:pt idx="825">
                  <c:v>2.23</c:v>
                </c:pt>
                <c:pt idx="826">
                  <c:v>#N/A</c:v>
                </c:pt>
                <c:pt idx="827">
                  <c:v>#N/A</c:v>
                </c:pt>
                <c:pt idx="828">
                  <c:v>2.2989999999999999</c:v>
                </c:pt>
                <c:pt idx="829">
                  <c:v>#N/A</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2.0230000000000001</c:v>
                </c:pt>
                <c:pt idx="851">
                  <c:v>2.0459999999999998</c:v>
                </c:pt>
                <c:pt idx="852">
                  <c:v>#N/A</c:v>
                </c:pt>
                <c:pt idx="853">
                  <c:v>#N/A</c:v>
                </c:pt>
                <c:pt idx="854">
                  <c:v>#N/A</c:v>
                </c:pt>
                <c:pt idx="855">
                  <c:v>2.1379999999999999</c:v>
                </c:pt>
                <c:pt idx="856">
                  <c:v>#N/A</c:v>
                </c:pt>
                <c:pt idx="857">
                  <c:v>#N/A</c:v>
                </c:pt>
                <c:pt idx="858">
                  <c:v>#N/A</c:v>
                </c:pt>
                <c:pt idx="859">
                  <c:v>#N/A</c:v>
                </c:pt>
                <c:pt idx="860">
                  <c:v>#N/A</c:v>
                </c:pt>
                <c:pt idx="861">
                  <c:v>#N/A</c:v>
                </c:pt>
                <c:pt idx="862">
                  <c:v>#N/A</c:v>
                </c:pt>
                <c:pt idx="863">
                  <c:v>2.3220000000000001</c:v>
                </c:pt>
                <c:pt idx="864">
                  <c:v>2.3449999999999998</c:v>
                </c:pt>
                <c:pt idx="865">
                  <c:v>#N/A</c:v>
                </c:pt>
                <c:pt idx="866">
                  <c:v>#N/A</c:v>
                </c:pt>
                <c:pt idx="867">
                  <c:v>#N/A</c:v>
                </c:pt>
                <c:pt idx="868">
                  <c:v>#N/A</c:v>
                </c:pt>
                <c:pt idx="869">
                  <c:v>#N/A</c:v>
                </c:pt>
                <c:pt idx="870">
                  <c:v>#N/A</c:v>
                </c:pt>
                <c:pt idx="871">
                  <c:v>2.5060000000000002</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2.0230000000000001</c:v>
                </c:pt>
                <c:pt idx="885">
                  <c:v>#N/A</c:v>
                </c:pt>
                <c:pt idx="886">
                  <c:v>2.069</c:v>
                </c:pt>
                <c:pt idx="887">
                  <c:v>#N/A</c:v>
                </c:pt>
                <c:pt idx="888">
                  <c:v>#N/A</c:v>
                </c:pt>
                <c:pt idx="889">
                  <c:v>#N/A</c:v>
                </c:pt>
                <c:pt idx="890">
                  <c:v>#N/A</c:v>
                </c:pt>
                <c:pt idx="891">
                  <c:v>#N/A</c:v>
                </c:pt>
                <c:pt idx="892">
                  <c:v>2.2069999999999999</c:v>
                </c:pt>
                <c:pt idx="893">
                  <c:v>#N/A</c:v>
                </c:pt>
                <c:pt idx="894">
                  <c:v>#N/A</c:v>
                </c:pt>
                <c:pt idx="895">
                  <c:v>#N/A</c:v>
                </c:pt>
                <c:pt idx="896">
                  <c:v>#N/A</c:v>
                </c:pt>
                <c:pt idx="897">
                  <c:v>#N/A</c:v>
                </c:pt>
                <c:pt idx="898">
                  <c:v>#N/A</c:v>
                </c:pt>
                <c:pt idx="899">
                  <c:v>#N/A</c:v>
                </c:pt>
                <c:pt idx="900">
                  <c:v>#N/A</c:v>
                </c:pt>
                <c:pt idx="901">
                  <c:v>2.4140000000000001</c:v>
                </c:pt>
                <c:pt idx="902">
                  <c:v>2.4369999999999998</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2.0920000000000001</c:v>
                </c:pt>
                <c:pt idx="922">
                  <c:v>#N/A</c:v>
                </c:pt>
                <c:pt idx="923">
                  <c:v>#N/A</c:v>
                </c:pt>
                <c:pt idx="924">
                  <c:v>#N/A</c:v>
                </c:pt>
                <c:pt idx="925">
                  <c:v>#N/A</c:v>
                </c:pt>
                <c:pt idx="926">
                  <c:v>2.2069999999999999</c:v>
                </c:pt>
                <c:pt idx="927">
                  <c:v>2.23</c:v>
                </c:pt>
                <c:pt idx="928">
                  <c:v>#N/A</c:v>
                </c:pt>
                <c:pt idx="929">
                  <c:v>#N/A</c:v>
                </c:pt>
                <c:pt idx="930">
                  <c:v>#N/A</c:v>
                </c:pt>
                <c:pt idx="931">
                  <c:v>#N/A</c:v>
                </c:pt>
                <c:pt idx="932">
                  <c:v>2.3449999999999998</c:v>
                </c:pt>
                <c:pt idx="933">
                  <c:v>#N/A</c:v>
                </c:pt>
                <c:pt idx="934">
                  <c:v>2.391</c:v>
                </c:pt>
                <c:pt idx="935">
                  <c:v>#N/A</c:v>
                </c:pt>
                <c:pt idx="936">
                  <c:v>2.4369999999999998</c:v>
                </c:pt>
                <c:pt idx="937">
                  <c:v>#N/A</c:v>
                </c:pt>
                <c:pt idx="938">
                  <c:v>#N/A</c:v>
                </c:pt>
                <c:pt idx="939">
                  <c:v>#N/A</c:v>
                </c:pt>
                <c:pt idx="940">
                  <c:v>#N/A</c:v>
                </c:pt>
                <c:pt idx="941">
                  <c:v>2.552</c:v>
                </c:pt>
                <c:pt idx="942">
                  <c:v>#N/A</c:v>
                </c:pt>
                <c:pt idx="943">
                  <c:v>#N/A</c:v>
                </c:pt>
                <c:pt idx="944">
                  <c:v>#N/A</c:v>
                </c:pt>
                <c:pt idx="945">
                  <c:v>2.6440000000000001</c:v>
                </c:pt>
                <c:pt idx="946">
                  <c:v>#N/A</c:v>
                </c:pt>
                <c:pt idx="947">
                  <c:v>#N/A</c:v>
                </c:pt>
                <c:pt idx="948">
                  <c:v>#N/A</c:v>
                </c:pt>
                <c:pt idx="949">
                  <c:v>#N/A</c:v>
                </c:pt>
                <c:pt idx="950">
                  <c:v>2.7589999999999999</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2025</c:v>
                </c:pt>
                <c:pt idx="190">
                  <c:v>#N/A</c:v>
                </c:pt>
                <c:pt idx="191">
                  <c:v>#N/A</c:v>
                </c:pt>
                <c:pt idx="192">
                  <c:v>#N/A</c:v>
                </c:pt>
                <c:pt idx="193">
                  <c:v>#N/A</c:v>
                </c:pt>
                <c:pt idx="194">
                  <c:v>#N/A</c:v>
                </c:pt>
                <c:pt idx="195">
                  <c:v>2023</c:v>
                </c:pt>
                <c:pt idx="196">
                  <c:v>#N/A</c:v>
                </c:pt>
                <c:pt idx="197">
                  <c:v>2019</c:v>
                </c:pt>
                <c:pt idx="198">
                  <c:v>2025</c:v>
                </c:pt>
                <c:pt idx="199">
                  <c:v>2025</c:v>
                </c:pt>
                <c:pt idx="200">
                  <c:v>#N/A</c:v>
                </c:pt>
                <c:pt idx="201">
                  <c:v>#N/A</c:v>
                </c:pt>
                <c:pt idx="202">
                  <c:v>#N/A</c:v>
                </c:pt>
                <c:pt idx="203">
                  <c:v>2018</c:v>
                </c:pt>
                <c:pt idx="204">
                  <c:v>2021</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2024</c:v>
                </c:pt>
                <c:pt idx="219">
                  <c:v>2026</c:v>
                </c:pt>
                <c:pt idx="220">
                  <c:v>2025</c:v>
                </c:pt>
                <c:pt idx="221">
                  <c:v>#N/A</c:v>
                </c:pt>
                <c:pt idx="222">
                  <c:v>2025</c:v>
                </c:pt>
                <c:pt idx="223">
                  <c:v>2024</c:v>
                </c:pt>
                <c:pt idx="224">
                  <c:v>2024</c:v>
                </c:pt>
                <c:pt idx="225">
                  <c:v>2026</c:v>
                </c:pt>
                <c:pt idx="226">
                  <c:v>2019</c:v>
                </c:pt>
                <c:pt idx="227">
                  <c:v>2025</c:v>
                </c:pt>
                <c:pt idx="228">
                  <c:v>2025</c:v>
                </c:pt>
                <c:pt idx="229">
                  <c:v>#N/A</c:v>
                </c:pt>
                <c:pt idx="230">
                  <c:v>2024</c:v>
                </c:pt>
                <c:pt idx="231">
                  <c:v>#N/A</c:v>
                </c:pt>
                <c:pt idx="232">
                  <c:v>#N/A</c:v>
                </c:pt>
                <c:pt idx="233">
                  <c:v>2024</c:v>
                </c:pt>
                <c:pt idx="234">
                  <c:v>2025</c:v>
                </c:pt>
                <c:pt idx="235">
                  <c:v>2025</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2014</c:v>
                </c:pt>
                <c:pt idx="251">
                  <c:v>#N/A</c:v>
                </c:pt>
                <c:pt idx="252">
                  <c:v>#N/A</c:v>
                </c:pt>
                <c:pt idx="253">
                  <c:v>#N/A</c:v>
                </c:pt>
                <c:pt idx="254">
                  <c:v>#N/A</c:v>
                </c:pt>
                <c:pt idx="255">
                  <c:v>#N/A</c:v>
                </c:pt>
                <c:pt idx="256">
                  <c:v>2024</c:v>
                </c:pt>
                <c:pt idx="257">
                  <c:v>#N/A</c:v>
                </c:pt>
                <c:pt idx="258">
                  <c:v>#N/A</c:v>
                </c:pt>
                <c:pt idx="259">
                  <c:v>#N/A</c:v>
                </c:pt>
                <c:pt idx="260">
                  <c:v>#N/A</c:v>
                </c:pt>
                <c:pt idx="261">
                  <c:v>#N/A</c:v>
                </c:pt>
                <c:pt idx="262">
                  <c:v>#N/A</c:v>
                </c:pt>
                <c:pt idx="263">
                  <c:v>#N/A</c:v>
                </c:pt>
                <c:pt idx="264">
                  <c:v>2024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2023</c:v>
                </c:pt>
                <c:pt idx="280">
                  <c:v>#N/A</c:v>
                </c:pt>
                <c:pt idx="281">
                  <c:v>#N/A</c:v>
                </c:pt>
                <c:pt idx="282">
                  <c:v>#N/A</c:v>
                </c:pt>
                <c:pt idx="283">
                  <c:v>#N/A</c:v>
                </c:pt>
                <c:pt idx="284">
                  <c:v>#N/A</c:v>
                </c:pt>
                <c:pt idx="285">
                  <c:v>#N/A</c:v>
                </c:pt>
                <c:pt idx="286">
                  <c:v>#N/A</c:v>
                </c:pt>
                <c:pt idx="287">
                  <c:v>#N/A</c:v>
                </c:pt>
                <c:pt idx="288">
                  <c:v>#N/A</c:v>
                </c:pt>
                <c:pt idx="289">
                  <c:v>#N/A</c:v>
                </c:pt>
                <c:pt idx="290">
                  <c:v>2024</c:v>
                </c:pt>
                <c:pt idx="291">
                  <c:v>2024</c:v>
                </c:pt>
                <c:pt idx="292">
                  <c:v>#N/A</c:v>
                </c:pt>
                <c:pt idx="293">
                  <c:v>#N/A</c:v>
                </c:pt>
                <c:pt idx="294">
                  <c:v>#N/A</c:v>
                </c:pt>
                <c:pt idx="295">
                  <c:v>2021</c:v>
                </c:pt>
                <c:pt idx="296">
                  <c:v>#N/A</c:v>
                </c:pt>
                <c:pt idx="297">
                  <c:v>#N/A</c:v>
                </c:pt>
                <c:pt idx="298">
                  <c:v>#N/A</c:v>
                </c:pt>
                <c:pt idx="299">
                  <c:v>#N/A</c:v>
                </c:pt>
                <c:pt idx="300">
                  <c:v>#N/A</c:v>
                </c:pt>
                <c:pt idx="301">
                  <c:v>2026</c:v>
                </c:pt>
                <c:pt idx="302">
                  <c:v>#N/A</c:v>
                </c:pt>
                <c:pt idx="303">
                  <c:v>#N/A</c:v>
                </c:pt>
                <c:pt idx="304">
                  <c:v>#N/A</c:v>
                </c:pt>
                <c:pt idx="305">
                  <c:v>2020</c:v>
                </c:pt>
                <c:pt idx="306">
                  <c:v>#N/A</c:v>
                </c:pt>
                <c:pt idx="307">
                  <c:v>#N/A</c:v>
                </c:pt>
                <c:pt idx="308">
                  <c:v>#N/A</c:v>
                </c:pt>
                <c:pt idx="309">
                  <c:v>#N/A</c:v>
                </c:pt>
                <c:pt idx="310">
                  <c:v>2016</c:v>
                </c:pt>
                <c:pt idx="311">
                  <c:v>#N/A</c:v>
                </c:pt>
                <c:pt idx="312">
                  <c:v>#N/A</c:v>
                </c:pt>
                <c:pt idx="313">
                  <c:v>#N/A</c:v>
                </c:pt>
                <c:pt idx="314">
                  <c:v>#N/A</c:v>
                </c:pt>
                <c:pt idx="315">
                  <c:v>#N/A</c:v>
                </c:pt>
                <c:pt idx="316">
                  <c:v>#N/A</c:v>
                </c:pt>
                <c:pt idx="317">
                  <c:v>#N/A</c:v>
                </c:pt>
                <c:pt idx="318">
                  <c:v>#N/A</c:v>
                </c:pt>
                <c:pt idx="319">
                  <c:v>#N/A</c:v>
                </c:pt>
                <c:pt idx="320">
                  <c:v>2026</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2026</c:v>
                </c:pt>
                <c:pt idx="335">
                  <c:v>2026</c:v>
                </c:pt>
                <c:pt idx="336">
                  <c:v>#N/A</c:v>
                </c:pt>
                <c:pt idx="337">
                  <c:v>#N/A</c:v>
                </c:pt>
                <c:pt idx="338">
                  <c:v>#N/A</c:v>
                </c:pt>
                <c:pt idx="339">
                  <c:v>#N/A</c:v>
                </c:pt>
                <c:pt idx="340">
                  <c:v>#N/A</c:v>
                </c:pt>
                <c:pt idx="341">
                  <c:v>#N/A</c:v>
                </c:pt>
                <c:pt idx="342">
                  <c:v>#N/A</c:v>
                </c:pt>
                <c:pt idx="343">
                  <c:v>#N/A</c:v>
                </c:pt>
                <c:pt idx="344">
                  <c:v>#N/A</c:v>
                </c:pt>
                <c:pt idx="345">
                  <c:v>2020</c:v>
                </c:pt>
                <c:pt idx="346">
                  <c:v>2026</c:v>
                </c:pt>
                <c:pt idx="347">
                  <c:v>#N/A</c:v>
                </c:pt>
                <c:pt idx="348">
                  <c:v>#N/A</c:v>
                </c:pt>
                <c:pt idx="349">
                  <c:v>2020</c:v>
                </c:pt>
                <c:pt idx="350">
                  <c:v>#N/A</c:v>
                </c:pt>
                <c:pt idx="351">
                  <c:v>#N/A</c:v>
                </c:pt>
                <c:pt idx="352">
                  <c:v>2015</c:v>
                </c:pt>
                <c:pt idx="353">
                  <c:v>#N/A</c:v>
                </c:pt>
                <c:pt idx="354">
                  <c:v>#N/A</c:v>
                </c:pt>
                <c:pt idx="355">
                  <c:v>#N/A</c:v>
                </c:pt>
                <c:pt idx="356">
                  <c:v>#N/A</c:v>
                </c:pt>
                <c:pt idx="357">
                  <c:v>#N/A</c:v>
                </c:pt>
                <c:pt idx="358">
                  <c:v>#N/A</c:v>
                </c:pt>
                <c:pt idx="359">
                  <c:v>#N/A</c:v>
                </c:pt>
                <c:pt idx="360">
                  <c:v>2021</c:v>
                </c:pt>
                <c:pt idx="361">
                  <c:v>#N/A</c:v>
                </c:pt>
                <c:pt idx="362">
                  <c:v>#N/A</c:v>
                </c:pt>
                <c:pt idx="363">
                  <c:v>#N/A</c:v>
                </c:pt>
                <c:pt idx="364">
                  <c:v>2014</c:v>
                </c:pt>
                <c:pt idx="365">
                  <c:v>2017</c:v>
                </c:pt>
                <c:pt idx="366">
                  <c:v>#N/A</c:v>
                </c:pt>
                <c:pt idx="367">
                  <c:v>2026</c:v>
                </c:pt>
                <c:pt idx="368">
                  <c:v>#N/A</c:v>
                </c:pt>
                <c:pt idx="369">
                  <c:v>#N/A</c:v>
                </c:pt>
                <c:pt idx="370">
                  <c:v>#N/A</c:v>
                </c:pt>
                <c:pt idx="371">
                  <c:v>#N/A</c:v>
                </c:pt>
                <c:pt idx="372">
                  <c:v>#N/A</c:v>
                </c:pt>
                <c:pt idx="373">
                  <c:v>2025</c:v>
                </c:pt>
                <c:pt idx="374">
                  <c:v>#N/A</c:v>
                </c:pt>
                <c:pt idx="375">
                  <c:v>#N/A</c:v>
                </c:pt>
                <c:pt idx="376">
                  <c:v>#N/A</c:v>
                </c:pt>
                <c:pt idx="377">
                  <c:v>#N/A</c:v>
                </c:pt>
                <c:pt idx="378">
                  <c:v>2026</c:v>
                </c:pt>
                <c:pt idx="379">
                  <c:v>#N/A</c:v>
                </c:pt>
                <c:pt idx="380">
                  <c:v>#N/A</c:v>
                </c:pt>
                <c:pt idx="381">
                  <c:v>2023</c:v>
                </c:pt>
                <c:pt idx="382">
                  <c:v>#N/A</c:v>
                </c:pt>
                <c:pt idx="383">
                  <c:v>#N/A</c:v>
                </c:pt>
                <c:pt idx="384">
                  <c:v>#N/A</c:v>
                </c:pt>
                <c:pt idx="385">
                  <c:v>#N/A</c:v>
                </c:pt>
                <c:pt idx="386">
                  <c:v>#N/A</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2026</c:v>
                </c:pt>
                <c:pt idx="405">
                  <c:v>#N/A</c:v>
                </c:pt>
                <c:pt idx="406">
                  <c:v>#N/A</c:v>
                </c:pt>
                <c:pt idx="407">
                  <c:v>#N/A</c:v>
                </c:pt>
                <c:pt idx="408">
                  <c:v>2021</c:v>
                </c:pt>
                <c:pt idx="409">
                  <c:v>2026</c:v>
                </c:pt>
                <c:pt idx="410">
                  <c:v>#N/A</c:v>
                </c:pt>
                <c:pt idx="411">
                  <c:v>#N/A</c:v>
                </c:pt>
                <c:pt idx="412">
                  <c:v>#N/A</c:v>
                </c:pt>
                <c:pt idx="413">
                  <c:v>2025</c:v>
                </c:pt>
                <c:pt idx="414">
                  <c:v>2025</c:v>
                </c:pt>
                <c:pt idx="415">
                  <c:v>#N/A</c:v>
                </c:pt>
                <c:pt idx="416">
                  <c:v>2026</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2026</c:v>
                </c:pt>
                <c:pt idx="435">
                  <c:v>#N/A</c:v>
                </c:pt>
                <c:pt idx="436">
                  <c:v>#N/A</c:v>
                </c:pt>
                <c:pt idx="437">
                  <c:v>2025</c:v>
                </c:pt>
                <c:pt idx="438">
                  <c:v>2020</c:v>
                </c:pt>
                <c:pt idx="439">
                  <c:v>#N/A</c:v>
                </c:pt>
                <c:pt idx="440">
                  <c:v>#N/A</c:v>
                </c:pt>
                <c:pt idx="441">
                  <c:v>#N/A</c:v>
                </c:pt>
                <c:pt idx="442">
                  <c:v>#N/A</c:v>
                </c:pt>
                <c:pt idx="443">
                  <c:v>#N/A</c:v>
                </c:pt>
                <c:pt idx="444">
                  <c:v>#N/A</c:v>
                </c:pt>
                <c:pt idx="445">
                  <c:v>#N/A</c:v>
                </c:pt>
                <c:pt idx="446">
                  <c:v>#N/A</c:v>
                </c:pt>
                <c:pt idx="447">
                  <c:v>2026</c:v>
                </c:pt>
                <c:pt idx="448">
                  <c:v>#N/A</c:v>
                </c:pt>
                <c:pt idx="449">
                  <c:v>2026</c:v>
                </c:pt>
                <c:pt idx="450">
                  <c:v>#N/A</c:v>
                </c:pt>
                <c:pt idx="451">
                  <c:v>#N/A</c:v>
                </c:pt>
                <c:pt idx="452">
                  <c:v>#N/A</c:v>
                </c:pt>
                <c:pt idx="453">
                  <c:v>#N/A</c:v>
                </c:pt>
                <c:pt idx="454">
                  <c:v>#N/A</c:v>
                </c:pt>
                <c:pt idx="455">
                  <c:v>#N/A</c:v>
                </c:pt>
                <c:pt idx="456">
                  <c:v>#N/A</c:v>
                </c:pt>
                <c:pt idx="457">
                  <c:v>#N/A</c:v>
                </c:pt>
                <c:pt idx="458">
                  <c:v>#N/A</c:v>
                </c:pt>
                <c:pt idx="459">
                  <c:v>#N/A</c:v>
                </c:pt>
                <c:pt idx="460">
                  <c:v>#N/A</c:v>
                </c:pt>
                <c:pt idx="461">
                  <c:v>2023</c:v>
                </c:pt>
                <c:pt idx="462">
                  <c:v>2022</c:v>
                </c:pt>
                <c:pt idx="463">
                  <c:v>#N/A</c:v>
                </c:pt>
                <c:pt idx="464">
                  <c:v>#N/A</c:v>
                </c:pt>
                <c:pt idx="465">
                  <c:v>2024</c:v>
                </c:pt>
                <c:pt idx="466">
                  <c:v>2021</c:v>
                </c:pt>
                <c:pt idx="467">
                  <c:v>2023</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2024</c:v>
                </c:pt>
                <c:pt idx="483">
                  <c:v>2024</c:v>
                </c:pt>
                <c:pt idx="484">
                  <c:v>2026</c:v>
                </c:pt>
                <c:pt idx="485">
                  <c:v>2025</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2021</c:v>
                </c:pt>
                <c:pt idx="499">
                  <c:v>#N/A</c:v>
                </c:pt>
                <c:pt idx="500">
                  <c:v>#N/A</c:v>
                </c:pt>
                <c:pt idx="501">
                  <c:v>#N/A</c:v>
                </c:pt>
                <c:pt idx="502">
                  <c:v>#N/A</c:v>
                </c:pt>
                <c:pt idx="503">
                  <c:v>2017</c:v>
                </c:pt>
                <c:pt idx="504">
                  <c:v>2020</c:v>
                </c:pt>
                <c:pt idx="505">
                  <c:v>2025</c:v>
                </c:pt>
                <c:pt idx="506">
                  <c:v>#N/A</c:v>
                </c:pt>
                <c:pt idx="507">
                  <c:v>#N/A</c:v>
                </c:pt>
                <c:pt idx="508">
                  <c:v>2026</c:v>
                </c:pt>
                <c:pt idx="509">
                  <c:v>#N/A</c:v>
                </c:pt>
                <c:pt idx="510">
                  <c:v>#N/A</c:v>
                </c:pt>
                <c:pt idx="511">
                  <c:v>#N/A</c:v>
                </c:pt>
                <c:pt idx="512">
                  <c:v>#N/A</c:v>
                </c:pt>
                <c:pt idx="513">
                  <c:v>#N/A</c:v>
                </c:pt>
                <c:pt idx="514">
                  <c:v>2026</c:v>
                </c:pt>
                <c:pt idx="515">
                  <c:v>#N/A</c:v>
                </c:pt>
                <c:pt idx="516">
                  <c:v>#N/A</c:v>
                </c:pt>
                <c:pt idx="517">
                  <c:v>2024</c:v>
                </c:pt>
                <c:pt idx="518">
                  <c:v>#N/A</c:v>
                </c:pt>
                <c:pt idx="519">
                  <c:v>#N/A</c:v>
                </c:pt>
                <c:pt idx="520">
                  <c:v>#N/A</c:v>
                </c:pt>
                <c:pt idx="521">
                  <c:v>#N/A</c:v>
                </c:pt>
                <c:pt idx="522">
                  <c:v>#N/A</c:v>
                </c:pt>
                <c:pt idx="523">
                  <c:v>#N/A</c:v>
                </c:pt>
                <c:pt idx="524">
                  <c:v>#N/A</c:v>
                </c:pt>
                <c:pt idx="525">
                  <c:v>2025</c:v>
                </c:pt>
                <c:pt idx="526">
                  <c:v>#N/A</c:v>
                </c:pt>
                <c:pt idx="527">
                  <c:v>#N/A</c:v>
                </c:pt>
                <c:pt idx="528">
                  <c:v>#N/A</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2022</c:v>
                </c:pt>
                <c:pt idx="545">
                  <c:v>2026</c:v>
                </c:pt>
                <c:pt idx="546">
                  <c:v>#N/A</c:v>
                </c:pt>
                <c:pt idx="547">
                  <c:v>#N/A</c:v>
                </c:pt>
                <c:pt idx="548">
                  <c:v>#N/A</c:v>
                </c:pt>
                <c:pt idx="549">
                  <c:v>#N/A</c:v>
                </c:pt>
                <c:pt idx="550">
                  <c:v>#N/A</c:v>
                </c:pt>
                <c:pt idx="551">
                  <c:v>#N/A</c:v>
                </c:pt>
                <c:pt idx="552">
                  <c:v>#N/A</c:v>
                </c:pt>
                <c:pt idx="553">
                  <c:v>#N/A</c:v>
                </c:pt>
                <c:pt idx="554">
                  <c:v>#N/A</c:v>
                </c:pt>
                <c:pt idx="555">
                  <c:v>2019</c:v>
                </c:pt>
                <c:pt idx="556">
                  <c:v>#N/A</c:v>
                </c:pt>
                <c:pt idx="557">
                  <c:v>#N/A</c:v>
                </c:pt>
                <c:pt idx="558">
                  <c:v>#N/A</c:v>
                </c:pt>
                <c:pt idx="559">
                  <c:v>#N/A</c:v>
                </c:pt>
                <c:pt idx="560">
                  <c:v>#N/A</c:v>
                </c:pt>
                <c:pt idx="561">
                  <c:v>#N/A</c:v>
                </c:pt>
                <c:pt idx="562">
                  <c:v>2021</c:v>
                </c:pt>
                <c:pt idx="563">
                  <c:v>#N/A</c:v>
                </c:pt>
                <c:pt idx="564">
                  <c:v>#N/A</c:v>
                </c:pt>
                <c:pt idx="565">
                  <c:v>#N/A</c:v>
                </c:pt>
                <c:pt idx="566">
                  <c:v>#N/A</c:v>
                </c:pt>
                <c:pt idx="567">
                  <c:v>#N/A</c:v>
                </c:pt>
                <c:pt idx="568">
                  <c:v>#N/A</c:v>
                </c:pt>
                <c:pt idx="569">
                  <c:v>#N/A</c:v>
                </c:pt>
                <c:pt idx="570">
                  <c:v>#N/A</c:v>
                </c:pt>
                <c:pt idx="571">
                  <c:v>2025</c:v>
                </c:pt>
                <c:pt idx="572">
                  <c:v>#N/A</c:v>
                </c:pt>
                <c:pt idx="573">
                  <c:v>#N/A</c:v>
                </c:pt>
                <c:pt idx="574">
                  <c:v>#N/A</c:v>
                </c:pt>
                <c:pt idx="575">
                  <c:v>#N/A</c:v>
                </c:pt>
                <c:pt idx="576">
                  <c:v>2026</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2022</c:v>
                </c:pt>
                <c:pt idx="596">
                  <c:v>2026</c:v>
                </c:pt>
                <c:pt idx="597">
                  <c:v>#N/A</c:v>
                </c:pt>
                <c:pt idx="598">
                  <c:v>#N/A</c:v>
                </c:pt>
                <c:pt idx="599">
                  <c:v>#N/A</c:v>
                </c:pt>
                <c:pt idx="600">
                  <c:v>#N/A</c:v>
                </c:pt>
                <c:pt idx="601">
                  <c:v>2025</c:v>
                </c:pt>
                <c:pt idx="602">
                  <c:v>#N/A</c:v>
                </c:pt>
                <c:pt idx="603">
                  <c:v>#N/A</c:v>
                </c:pt>
                <c:pt idx="604">
                  <c:v>2026</c:v>
                </c:pt>
                <c:pt idx="605">
                  <c:v>2021</c:v>
                </c:pt>
                <c:pt idx="606">
                  <c:v>2026</c:v>
                </c:pt>
                <c:pt idx="607">
                  <c:v>2022</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2026</c:v>
                </c:pt>
                <c:pt idx="625">
                  <c:v>#N/A</c:v>
                </c:pt>
                <c:pt idx="626">
                  <c:v>#N/A</c:v>
                </c:pt>
                <c:pt idx="627">
                  <c:v>#N/A</c:v>
                </c:pt>
                <c:pt idx="628">
                  <c:v>#N/A</c:v>
                </c:pt>
                <c:pt idx="629">
                  <c:v>2024</c:v>
                </c:pt>
                <c:pt idx="630">
                  <c:v>#N/A</c:v>
                </c:pt>
                <c:pt idx="631">
                  <c:v>#N/A</c:v>
                </c:pt>
                <c:pt idx="632">
                  <c:v>#N/A</c:v>
                </c:pt>
                <c:pt idx="633">
                  <c:v>2026</c:v>
                </c:pt>
                <c:pt idx="634">
                  <c:v>#N/A</c:v>
                </c:pt>
                <c:pt idx="635">
                  <c:v>#N/A</c:v>
                </c:pt>
                <c:pt idx="636">
                  <c:v>#N/A</c:v>
                </c:pt>
                <c:pt idx="637">
                  <c:v>#N/A</c:v>
                </c:pt>
                <c:pt idx="638">
                  <c:v>#N/A</c:v>
                </c:pt>
                <c:pt idx="639">
                  <c:v>#N/A</c:v>
                </c:pt>
                <c:pt idx="640">
                  <c:v>2019</c:v>
                </c:pt>
                <c:pt idx="641">
                  <c:v>#N/A</c:v>
                </c:pt>
                <c:pt idx="642">
                  <c:v>#N/A</c:v>
                </c:pt>
                <c:pt idx="643">
                  <c:v>#N/A</c:v>
                </c:pt>
                <c:pt idx="644">
                  <c:v>#N/A</c:v>
                </c:pt>
                <c:pt idx="645">
                  <c:v>#N/A</c:v>
                </c:pt>
                <c:pt idx="646">
                  <c:v>#N/A</c:v>
                </c:pt>
                <c:pt idx="647">
                  <c:v>#N/A</c:v>
                </c:pt>
                <c:pt idx="648">
                  <c:v>2026</c:v>
                </c:pt>
                <c:pt idx="649">
                  <c:v>#N/A</c:v>
                </c:pt>
                <c:pt idx="650">
                  <c:v>2025</c:v>
                </c:pt>
                <c:pt idx="651">
                  <c:v>#N/A</c:v>
                </c:pt>
                <c:pt idx="652">
                  <c:v>#N/A</c:v>
                </c:pt>
                <c:pt idx="653">
                  <c:v>#N/A</c:v>
                </c:pt>
                <c:pt idx="654">
                  <c:v>#N/A</c:v>
                </c:pt>
                <c:pt idx="655">
                  <c:v>#N/A</c:v>
                </c:pt>
                <c:pt idx="656">
                  <c:v>#N/A</c:v>
                </c:pt>
                <c:pt idx="657">
                  <c:v>#N/A</c:v>
                </c:pt>
                <c:pt idx="658">
                  <c:v>#N/A</c:v>
                </c:pt>
                <c:pt idx="659">
                  <c:v>2022</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2021</c:v>
                </c:pt>
                <c:pt idx="687">
                  <c:v>2026</c:v>
                </c:pt>
                <c:pt idx="688">
                  <c:v>#N/A</c:v>
                </c:pt>
                <c:pt idx="689">
                  <c:v>#N/A</c:v>
                </c:pt>
                <c:pt idx="690">
                  <c:v>2026</c:v>
                </c:pt>
                <c:pt idx="691">
                  <c:v>#N/A</c:v>
                </c:pt>
                <c:pt idx="692">
                  <c:v>#N/A</c:v>
                </c:pt>
                <c:pt idx="693">
                  <c:v>#N/A</c:v>
                </c:pt>
                <c:pt idx="694">
                  <c:v>#N/A</c:v>
                </c:pt>
                <c:pt idx="695">
                  <c:v>2026</c:v>
                </c:pt>
                <c:pt idx="696">
                  <c:v>2025</c:v>
                </c:pt>
                <c:pt idx="697">
                  <c:v>#N/A</c:v>
                </c:pt>
                <c:pt idx="698">
                  <c:v>#N/A</c:v>
                </c:pt>
                <c:pt idx="699">
                  <c:v>2026</c:v>
                </c:pt>
                <c:pt idx="700">
                  <c:v>2025</c:v>
                </c:pt>
                <c:pt idx="701">
                  <c:v>2026</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2026</c:v>
                </c:pt>
                <c:pt idx="737">
                  <c:v>#N/A</c:v>
                </c:pt>
                <c:pt idx="738">
                  <c:v>#N/A</c:v>
                </c:pt>
                <c:pt idx="739">
                  <c:v>#N/A</c:v>
                </c:pt>
                <c:pt idx="740">
                  <c:v>#N/A</c:v>
                </c:pt>
                <c:pt idx="741">
                  <c:v>#N/A</c:v>
                </c:pt>
                <c:pt idx="742">
                  <c:v>2024</c:v>
                </c:pt>
                <c:pt idx="743">
                  <c:v>#N/A</c:v>
                </c:pt>
                <c:pt idx="744">
                  <c:v>#N/A</c:v>
                </c:pt>
                <c:pt idx="745">
                  <c:v>2017</c:v>
                </c:pt>
                <c:pt idx="746">
                  <c:v>2026</c:v>
                </c:pt>
                <c:pt idx="747">
                  <c:v>#N/A</c:v>
                </c:pt>
                <c:pt idx="748">
                  <c:v>#N/A</c:v>
                </c:pt>
                <c:pt idx="749">
                  <c:v>#N/A</c:v>
                </c:pt>
                <c:pt idx="750">
                  <c:v>#N/A</c:v>
                </c:pt>
                <c:pt idx="751">
                  <c:v>2025</c:v>
                </c:pt>
                <c:pt idx="752">
                  <c:v>2026</c:v>
                </c:pt>
                <c:pt idx="753">
                  <c:v>2025</c:v>
                </c:pt>
                <c:pt idx="754">
                  <c:v>#N/A</c:v>
                </c:pt>
                <c:pt idx="755">
                  <c:v>#N/A</c:v>
                </c:pt>
                <c:pt idx="756">
                  <c:v>#N/A</c:v>
                </c:pt>
                <c:pt idx="757">
                  <c:v>2016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2024</c:v>
                </c:pt>
                <c:pt idx="771">
                  <c:v>#N/A</c:v>
                </c:pt>
                <c:pt idx="772">
                  <c:v>#N/A</c:v>
                </c:pt>
                <c:pt idx="773">
                  <c:v>#N/A</c:v>
                </c:pt>
                <c:pt idx="774">
                  <c:v>2024</c:v>
                </c:pt>
                <c:pt idx="775">
                  <c:v>2026</c:v>
                </c:pt>
                <c:pt idx="776">
                  <c:v>#N/A</c:v>
                </c:pt>
                <c:pt idx="777">
                  <c:v>#N/A</c:v>
                </c:pt>
                <c:pt idx="778">
                  <c:v>#N/A</c:v>
                </c:pt>
                <c:pt idx="779">
                  <c:v>#N/A</c:v>
                </c:pt>
                <c:pt idx="780">
                  <c:v>#N/A</c:v>
                </c:pt>
                <c:pt idx="781">
                  <c:v>2025</c:v>
                </c:pt>
                <c:pt idx="782">
                  <c:v>#N/A</c:v>
                </c:pt>
                <c:pt idx="783">
                  <c:v>#N/A</c:v>
                </c:pt>
                <c:pt idx="784">
                  <c:v>#N/A</c:v>
                </c:pt>
                <c:pt idx="785">
                  <c:v>#N/A</c:v>
                </c:pt>
                <c:pt idx="786">
                  <c:v>#N/A</c:v>
                </c:pt>
                <c:pt idx="787">
                  <c:v>2025</c:v>
                </c:pt>
                <c:pt idx="788">
                  <c:v>2025</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2022</c:v>
                </c:pt>
                <c:pt idx="803">
                  <c:v>#N/A</c:v>
                </c:pt>
                <c:pt idx="804">
                  <c:v>#N/A</c:v>
                </c:pt>
                <c:pt idx="805">
                  <c:v>2025</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#N/A</c:v>
                </c:pt>
                <c:pt idx="843">
                  <c:v>#N/A</c:v>
                </c:pt>
                <c:pt idx="844">
                  <c:v>#N/A</c:v>
                </c:pt>
                <c:pt idx="845">
                  <c:v>#N/A</c:v>
                </c:pt>
                <c:pt idx="846">
                  <c:v>#N/A</c:v>
                </c:pt>
                <c:pt idx="847">
                  <c:v>#N/A</c:v>
                </c:pt>
                <c:pt idx="848">
                  <c:v>#N/A</c:v>
                </c:pt>
                <c:pt idx="849">
                  <c:v>#N/A</c:v>
                </c:pt>
                <c:pt idx="850">
                  <c:v>#N/A</c:v>
                </c:pt>
                <c:pt idx="851">
                  <c:v>2026</c:v>
                </c:pt>
                <c:pt idx="852">
                  <c:v>#N/A</c:v>
                </c:pt>
                <c:pt idx="853">
                  <c:v>#N/A</c:v>
                </c:pt>
                <c:pt idx="854">
                  <c:v>#N/A</c:v>
                </c:pt>
                <c:pt idx="855">
                  <c:v>#N/A</c:v>
                </c:pt>
                <c:pt idx="856">
                  <c:v>2025</c:v>
                </c:pt>
                <c:pt idx="857">
                  <c:v>#N/A</c:v>
                </c:pt>
                <c:pt idx="858">
                  <c:v>2026</c:v>
                </c:pt>
                <c:pt idx="859">
                  <c:v>#N/A</c:v>
                </c:pt>
                <c:pt idx="860">
                  <c:v>#N/A</c:v>
                </c:pt>
                <c:pt idx="861">
                  <c:v>#N/A</c:v>
                </c:pt>
                <c:pt idx="862">
                  <c:v>#N/A</c:v>
                </c:pt>
                <c:pt idx="863">
                  <c:v>#N/A</c:v>
                </c:pt>
                <c:pt idx="864">
                  <c:v>2025</c:v>
                </c:pt>
                <c:pt idx="865">
                  <c:v>#N/A</c:v>
                </c:pt>
                <c:pt idx="866">
                  <c:v>#N/A</c:v>
                </c:pt>
                <c:pt idx="867">
                  <c:v>2026</c:v>
                </c:pt>
                <c:pt idx="868">
                  <c:v>2025</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2022</c:v>
                </c:pt>
                <c:pt idx="882">
                  <c:v>#N/A</c:v>
                </c:pt>
                <c:pt idx="883">
                  <c:v>#N/A</c:v>
                </c:pt>
                <c:pt idx="884">
                  <c:v>2023</c:v>
                </c:pt>
                <c:pt idx="885">
                  <c:v>#N/A</c:v>
                </c:pt>
                <c:pt idx="886">
                  <c:v>#N/A</c:v>
                </c:pt>
                <c:pt idx="887">
                  <c:v>#N/A</c:v>
                </c:pt>
                <c:pt idx="888">
                  <c:v>2021</c:v>
                </c:pt>
                <c:pt idx="889">
                  <c:v>2025</c:v>
                </c:pt>
                <c:pt idx="890">
                  <c:v>#N/A</c:v>
                </c:pt>
                <c:pt idx="891">
                  <c:v>#N/A</c:v>
                </c:pt>
                <c:pt idx="892">
                  <c:v>2019</c:v>
                </c:pt>
                <c:pt idx="893">
                  <c:v>#N/A</c:v>
                </c:pt>
                <c:pt idx="894">
                  <c:v>2026</c:v>
                </c:pt>
                <c:pt idx="895">
                  <c:v>#N/A</c:v>
                </c:pt>
                <c:pt idx="896">
                  <c:v>#N/A</c:v>
                </c:pt>
                <c:pt idx="897">
                  <c:v>#N/A</c:v>
                </c:pt>
                <c:pt idx="898">
                  <c:v>#N/A</c:v>
                </c:pt>
                <c:pt idx="899">
                  <c:v>2026</c:v>
                </c:pt>
                <c:pt idx="900">
                  <c:v>#N/A</c:v>
                </c:pt>
                <c:pt idx="901">
                  <c:v>#N/A</c:v>
                </c:pt>
                <c:pt idx="902">
                  <c:v>#N/A</c:v>
                </c:pt>
                <c:pt idx="903">
                  <c:v>#N/A</c:v>
                </c:pt>
                <c:pt idx="904">
                  <c:v>#N/A</c:v>
                </c:pt>
                <c:pt idx="905">
                  <c:v>#N/A</c:v>
                </c:pt>
                <c:pt idx="906">
                  <c:v>#N/A</c:v>
                </c:pt>
                <c:pt idx="907">
                  <c:v>#N/A</c:v>
                </c:pt>
                <c:pt idx="908">
                  <c:v>#N/A</c:v>
                </c:pt>
                <c:pt idx="909">
                  <c:v>2026</c:v>
                </c:pt>
                <c:pt idx="910">
                  <c:v>#N/A</c:v>
                </c:pt>
                <c:pt idx="911">
                  <c:v>#N/A</c:v>
                </c:pt>
                <c:pt idx="912">
                  <c:v>2020</c:v>
                </c:pt>
                <c:pt idx="913">
                  <c:v>#N/A</c:v>
                </c:pt>
                <c:pt idx="914">
                  <c:v>#N/A</c:v>
                </c:pt>
                <c:pt idx="915">
                  <c:v>2021</c:v>
                </c:pt>
                <c:pt idx="916">
                  <c:v>2025</c:v>
                </c:pt>
                <c:pt idx="917">
                  <c:v>2026</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2023</c:v>
                </c:pt>
                <c:pt idx="942">
                  <c:v>#N/A</c:v>
                </c:pt>
                <c:pt idx="943">
                  <c:v>2026</c:v>
                </c:pt>
                <c:pt idx="944">
                  <c:v>#N/A</c:v>
                </c:pt>
                <c:pt idx="945">
                  <c:v>#N/A</c:v>
                </c:pt>
                <c:pt idx="946">
                  <c:v>2026</c:v>
                </c:pt>
                <c:pt idx="947">
                  <c:v>#N/A</c:v>
                </c:pt>
                <c:pt idx="948">
                  <c:v>#N/A</c:v>
                </c:pt>
                <c:pt idx="949">
                  <c:v>#N/A</c:v>
                </c:pt>
                <c:pt idx="950">
                  <c:v>2025</c:v>
                </c:pt>
                <c:pt idx="951">
                  <c:v>2025</c:v>
                </c:pt>
                <c:pt idx="952">
                  <c:v>2022</c:v>
                </c:pt>
                <c:pt idx="953">
                  <c:v>2026</c:v>
                </c:pt>
                <c:pt idx="954">
                  <c:v>#N/A</c:v>
                </c:pt>
                <c:pt idx="955">
                  <c:v>#N/A</c:v>
                </c:pt>
                <c:pt idx="956">
                  <c:v>2024</c:v>
                </c:pt>
                <c:pt idx="957">
                  <c:v>#N/A</c:v>
                </c:pt>
                <c:pt idx="958">
                  <c:v>#N/A</c:v>
                </c:pt>
                <c:pt idx="959">
                  <c:v>#N/A</c:v>
                </c:pt>
                <c:pt idx="960">
                  <c:v>2024</c:v>
                </c:pt>
                <c:pt idx="961">
                  <c:v>#N/A</c:v>
                </c:pt>
                <c:pt idx="962">
                  <c:v>#N/A</c:v>
                </c:pt>
                <c:pt idx="963">
                  <c:v>#N/A</c:v>
                </c:pt>
                <c:pt idx="964">
                  <c:v>2023</c:v>
                </c:pt>
                <c:pt idx="965">
                  <c:v>2026</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3.4830000000000001</c:v>
                </c:pt>
                <c:pt idx="191">
                  <c:v>#N/A</c:v>
                </c:pt>
                <c:pt idx="192">
                  <c:v>#N/A</c:v>
                </c:pt>
                <c:pt idx="193">
                  <c:v>#N/A</c:v>
                </c:pt>
                <c:pt idx="194">
                  <c:v>#N/A</c:v>
                </c:pt>
                <c:pt idx="195">
                  <c:v>#N/A</c:v>
                </c:pt>
                <c:pt idx="196">
                  <c:v>3.621</c:v>
                </c:pt>
                <c:pt idx="197">
                  <c:v>#N/A</c:v>
                </c:pt>
                <c:pt idx="198">
                  <c:v>3.6669999999999998</c:v>
                </c:pt>
                <c:pt idx="199">
                  <c:v>3.69</c:v>
                </c:pt>
                <c:pt idx="200">
                  <c:v>3.7130000000000001</c:v>
                </c:pt>
                <c:pt idx="201">
                  <c:v>#N/A</c:v>
                </c:pt>
                <c:pt idx="202">
                  <c:v>#N/A</c:v>
                </c:pt>
                <c:pt idx="203">
                  <c:v>#N/A</c:v>
                </c:pt>
                <c:pt idx="204">
                  <c:v>3.0230000000000001</c:v>
                </c:pt>
                <c:pt idx="205">
                  <c:v>3.0459999999999998</c:v>
                </c:pt>
                <c:pt idx="206">
                  <c:v>#N/A</c:v>
                </c:pt>
                <c:pt idx="207">
                  <c:v>#N/A</c:v>
                </c:pt>
                <c:pt idx="208">
                  <c:v>#N/A</c:v>
                </c:pt>
                <c:pt idx="209">
                  <c:v>3.1379999999999999</c:v>
                </c:pt>
                <c:pt idx="210">
                  <c:v>#N/A</c:v>
                </c:pt>
                <c:pt idx="211">
                  <c:v>#N/A</c:v>
                </c:pt>
                <c:pt idx="212">
                  <c:v>#N/A</c:v>
                </c:pt>
                <c:pt idx="213">
                  <c:v>#N/A</c:v>
                </c:pt>
                <c:pt idx="214">
                  <c:v>#N/A</c:v>
                </c:pt>
                <c:pt idx="215">
                  <c:v>#N/A</c:v>
                </c:pt>
                <c:pt idx="216">
                  <c:v>#N/A</c:v>
                </c:pt>
                <c:pt idx="217">
                  <c:v>#N/A</c:v>
                </c:pt>
                <c:pt idx="218">
                  <c:v>#N/A</c:v>
                </c:pt>
                <c:pt idx="219">
                  <c:v>3.3679999999999999</c:v>
                </c:pt>
                <c:pt idx="220">
                  <c:v>3.391</c:v>
                </c:pt>
                <c:pt idx="221">
                  <c:v>3.4140000000000001</c:v>
                </c:pt>
                <c:pt idx="222">
                  <c:v>#N/A</c:v>
                </c:pt>
                <c:pt idx="223">
                  <c:v>3.46</c:v>
                </c:pt>
                <c:pt idx="224">
                  <c:v>3.4830000000000001</c:v>
                </c:pt>
                <c:pt idx="225">
                  <c:v>3.5060000000000002</c:v>
                </c:pt>
                <c:pt idx="226">
                  <c:v>3.5289999999999999</c:v>
                </c:pt>
                <c:pt idx="227">
                  <c:v>3.552</c:v>
                </c:pt>
                <c:pt idx="228">
                  <c:v>3.5750000000000002</c:v>
                </c:pt>
                <c:pt idx="229">
                  <c:v>3.5979999999999999</c:v>
                </c:pt>
                <c:pt idx="230">
                  <c:v>#N/A</c:v>
                </c:pt>
                <c:pt idx="231">
                  <c:v>3.6440000000000001</c:v>
                </c:pt>
                <c:pt idx="232">
                  <c:v>#N/A</c:v>
                </c:pt>
                <c:pt idx="233">
                  <c:v>#N/A</c:v>
                </c:pt>
                <c:pt idx="234">
                  <c:v>3.7130000000000001</c:v>
                </c:pt>
                <c:pt idx="235">
                  <c:v>3.7359999999999998</c:v>
                </c:pt>
                <c:pt idx="236">
                  <c:v>3.7589999999999999</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3.2069999999999999</c:v>
                </c:pt>
                <c:pt idx="281">
                  <c:v>#N/A</c:v>
                </c:pt>
                <c:pt idx="282">
                  <c:v>#N/A</c:v>
                </c:pt>
                <c:pt idx="283">
                  <c:v>#N/A</c:v>
                </c:pt>
                <c:pt idx="284">
                  <c:v>#N/A</c:v>
                </c:pt>
                <c:pt idx="285">
                  <c:v>#N/A</c:v>
                </c:pt>
                <c:pt idx="286">
                  <c:v>#N/A</c:v>
                </c:pt>
                <c:pt idx="287">
                  <c:v>#N/A</c:v>
                </c:pt>
                <c:pt idx="288">
                  <c:v>#N/A</c:v>
                </c:pt>
                <c:pt idx="289">
                  <c:v>#N/A</c:v>
                </c:pt>
                <c:pt idx="290">
                  <c:v>#N/A</c:v>
                </c:pt>
                <c:pt idx="291">
                  <c:v>3.46</c:v>
                </c:pt>
                <c:pt idx="292">
                  <c:v>3.4830000000000001</c:v>
                </c:pt>
                <c:pt idx="293">
                  <c:v>#N/A</c:v>
                </c:pt>
                <c:pt idx="294">
                  <c:v>#N/A</c:v>
                </c:pt>
                <c:pt idx="295">
                  <c:v>#N/A</c:v>
                </c:pt>
                <c:pt idx="296">
                  <c:v>3.5750000000000002</c:v>
                </c:pt>
                <c:pt idx="297">
                  <c:v>#N/A</c:v>
                </c:pt>
                <c:pt idx="298">
                  <c:v>#N/A</c:v>
                </c:pt>
                <c:pt idx="299">
                  <c:v>#N/A</c:v>
                </c:pt>
                <c:pt idx="300">
                  <c:v>#N/A</c:v>
                </c:pt>
                <c:pt idx="301">
                  <c:v>#N/A</c:v>
                </c:pt>
                <c:pt idx="302">
                  <c:v>3.7130000000000001</c:v>
                </c:pt>
                <c:pt idx="303">
                  <c:v>#N/A</c:v>
                </c:pt>
                <c:pt idx="304">
                  <c:v>#N/A</c:v>
                </c:pt>
                <c:pt idx="305">
                  <c:v>#N/A</c:v>
                </c:pt>
                <c:pt idx="306">
                  <c:v>3.0230000000000001</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3.69</c:v>
                </c:pt>
                <c:pt idx="336">
                  <c:v>3.7130000000000001</c:v>
                </c:pt>
                <c:pt idx="337">
                  <c:v>#N/A</c:v>
                </c:pt>
                <c:pt idx="338">
                  <c:v>#N/A</c:v>
                </c:pt>
                <c:pt idx="339">
                  <c:v>#N/A</c:v>
                </c:pt>
                <c:pt idx="340">
                  <c:v>#N/A</c:v>
                </c:pt>
                <c:pt idx="341">
                  <c:v>#N/A</c:v>
                </c:pt>
                <c:pt idx="342">
                  <c:v>#N/A</c:v>
                </c:pt>
                <c:pt idx="343">
                  <c:v>#N/A</c:v>
                </c:pt>
                <c:pt idx="344">
                  <c:v>#N/A</c:v>
                </c:pt>
                <c:pt idx="345">
                  <c:v>#N/A</c:v>
                </c:pt>
                <c:pt idx="346">
                  <c:v>3.161</c:v>
                </c:pt>
                <c:pt idx="347">
                  <c:v>3.1840000000000002</c:v>
                </c:pt>
                <c:pt idx="348">
                  <c:v>#N/A</c:v>
                </c:pt>
                <c:pt idx="349">
                  <c:v>#N/A</c:v>
                </c:pt>
                <c:pt idx="350">
                  <c:v>3.2530000000000001</c:v>
                </c:pt>
                <c:pt idx="351">
                  <c:v>#N/A</c:v>
                </c:pt>
                <c:pt idx="352">
                  <c:v>#N/A</c:v>
                </c:pt>
                <c:pt idx="353">
                  <c:v>3.3220000000000001</c:v>
                </c:pt>
                <c:pt idx="354">
                  <c:v>#N/A</c:v>
                </c:pt>
                <c:pt idx="355">
                  <c:v>#N/A</c:v>
                </c:pt>
                <c:pt idx="356">
                  <c:v>#N/A</c:v>
                </c:pt>
                <c:pt idx="357">
                  <c:v>#N/A</c:v>
                </c:pt>
                <c:pt idx="358">
                  <c:v>#N/A</c:v>
                </c:pt>
                <c:pt idx="359">
                  <c:v>#N/A</c:v>
                </c:pt>
                <c:pt idx="360">
                  <c:v>#N/A</c:v>
                </c:pt>
                <c:pt idx="361">
                  <c:v>3.5060000000000002</c:v>
                </c:pt>
                <c:pt idx="362">
                  <c:v>#N/A</c:v>
                </c:pt>
                <c:pt idx="363">
                  <c:v>#N/A</c:v>
                </c:pt>
                <c:pt idx="364">
                  <c:v>#N/A</c:v>
                </c:pt>
                <c:pt idx="365">
                  <c:v>3.5979999999999999</c:v>
                </c:pt>
                <c:pt idx="366">
                  <c:v>3.621</c:v>
                </c:pt>
                <c:pt idx="367">
                  <c:v>#N/A</c:v>
                </c:pt>
                <c:pt idx="368">
                  <c:v>3.6669999999999998</c:v>
                </c:pt>
                <c:pt idx="369">
                  <c:v>#N/A</c:v>
                </c:pt>
                <c:pt idx="370">
                  <c:v>#N/A</c:v>
                </c:pt>
                <c:pt idx="371">
                  <c:v>#N/A</c:v>
                </c:pt>
                <c:pt idx="372">
                  <c:v>#N/A</c:v>
                </c:pt>
                <c:pt idx="373">
                  <c:v>#N/A</c:v>
                </c:pt>
                <c:pt idx="374">
                  <c:v>3.0230000000000001</c:v>
                </c:pt>
                <c:pt idx="375">
                  <c:v>#N/A</c:v>
                </c:pt>
                <c:pt idx="376">
                  <c:v>#N/A</c:v>
                </c:pt>
                <c:pt idx="377">
                  <c:v>#N/A</c:v>
                </c:pt>
                <c:pt idx="378">
                  <c:v>#N/A</c:v>
                </c:pt>
                <c:pt idx="379">
                  <c:v>3.1379999999999999</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#N/A</c:v>
                </c:pt>
                <c:pt idx="407">
                  <c:v>#N/A</c:v>
                </c:pt>
                <c:pt idx="408">
                  <c:v>#N/A</c:v>
                </c:pt>
                <c:pt idx="409">
                  <c:v>3.0459999999999998</c:v>
                </c:pt>
                <c:pt idx="410">
                  <c:v>3.069</c:v>
                </c:pt>
                <c:pt idx="411">
                  <c:v>#N/A</c:v>
                </c:pt>
                <c:pt idx="412">
                  <c:v>#N/A</c:v>
                </c:pt>
                <c:pt idx="413">
                  <c:v>#N/A</c:v>
                </c:pt>
                <c:pt idx="414">
                  <c:v>3.161</c:v>
                </c:pt>
                <c:pt idx="415">
                  <c:v>3.1840000000000002</c:v>
                </c:pt>
                <c:pt idx="416">
                  <c:v>#N/A</c:v>
                </c:pt>
                <c:pt idx="417">
                  <c:v>3.23</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3.6440000000000001</c:v>
                </c:pt>
                <c:pt idx="436">
                  <c:v>#N/A</c:v>
                </c:pt>
                <c:pt idx="437">
                  <c:v>#N/A</c:v>
                </c:pt>
                <c:pt idx="438">
                  <c:v>3.7130000000000001</c:v>
                </c:pt>
                <c:pt idx="439">
                  <c:v>3.7359999999999998</c:v>
                </c:pt>
                <c:pt idx="440">
                  <c:v>#N/A</c:v>
                </c:pt>
                <c:pt idx="441">
                  <c:v>#N/A</c:v>
                </c:pt>
                <c:pt idx="442">
                  <c:v>#N/A</c:v>
                </c:pt>
                <c:pt idx="443">
                  <c:v>#N/A</c:v>
                </c:pt>
                <c:pt idx="444">
                  <c:v>#N/A</c:v>
                </c:pt>
                <c:pt idx="445">
                  <c:v>#N/A</c:v>
                </c:pt>
                <c:pt idx="446">
                  <c:v>#N/A</c:v>
                </c:pt>
                <c:pt idx="447">
                  <c:v>#N/A</c:v>
                </c:pt>
                <c:pt idx="448">
                  <c:v>3.161</c:v>
                </c:pt>
                <c:pt idx="449">
                  <c:v>#N/A</c:v>
                </c:pt>
                <c:pt idx="450">
                  <c:v>3.2069999999999999</c:v>
                </c:pt>
                <c:pt idx="451">
                  <c:v>#N/A</c:v>
                </c:pt>
                <c:pt idx="452">
                  <c:v>#N/A</c:v>
                </c:pt>
                <c:pt idx="453">
                  <c:v>#N/A</c:v>
                </c:pt>
                <c:pt idx="454">
                  <c:v>#N/A</c:v>
                </c:pt>
                <c:pt idx="455">
                  <c:v>#N/A</c:v>
                </c:pt>
                <c:pt idx="456">
                  <c:v>#N/A</c:v>
                </c:pt>
                <c:pt idx="457">
                  <c:v>#N/A</c:v>
                </c:pt>
                <c:pt idx="458">
                  <c:v>#N/A</c:v>
                </c:pt>
                <c:pt idx="459">
                  <c:v>#N/A</c:v>
                </c:pt>
                <c:pt idx="460">
                  <c:v>#N/A</c:v>
                </c:pt>
                <c:pt idx="461">
                  <c:v>#N/A</c:v>
                </c:pt>
                <c:pt idx="462">
                  <c:v>3.4830000000000001</c:v>
                </c:pt>
                <c:pt idx="463">
                  <c:v>3.5060000000000002</c:v>
                </c:pt>
                <c:pt idx="464">
                  <c:v>#N/A</c:v>
                </c:pt>
                <c:pt idx="465">
                  <c:v>#N/A</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3.1840000000000002</c:v>
                </c:pt>
                <c:pt idx="484">
                  <c:v>3.2069999999999999</c:v>
                </c:pt>
                <c:pt idx="485">
                  <c:v>3.23</c:v>
                </c:pt>
                <c:pt idx="486">
                  <c:v>3.2530000000000001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3.6669999999999998</c:v>
                </c:pt>
                <c:pt idx="505">
                  <c:v>3.69</c:v>
                </c:pt>
                <c:pt idx="506">
                  <c:v>3.7130000000000001</c:v>
                </c:pt>
                <c:pt idx="507">
                  <c:v>#N/A</c:v>
                </c:pt>
                <c:pt idx="508">
                  <c:v>#N/A</c:v>
                </c:pt>
                <c:pt idx="509">
                  <c:v>3</c:v>
                </c:pt>
                <c:pt idx="510">
                  <c:v>#N/A</c:v>
                </c:pt>
                <c:pt idx="511">
                  <c:v>#N/A</c:v>
                </c:pt>
                <c:pt idx="512">
                  <c:v>#N/A</c:v>
                </c:pt>
                <c:pt idx="513">
                  <c:v>#N/A</c:v>
                </c:pt>
                <c:pt idx="514">
                  <c:v>#N/A</c:v>
                </c:pt>
                <c:pt idx="515">
                  <c:v>3.1379999999999999</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3.0459999999999998</c:v>
                </c:pt>
                <c:pt idx="546">
                  <c:v>3.069</c:v>
                </c:pt>
                <c:pt idx="547">
                  <c:v>#N/A</c:v>
                </c:pt>
                <c:pt idx="548">
                  <c:v>#N/A</c:v>
                </c:pt>
                <c:pt idx="549">
                  <c:v>#N/A</c:v>
                </c:pt>
                <c:pt idx="550">
                  <c:v>#N/A</c:v>
                </c:pt>
                <c:pt idx="551">
                  <c:v>#N/A</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#N/A</c:v>
                </c:pt>
                <c:pt idx="572">
                  <c:v>3.6669999999999998</c:v>
                </c:pt>
                <c:pt idx="573">
                  <c:v>#N/A</c:v>
                </c:pt>
                <c:pt idx="574">
                  <c:v>#N/A</c:v>
                </c:pt>
                <c:pt idx="575">
                  <c:v>#N/A</c:v>
                </c:pt>
                <c:pt idx="576">
                  <c:v>#N/A</c:v>
                </c:pt>
                <c:pt idx="577">
                  <c:v>3</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3.46</c:v>
                </c:pt>
                <c:pt idx="598">
                  <c:v>#N/A</c:v>
                </c:pt>
                <c:pt idx="599">
                  <c:v>#N/A</c:v>
                </c:pt>
                <c:pt idx="600">
                  <c:v>#N/A</c:v>
                </c:pt>
                <c:pt idx="601">
                  <c:v>#N/A</c:v>
                </c:pt>
                <c:pt idx="602">
                  <c:v>3.5750000000000002</c:v>
                </c:pt>
                <c:pt idx="603">
                  <c:v>#N/A</c:v>
                </c:pt>
                <c:pt idx="604">
                  <c:v>#N/A</c:v>
                </c:pt>
                <c:pt idx="605">
                  <c:v>3.6440000000000001</c:v>
                </c:pt>
                <c:pt idx="606">
                  <c:v>3.6669999999999998</c:v>
                </c:pt>
                <c:pt idx="607">
                  <c:v>3.69</c:v>
                </c:pt>
                <c:pt idx="608">
                  <c:v>3.7130000000000001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3.4369999999999998</c:v>
                </c:pt>
                <c:pt idx="631">
                  <c:v>#N/A</c:v>
                </c:pt>
                <c:pt idx="632">
                  <c:v>#N/A</c:v>
                </c:pt>
                <c:pt idx="633">
                  <c:v>#N/A</c:v>
                </c:pt>
                <c:pt idx="634">
                  <c:v>3.5289999999999999</c:v>
                </c:pt>
                <c:pt idx="635">
                  <c:v>#N/A</c:v>
                </c:pt>
                <c:pt idx="636">
                  <c:v>#N/A</c:v>
                </c:pt>
                <c:pt idx="637">
                  <c:v>#N/A</c:v>
                </c:pt>
                <c:pt idx="638">
                  <c:v>#N/A</c:v>
                </c:pt>
                <c:pt idx="639">
                  <c:v>#N/A</c:v>
                </c:pt>
                <c:pt idx="640">
                  <c:v>#N/A</c:v>
                </c:pt>
                <c:pt idx="641">
                  <c:v>3.69</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3.391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3.2069999999999999</c:v>
                </c:pt>
                <c:pt idx="689">
                  <c:v>#N/A</c:v>
                </c:pt>
                <c:pt idx="690">
                  <c:v>#N/A</c:v>
                </c:pt>
                <c:pt idx="691">
                  <c:v>3.2759999999999998</c:v>
                </c:pt>
                <c:pt idx="692">
                  <c:v>#N/A</c:v>
                </c:pt>
                <c:pt idx="693">
                  <c:v>#N/A</c:v>
                </c:pt>
                <c:pt idx="694">
                  <c:v>#N/A</c:v>
                </c:pt>
                <c:pt idx="695">
                  <c:v>#N/A</c:v>
                </c:pt>
                <c:pt idx="696">
                  <c:v>3.391</c:v>
                </c:pt>
                <c:pt idx="697">
                  <c:v>3.4140000000000001</c:v>
                </c:pt>
                <c:pt idx="698">
                  <c:v>#N/A</c:v>
                </c:pt>
                <c:pt idx="699">
                  <c:v>#N/A</c:v>
                </c:pt>
                <c:pt idx="700">
                  <c:v>3.4830000000000001</c:v>
                </c:pt>
                <c:pt idx="701">
                  <c:v>3.5060000000000002</c:v>
                </c:pt>
                <c:pt idx="702">
                  <c:v>3.5289999999999999</c:v>
                </c:pt>
                <c:pt idx="703">
                  <c:v>3.552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3.69</c:v>
                </c:pt>
                <c:pt idx="744">
                  <c:v>#N/A</c:v>
                </c:pt>
                <c:pt idx="745">
                  <c:v>#N/A</c:v>
                </c:pt>
                <c:pt idx="746">
                  <c:v>3.7589999999999999</c:v>
                </c:pt>
                <c:pt idx="747">
                  <c:v>3</c:v>
                </c:pt>
                <c:pt idx="748">
                  <c:v>#N/A</c:v>
                </c:pt>
                <c:pt idx="749">
                  <c:v>#N/A</c:v>
                </c:pt>
                <c:pt idx="750">
                  <c:v>#N/A</c:v>
                </c:pt>
                <c:pt idx="751">
                  <c:v>#N/A</c:v>
                </c:pt>
                <c:pt idx="752">
                  <c:v>3.1150000000000002</c:v>
                </c:pt>
                <c:pt idx="753">
                  <c:v>3.1379999999999999</c:v>
                </c:pt>
                <c:pt idx="754">
                  <c:v>3.161</c:v>
                </c:pt>
                <c:pt idx="755">
                  <c:v>#N/A</c:v>
                </c:pt>
                <c:pt idx="756">
                  <c:v>#N/A</c:v>
                </c:pt>
                <c:pt idx="757">
                  <c:v>#N/A</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3.6669999999999998</c:v>
                </c:pt>
                <c:pt idx="777">
                  <c:v>#N/A</c:v>
                </c:pt>
                <c:pt idx="778">
                  <c:v>#N/A</c:v>
                </c:pt>
                <c:pt idx="779">
                  <c:v>#N/A</c:v>
                </c:pt>
                <c:pt idx="780">
                  <c:v>#N/A</c:v>
                </c:pt>
                <c:pt idx="781">
                  <c:v>#N/A</c:v>
                </c:pt>
                <c:pt idx="782">
                  <c:v>3.0230000000000001</c:v>
                </c:pt>
                <c:pt idx="783">
                  <c:v>#N/A</c:v>
                </c:pt>
                <c:pt idx="784">
                  <c:v>#N/A</c:v>
                </c:pt>
                <c:pt idx="785">
                  <c:v>#N/A</c:v>
                </c:pt>
                <c:pt idx="786">
                  <c:v>#N/A</c:v>
                </c:pt>
                <c:pt idx="787">
                  <c:v>#N/A</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3.5979999999999999</c:v>
                </c:pt>
                <c:pt idx="842">
                  <c:v>#N/A</c:v>
                </c:pt>
                <c:pt idx="843">
                  <c:v>#N/A</c:v>
                </c:pt>
                <c:pt idx="844">
                  <c:v>#N/A</c:v>
                </c:pt>
                <c:pt idx="845">
                  <c:v>#N/A</c:v>
                </c:pt>
                <c:pt idx="846">
                  <c:v>#N/A</c:v>
                </c:pt>
                <c:pt idx="847">
                  <c:v>#N/A</c:v>
                </c:pt>
                <c:pt idx="848">
                  <c:v>#N/A</c:v>
                </c:pt>
                <c:pt idx="849">
                  <c:v>#N/A</c:v>
                </c:pt>
                <c:pt idx="850">
                  <c:v>#N/A</c:v>
                </c:pt>
                <c:pt idx="851">
                  <c:v>#N/A</c:v>
                </c:pt>
                <c:pt idx="852">
                  <c:v>3.069</c:v>
                </c:pt>
                <c:pt idx="853">
                  <c:v>#N/A</c:v>
                </c:pt>
                <c:pt idx="854">
                  <c:v>#N/A</c:v>
                </c:pt>
                <c:pt idx="855">
                  <c:v>#N/A</c:v>
                </c:pt>
                <c:pt idx="856">
                  <c:v>#N/A</c:v>
                </c:pt>
                <c:pt idx="857">
                  <c:v>3.1840000000000002</c:v>
                </c:pt>
                <c:pt idx="858">
                  <c:v>#N/A</c:v>
                </c:pt>
                <c:pt idx="859">
                  <c:v>3.23</c:v>
                </c:pt>
                <c:pt idx="860">
                  <c:v>#N/A</c:v>
                </c:pt>
                <c:pt idx="861">
                  <c:v>#N/A</c:v>
                </c:pt>
                <c:pt idx="862">
                  <c:v>#N/A</c:v>
                </c:pt>
                <c:pt idx="863">
                  <c:v>#N/A</c:v>
                </c:pt>
                <c:pt idx="864">
                  <c:v>#N/A</c:v>
                </c:pt>
                <c:pt idx="865">
                  <c:v>3.3679999999999999</c:v>
                </c:pt>
                <c:pt idx="866">
                  <c:v>#N/A</c:v>
                </c:pt>
                <c:pt idx="867">
                  <c:v>#N/A</c:v>
                </c:pt>
                <c:pt idx="868">
                  <c:v>3.4369999999999998</c:v>
                </c:pt>
                <c:pt idx="869">
                  <c:v>3.46</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3.7589999999999999</c:v>
                </c:pt>
                <c:pt idx="883">
                  <c:v>#N/A</c:v>
                </c:pt>
                <c:pt idx="884">
                  <c:v>#N/A</c:v>
                </c:pt>
                <c:pt idx="885">
                  <c:v>3.0459999999999998</c:v>
                </c:pt>
                <c:pt idx="886">
                  <c:v>#N/A</c:v>
                </c:pt>
                <c:pt idx="887">
                  <c:v>#N/A</c:v>
                </c:pt>
                <c:pt idx="888">
                  <c:v>#N/A</c:v>
                </c:pt>
                <c:pt idx="889">
                  <c:v>3.1379999999999999</c:v>
                </c:pt>
                <c:pt idx="890">
                  <c:v>3.161</c:v>
                </c:pt>
                <c:pt idx="891">
                  <c:v>#N/A</c:v>
                </c:pt>
                <c:pt idx="892">
                  <c:v>#N/A</c:v>
                </c:pt>
                <c:pt idx="893">
                  <c:v>3.23</c:v>
                </c:pt>
                <c:pt idx="894">
                  <c:v>#N/A</c:v>
                </c:pt>
                <c:pt idx="895">
                  <c:v>3.2759999999999998</c:v>
                </c:pt>
                <c:pt idx="896">
                  <c:v>#N/A</c:v>
                </c:pt>
                <c:pt idx="897">
                  <c:v>#N/A</c:v>
                </c:pt>
                <c:pt idx="898">
                  <c:v>#N/A</c:v>
                </c:pt>
                <c:pt idx="899">
                  <c:v>#N/A</c:v>
                </c:pt>
                <c:pt idx="900">
                  <c:v>3.391</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3.7589999999999999</c:v>
                </c:pt>
                <c:pt idx="917">
                  <c:v>3</c:v>
                </c:pt>
                <c:pt idx="918">
                  <c:v>3.0230000000000001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3.5750000000000002</c:v>
                </c:pt>
                <c:pt idx="943">
                  <c:v>#N/A</c:v>
                </c:pt>
                <c:pt idx="944">
                  <c:v>3.621</c:v>
                </c:pt>
                <c:pt idx="945">
                  <c:v>#N/A</c:v>
                </c:pt>
                <c:pt idx="946">
                  <c:v>#N/A</c:v>
                </c:pt>
                <c:pt idx="947">
                  <c:v>3.69</c:v>
                </c:pt>
                <c:pt idx="948">
                  <c:v>#N/A</c:v>
                </c:pt>
                <c:pt idx="949">
                  <c:v>#N/A</c:v>
                </c:pt>
                <c:pt idx="950">
                  <c:v>#N/A</c:v>
                </c:pt>
                <c:pt idx="951">
                  <c:v>3</c:v>
                </c:pt>
                <c:pt idx="952">
                  <c:v>3.0230000000000001</c:v>
                </c:pt>
                <c:pt idx="953">
                  <c:v>3.0459999999999998</c:v>
                </c:pt>
                <c:pt idx="954">
                  <c:v>3.069</c:v>
                </c:pt>
                <c:pt idx="955">
                  <c:v>#N/A</c:v>
                </c:pt>
                <c:pt idx="956">
                  <c:v>#N/A</c:v>
                </c:pt>
                <c:pt idx="957">
                  <c:v>3.1379999999999999</c:v>
                </c:pt>
                <c:pt idx="958">
                  <c:v>#N/A</c:v>
                </c:pt>
                <c:pt idx="959">
                  <c:v>#N/A</c:v>
                </c:pt>
                <c:pt idx="960">
                  <c:v>#N/A</c:v>
                </c:pt>
                <c:pt idx="961">
                  <c:v>3.23</c:v>
                </c:pt>
                <c:pt idx="962">
                  <c:v>#N/A</c:v>
                </c:pt>
                <c:pt idx="963">
                  <c:v>#N/A</c:v>
                </c:pt>
                <c:pt idx="964">
                  <c:v>#N/A</c:v>
                </c:pt>
                <c:pt idx="965">
                  <c:v>3.3220000000000001</c:v>
                </c:pt>
                <c:pt idx="966">
                  <c:v>3.3449999999999998</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2026</c:v>
                </c:pt>
                <c:pt idx="207">
                  <c:v>#N/A</c:v>
                </c:pt>
                <c:pt idx="208">
                  <c:v>#N/A</c:v>
                </c:pt>
                <c:pt idx="209">
                  <c:v>#N/A</c:v>
                </c:pt>
                <c:pt idx="210">
                  <c:v>2010</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2002</c:v>
                </c:pt>
                <c:pt idx="242">
                  <c:v>#N/A</c:v>
                </c:pt>
                <c:pt idx="243">
                  <c:v>#N/A</c:v>
                </c:pt>
                <c:pt idx="244">
                  <c:v>#N/A</c:v>
                </c:pt>
                <c:pt idx="245">
                  <c:v>1990</c:v>
                </c:pt>
                <c:pt idx="246">
                  <c:v>2026</c:v>
                </c:pt>
                <c:pt idx="247">
                  <c:v>2006</c:v>
                </c:pt>
                <c:pt idx="248">
                  <c:v>2003</c:v>
                </c:pt>
                <c:pt idx="249">
                  <c:v>#N/A</c:v>
                </c:pt>
                <c:pt idx="250">
                  <c:v>#N/A</c:v>
                </c:pt>
                <c:pt idx="251">
                  <c:v>#N/A</c:v>
                </c:pt>
                <c:pt idx="252">
                  <c:v>#N/A</c:v>
                </c:pt>
                <c:pt idx="253">
                  <c:v>#N/A</c:v>
                </c:pt>
                <c:pt idx="254">
                  <c:v>#N/A</c:v>
                </c:pt>
                <c:pt idx="255">
                  <c:v>#N/A</c:v>
                </c:pt>
                <c:pt idx="256">
                  <c:v>#N/A</c:v>
                </c:pt>
                <c:pt idx="257">
                  <c:v>2006</c:v>
                </c:pt>
                <c:pt idx="258">
                  <c:v>#N/A</c:v>
                </c:pt>
                <c:pt idx="259">
                  <c:v>2023</c:v>
                </c:pt>
                <c:pt idx="260">
                  <c:v>#N/A</c:v>
                </c:pt>
                <c:pt idx="261">
                  <c:v>2008</c:v>
                </c:pt>
                <c:pt idx="262">
                  <c:v>#N/A</c:v>
                </c:pt>
                <c:pt idx="263">
                  <c:v>2010</c:v>
                </c:pt>
                <c:pt idx="264">
                  <c:v>#N/A</c:v>
                </c:pt>
                <c:pt idx="265">
                  <c:v>#N/A</c:v>
                </c:pt>
                <c:pt idx="266">
                  <c:v>2011</c:v>
                </c:pt>
                <c:pt idx="267">
                  <c:v>#N/A</c:v>
                </c:pt>
                <c:pt idx="268">
                  <c:v>#N/A</c:v>
                </c:pt>
                <c:pt idx="269">
                  <c:v>#N/A</c:v>
                </c:pt>
                <c:pt idx="270">
                  <c:v>#N/A</c:v>
                </c:pt>
                <c:pt idx="271">
                  <c:v>#N/A</c:v>
                </c:pt>
                <c:pt idx="272">
                  <c:v>#N/A</c:v>
                </c:pt>
                <c:pt idx="273">
                  <c:v>#N/A</c:v>
                </c:pt>
                <c:pt idx="274">
                  <c:v>#N/A</c:v>
                </c:pt>
                <c:pt idx="275">
                  <c:v>2024</c:v>
                </c:pt>
                <c:pt idx="276">
                  <c:v>2008</c:v>
                </c:pt>
                <c:pt idx="277">
                  <c:v>#N/A</c:v>
                </c:pt>
                <c:pt idx="278">
                  <c:v>#N/A</c:v>
                </c:pt>
                <c:pt idx="279">
                  <c:v>#N/A</c:v>
                </c:pt>
                <c:pt idx="280">
                  <c:v>#N/A</c:v>
                </c:pt>
                <c:pt idx="281">
                  <c:v>#N/A</c:v>
                </c:pt>
                <c:pt idx="282">
                  <c:v>#N/A</c:v>
                </c:pt>
                <c:pt idx="283">
                  <c:v>#N/A</c:v>
                </c:pt>
                <c:pt idx="284">
                  <c:v>2004</c:v>
                </c:pt>
                <c:pt idx="285">
                  <c:v>2015</c:v>
                </c:pt>
                <c:pt idx="286">
                  <c:v>2017</c:v>
                </c:pt>
                <c:pt idx="287">
                  <c:v>#N/A</c:v>
                </c:pt>
                <c:pt idx="288">
                  <c:v>#N/A</c:v>
                </c:pt>
                <c:pt idx="289">
                  <c:v>#N/A</c:v>
                </c:pt>
                <c:pt idx="290">
                  <c:v>#N/A</c:v>
                </c:pt>
                <c:pt idx="291">
                  <c:v>#N/A</c:v>
                </c:pt>
                <c:pt idx="292">
                  <c:v>1990</c:v>
                </c:pt>
                <c:pt idx="293">
                  <c:v>#N/A</c:v>
                </c:pt>
                <c:pt idx="294">
                  <c:v>#N/A</c:v>
                </c:pt>
                <c:pt idx="295">
                  <c:v>#N/A</c:v>
                </c:pt>
                <c:pt idx="296">
                  <c:v>2007</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2006</c:v>
                </c:pt>
                <c:pt idx="312">
                  <c:v>#N/A</c:v>
                </c:pt>
                <c:pt idx="313">
                  <c:v>#N/A</c:v>
                </c:pt>
                <c:pt idx="314">
                  <c:v>#N/A</c:v>
                </c:pt>
                <c:pt idx="315">
                  <c:v>#N/A</c:v>
                </c:pt>
                <c:pt idx="316">
                  <c:v>2010</c:v>
                </c:pt>
                <c:pt idx="317">
                  <c:v>2014</c:v>
                </c:pt>
                <c:pt idx="318">
                  <c:v>2018</c:v>
                </c:pt>
                <c:pt idx="319">
                  <c:v>#N/A</c:v>
                </c:pt>
                <c:pt idx="320">
                  <c:v>#N/A</c:v>
                </c:pt>
                <c:pt idx="321">
                  <c:v>#N/A</c:v>
                </c:pt>
                <c:pt idx="322">
                  <c:v>#N/A</c:v>
                </c:pt>
                <c:pt idx="323">
                  <c:v>2002</c:v>
                </c:pt>
                <c:pt idx="324">
                  <c:v>2007</c:v>
                </c:pt>
                <c:pt idx="325">
                  <c:v>2022</c:v>
                </c:pt>
                <c:pt idx="326">
                  <c:v>#N/A</c:v>
                </c:pt>
                <c:pt idx="327">
                  <c:v>#N/A</c:v>
                </c:pt>
                <c:pt idx="328">
                  <c:v>#N/A</c:v>
                </c:pt>
                <c:pt idx="329">
                  <c:v>#N/A</c:v>
                </c:pt>
                <c:pt idx="330">
                  <c:v>#N/A</c:v>
                </c:pt>
                <c:pt idx="331">
                  <c:v>2020</c:v>
                </c:pt>
                <c:pt idx="332">
                  <c:v>#N/A</c:v>
                </c:pt>
                <c:pt idx="333">
                  <c:v>#N/A</c:v>
                </c:pt>
                <c:pt idx="334">
                  <c:v>#N/A</c:v>
                </c:pt>
                <c:pt idx="335">
                  <c:v>#N/A</c:v>
                </c:pt>
                <c:pt idx="336">
                  <c:v>#N/A</c:v>
                </c:pt>
                <c:pt idx="337">
                  <c:v>#N/A</c:v>
                </c:pt>
                <c:pt idx="338">
                  <c:v>#N/A</c:v>
                </c:pt>
                <c:pt idx="339">
                  <c:v>2014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1984</c:v>
                </c:pt>
                <c:pt idx="359">
                  <c:v>2022</c:v>
                </c:pt>
                <c:pt idx="360">
                  <c:v>#N/A</c:v>
                </c:pt>
                <c:pt idx="361">
                  <c:v>#N/A</c:v>
                </c:pt>
                <c:pt idx="362">
                  <c:v>#N/A</c:v>
                </c:pt>
                <c:pt idx="363">
                  <c:v>#N/A</c:v>
                </c:pt>
                <c:pt idx="364">
                  <c:v>#N/A</c:v>
                </c:pt>
                <c:pt idx="365">
                  <c:v>#N/A</c:v>
                </c:pt>
                <c:pt idx="366">
                  <c:v>#N/A</c:v>
                </c:pt>
                <c:pt idx="367">
                  <c:v>#N/A</c:v>
                </c:pt>
                <c:pt idx="368">
                  <c:v>#N/A</c:v>
                </c:pt>
                <c:pt idx="369">
                  <c:v>2017</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2026</c:v>
                </c:pt>
                <c:pt idx="390">
                  <c:v>2013</c:v>
                </c:pt>
                <c:pt idx="391">
                  <c:v>2025</c:v>
                </c:pt>
                <c:pt idx="392">
                  <c:v>#N/A</c:v>
                </c:pt>
                <c:pt idx="393">
                  <c:v>#N/A</c:v>
                </c:pt>
                <c:pt idx="394">
                  <c:v>#N/A</c:v>
                </c:pt>
                <c:pt idx="395">
                  <c:v>2012</c:v>
                </c:pt>
                <c:pt idx="396">
                  <c:v>#N/A</c:v>
                </c:pt>
                <c:pt idx="397">
                  <c:v>2017</c:v>
                </c:pt>
                <c:pt idx="398">
                  <c:v>#N/A</c:v>
                </c:pt>
                <c:pt idx="399">
                  <c:v>#N/A</c:v>
                </c:pt>
                <c:pt idx="400">
                  <c:v>#N/A</c:v>
                </c:pt>
                <c:pt idx="401">
                  <c:v>#N/A</c:v>
                </c:pt>
                <c:pt idx="402">
                  <c:v>2007</c:v>
                </c:pt>
                <c:pt idx="403">
                  <c:v>#N/A</c:v>
                </c:pt>
                <c:pt idx="404">
                  <c:v>#N/A</c:v>
                </c:pt>
                <c:pt idx="405">
                  <c:v>2011</c:v>
                </c:pt>
                <c:pt idx="406">
                  <c:v>#N/A</c:v>
                </c:pt>
                <c:pt idx="407">
                  <c:v>#N/A</c:v>
                </c:pt>
                <c:pt idx="408">
                  <c:v>#N/A</c:v>
                </c:pt>
                <c:pt idx="409">
                  <c:v>#N/A</c:v>
                </c:pt>
                <c:pt idx="410">
                  <c:v>#N/A</c:v>
                </c:pt>
                <c:pt idx="411">
                  <c:v>#N/A</c:v>
                </c:pt>
                <c:pt idx="412">
                  <c:v>#N/A</c:v>
                </c:pt>
                <c:pt idx="413">
                  <c:v>#N/A</c:v>
                </c:pt>
                <c:pt idx="414">
                  <c:v>#N/A</c:v>
                </c:pt>
                <c:pt idx="415">
                  <c:v>#N/A</c:v>
                </c:pt>
                <c:pt idx="416">
                  <c:v>#N/A</c:v>
                </c:pt>
                <c:pt idx="417">
                  <c:v>2001</c:v>
                </c:pt>
                <c:pt idx="418">
                  <c:v>2007</c:v>
                </c:pt>
                <c:pt idx="419">
                  <c:v>2006</c:v>
                </c:pt>
                <c:pt idx="420">
                  <c:v>#N/A</c:v>
                </c:pt>
                <c:pt idx="421">
                  <c:v>#N/A</c:v>
                </c:pt>
                <c:pt idx="422">
                  <c:v>2019</c:v>
                </c:pt>
                <c:pt idx="423">
                  <c:v>#N/A</c:v>
                </c:pt>
                <c:pt idx="424">
                  <c:v>#N/A</c:v>
                </c:pt>
                <c:pt idx="425">
                  <c:v>#N/A</c:v>
                </c:pt>
                <c:pt idx="426">
                  <c:v>#N/A</c:v>
                </c:pt>
                <c:pt idx="427">
                  <c:v>2015</c:v>
                </c:pt>
                <c:pt idx="428">
                  <c:v>#N/A</c:v>
                </c:pt>
                <c:pt idx="429">
                  <c:v>#N/A</c:v>
                </c:pt>
                <c:pt idx="430">
                  <c:v>#N/A</c:v>
                </c:pt>
                <c:pt idx="431">
                  <c:v>#N/A</c:v>
                </c:pt>
                <c:pt idx="432">
                  <c:v>#N/A</c:v>
                </c:pt>
                <c:pt idx="433">
                  <c:v>#N/A</c:v>
                </c:pt>
                <c:pt idx="434">
                  <c:v>#N/A</c:v>
                </c:pt>
                <c:pt idx="435">
                  <c:v>#N/A</c:v>
                </c:pt>
                <c:pt idx="436">
                  <c:v>#N/A</c:v>
                </c:pt>
                <c:pt idx="437">
                  <c:v>#N/A</c:v>
                </c:pt>
                <c:pt idx="438">
                  <c:v>#N/A</c:v>
                </c:pt>
                <c:pt idx="439">
                  <c:v>2020</c:v>
                </c:pt>
                <c:pt idx="440">
                  <c:v>#N/A</c:v>
                </c:pt>
                <c:pt idx="441">
                  <c:v>2006</c:v>
                </c:pt>
                <c:pt idx="442">
                  <c:v>1986</c:v>
                </c:pt>
                <c:pt idx="443">
                  <c:v>#N/A</c:v>
                </c:pt>
                <c:pt idx="444">
                  <c:v>#N/A</c:v>
                </c:pt>
                <c:pt idx="445">
                  <c:v>#N/A</c:v>
                </c:pt>
                <c:pt idx="446">
                  <c:v>#N/A</c:v>
                </c:pt>
                <c:pt idx="447">
                  <c:v>#N/A</c:v>
                </c:pt>
                <c:pt idx="448">
                  <c:v>#N/A</c:v>
                </c:pt>
                <c:pt idx="449">
                  <c:v>#N/A</c:v>
                </c:pt>
                <c:pt idx="450">
                  <c:v>1995</c:v>
                </c:pt>
                <c:pt idx="451">
                  <c:v>#N/A</c:v>
                </c:pt>
                <c:pt idx="452">
                  <c:v>#N/A</c:v>
                </c:pt>
                <c:pt idx="453">
                  <c:v>#N/A</c:v>
                </c:pt>
                <c:pt idx="454">
                  <c:v>#N/A</c:v>
                </c:pt>
                <c:pt idx="455">
                  <c:v>#N/A</c:v>
                </c:pt>
                <c:pt idx="456">
                  <c:v>#N/A</c:v>
                </c:pt>
                <c:pt idx="457">
                  <c:v>#N/A</c:v>
                </c:pt>
                <c:pt idx="458">
                  <c:v>#N/A</c:v>
                </c:pt>
                <c:pt idx="459">
                  <c:v>#N/A</c:v>
                </c:pt>
                <c:pt idx="460">
                  <c:v>2019</c:v>
                </c:pt>
                <c:pt idx="461">
                  <c:v>#N/A</c:v>
                </c:pt>
                <c:pt idx="462">
                  <c:v>#N/A</c:v>
                </c:pt>
                <c:pt idx="463">
                  <c:v>#N/A</c:v>
                </c:pt>
                <c:pt idx="464">
                  <c:v>2001</c:v>
                </c:pt>
                <c:pt idx="465">
                  <c:v>#N/A</c:v>
                </c:pt>
                <c:pt idx="466">
                  <c:v>#N/A</c:v>
                </c:pt>
                <c:pt idx="467">
                  <c:v>#N/A</c:v>
                </c:pt>
                <c:pt idx="468">
                  <c:v>#N/A</c:v>
                </c:pt>
                <c:pt idx="469">
                  <c:v>#N/A</c:v>
                </c:pt>
                <c:pt idx="470">
                  <c:v>#N/A</c:v>
                </c:pt>
                <c:pt idx="471">
                  <c:v>#N/A</c:v>
                </c:pt>
                <c:pt idx="472">
                  <c:v>#N/A</c:v>
                </c:pt>
                <c:pt idx="473">
                  <c:v>#N/A</c:v>
                </c:pt>
                <c:pt idx="474">
                  <c:v>#N/A</c:v>
                </c:pt>
                <c:pt idx="475">
                  <c:v>2020</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2012</c:v>
                </c:pt>
                <c:pt idx="494">
                  <c:v>2011</c:v>
                </c:pt>
                <c:pt idx="495">
                  <c:v>1987</c:v>
                </c:pt>
                <c:pt idx="496">
                  <c:v>#N/A</c:v>
                </c:pt>
                <c:pt idx="497">
                  <c:v>#N/A</c:v>
                </c:pt>
                <c:pt idx="498">
                  <c:v>#N/A</c:v>
                </c:pt>
                <c:pt idx="499">
                  <c:v>2002</c:v>
                </c:pt>
                <c:pt idx="500">
                  <c:v>2003</c:v>
                </c:pt>
                <c:pt idx="501">
                  <c:v>2020</c:v>
                </c:pt>
                <c:pt idx="502">
                  <c:v>2022</c:v>
                </c:pt>
                <c:pt idx="503">
                  <c:v>#N/A</c:v>
                </c:pt>
                <c:pt idx="504">
                  <c:v>#N/A</c:v>
                </c:pt>
                <c:pt idx="505">
                  <c:v>#N/A</c:v>
                </c:pt>
                <c:pt idx="506">
                  <c:v>#N/A</c:v>
                </c:pt>
                <c:pt idx="507">
                  <c:v>#N/A</c:v>
                </c:pt>
                <c:pt idx="508">
                  <c:v>#N/A</c:v>
                </c:pt>
                <c:pt idx="509">
                  <c:v>#N/A</c:v>
                </c:pt>
                <c:pt idx="510">
                  <c:v>#N/A</c:v>
                </c:pt>
                <c:pt idx="511">
                  <c:v>#N/A</c:v>
                </c:pt>
                <c:pt idx="512">
                  <c:v>#N/A</c:v>
                </c:pt>
                <c:pt idx="513">
                  <c:v>2023</c:v>
                </c:pt>
                <c:pt idx="514">
                  <c:v>#N/A</c:v>
                </c:pt>
                <c:pt idx="515">
                  <c:v>#N/A</c:v>
                </c:pt>
                <c:pt idx="516">
                  <c:v>1983</c:v>
                </c:pt>
                <c:pt idx="517">
                  <c:v>#N/A</c:v>
                </c:pt>
                <c:pt idx="518">
                  <c:v>#N/A</c:v>
                </c:pt>
                <c:pt idx="519">
                  <c:v>#N/A</c:v>
                </c:pt>
                <c:pt idx="520">
                  <c:v>#N/A</c:v>
                </c:pt>
                <c:pt idx="521">
                  <c:v>#N/A</c:v>
                </c:pt>
                <c:pt idx="522">
                  <c:v>2011</c:v>
                </c:pt>
                <c:pt idx="523">
                  <c:v>#N/A</c:v>
                </c:pt>
                <c:pt idx="524">
                  <c:v>#N/A</c:v>
                </c:pt>
                <c:pt idx="525">
                  <c:v>#N/A</c:v>
                </c:pt>
                <c:pt idx="526">
                  <c:v>2016</c:v>
                </c:pt>
                <c:pt idx="527">
                  <c:v>1995</c:v>
                </c:pt>
                <c:pt idx="528">
                  <c:v>#N/A</c:v>
                </c:pt>
                <c:pt idx="529">
                  <c:v>#N/A</c:v>
                </c:pt>
                <c:pt idx="530">
                  <c:v>#N/A</c:v>
                </c:pt>
                <c:pt idx="531">
                  <c:v>#N/A</c:v>
                </c:pt>
                <c:pt idx="532">
                  <c:v>#N/A</c:v>
                </c:pt>
                <c:pt idx="533">
                  <c:v>#N/A</c:v>
                </c:pt>
                <c:pt idx="534">
                  <c:v>#N/A</c:v>
                </c:pt>
                <c:pt idx="535">
                  <c:v>#N/A</c:v>
                </c:pt>
                <c:pt idx="536">
                  <c:v>#N/A</c:v>
                </c:pt>
                <c:pt idx="537">
                  <c:v>#N/A</c:v>
                </c:pt>
                <c:pt idx="538">
                  <c:v>#N/A</c:v>
                </c:pt>
                <c:pt idx="539">
                  <c:v>1987</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1987</c:v>
                </c:pt>
                <c:pt idx="568">
                  <c:v>2015</c:v>
                </c:pt>
                <c:pt idx="569">
                  <c:v>2019</c:v>
                </c:pt>
                <c:pt idx="570">
                  <c:v>2017</c:v>
                </c:pt>
                <c:pt idx="571">
                  <c:v>#N/A</c:v>
                </c:pt>
                <c:pt idx="572">
                  <c:v>#N/A</c:v>
                </c:pt>
                <c:pt idx="573">
                  <c:v>2014</c:v>
                </c:pt>
                <c:pt idx="574">
                  <c:v>2019</c:v>
                </c:pt>
                <c:pt idx="575">
                  <c:v>#N/A</c:v>
                </c:pt>
                <c:pt idx="576">
                  <c:v>#N/A</c:v>
                </c:pt>
                <c:pt idx="577">
                  <c:v>#N/A</c:v>
                </c:pt>
                <c:pt idx="578">
                  <c:v>#N/A</c:v>
                </c:pt>
                <c:pt idx="579">
                  <c:v>#N/A</c:v>
                </c:pt>
                <c:pt idx="580">
                  <c:v>#N/A</c:v>
                </c:pt>
                <c:pt idx="581">
                  <c:v>2022</c:v>
                </c:pt>
                <c:pt idx="582">
                  <c:v>#N/A</c:v>
                </c:pt>
                <c:pt idx="583">
                  <c:v>2025</c:v>
                </c:pt>
                <c:pt idx="584">
                  <c:v>#N/A</c:v>
                </c:pt>
                <c:pt idx="585">
                  <c:v>#N/A</c:v>
                </c:pt>
                <c:pt idx="586">
                  <c:v>#N/A</c:v>
                </c:pt>
                <c:pt idx="587">
                  <c:v>#N/A</c:v>
                </c:pt>
                <c:pt idx="588">
                  <c:v>#N/A</c:v>
                </c:pt>
                <c:pt idx="589">
                  <c:v>2023</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2012</c:v>
                </c:pt>
                <c:pt idx="603">
                  <c:v>#N/A</c:v>
                </c:pt>
                <c:pt idx="604">
                  <c:v>#N/A</c:v>
                </c:pt>
                <c:pt idx="605">
                  <c:v>#N/A</c:v>
                </c:pt>
                <c:pt idx="606">
                  <c:v>#N/A</c:v>
                </c:pt>
                <c:pt idx="607">
                  <c:v>#N/A</c:v>
                </c:pt>
                <c:pt idx="608">
                  <c:v>#N/A</c:v>
                </c:pt>
                <c:pt idx="609">
                  <c:v>#N/A</c:v>
                </c:pt>
                <c:pt idx="610">
                  <c:v>#N/A</c:v>
                </c:pt>
                <c:pt idx="611">
                  <c:v>#N/A</c:v>
                </c:pt>
                <c:pt idx="612">
                  <c:v>2009</c:v>
                </c:pt>
                <c:pt idx="613">
                  <c:v>2007</c:v>
                </c:pt>
                <c:pt idx="614">
                  <c:v>2012</c:v>
                </c:pt>
                <c:pt idx="615">
                  <c:v>2005</c:v>
                </c:pt>
                <c:pt idx="616">
                  <c:v>2020</c:v>
                </c:pt>
                <c:pt idx="617">
                  <c:v>2015</c:v>
                </c:pt>
                <c:pt idx="618">
                  <c:v>#N/A</c:v>
                </c:pt>
                <c:pt idx="619">
                  <c:v>#N/A</c:v>
                </c:pt>
                <c:pt idx="620">
                  <c:v>#N/A</c:v>
                </c:pt>
                <c:pt idx="621">
                  <c:v>#N/A</c:v>
                </c:pt>
                <c:pt idx="622">
                  <c:v>#N/A</c:v>
                </c:pt>
                <c:pt idx="623">
                  <c:v>2003</c:v>
                </c:pt>
                <c:pt idx="624">
                  <c:v>#N/A</c:v>
                </c:pt>
                <c:pt idx="625">
                  <c:v>#N/A</c:v>
                </c:pt>
                <c:pt idx="626">
                  <c:v>#N/A</c:v>
                </c:pt>
                <c:pt idx="627">
                  <c:v>#N/A</c:v>
                </c:pt>
                <c:pt idx="628">
                  <c:v>#N/A</c:v>
                </c:pt>
                <c:pt idx="629">
                  <c:v>#N/A</c:v>
                </c:pt>
                <c:pt idx="630">
                  <c:v>2023</c:v>
                </c:pt>
                <c:pt idx="631">
                  <c:v>2014</c:v>
                </c:pt>
                <c:pt idx="632">
                  <c:v>#N/A</c:v>
                </c:pt>
                <c:pt idx="633">
                  <c:v>#N/A</c:v>
                </c:pt>
                <c:pt idx="634">
                  <c:v>#N/A</c:v>
                </c:pt>
                <c:pt idx="635">
                  <c:v>1992</c:v>
                </c:pt>
                <c:pt idx="636">
                  <c:v>#N/A</c:v>
                </c:pt>
                <c:pt idx="637">
                  <c:v>#N/A</c:v>
                </c:pt>
                <c:pt idx="638">
                  <c:v>2026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2020</c:v>
                </c:pt>
                <c:pt idx="656">
                  <c:v>2024</c:v>
                </c:pt>
                <c:pt idx="657">
                  <c:v>2026</c:v>
                </c:pt>
                <c:pt idx="658">
                  <c:v>#N/A</c:v>
                </c:pt>
                <c:pt idx="659">
                  <c:v>#N/A</c:v>
                </c:pt>
                <c:pt idx="660">
                  <c:v>#N/A</c:v>
                </c:pt>
                <c:pt idx="661">
                  <c:v>#N/A</c:v>
                </c:pt>
                <c:pt idx="662">
                  <c:v>#N/A</c:v>
                </c:pt>
                <c:pt idx="663">
                  <c:v>#N/A</c:v>
                </c:pt>
                <c:pt idx="664">
                  <c:v>#N/A</c:v>
                </c:pt>
                <c:pt idx="665">
                  <c:v>#N/A</c:v>
                </c:pt>
                <c:pt idx="666">
                  <c:v>#N/A</c:v>
                </c:pt>
                <c:pt idx="667">
                  <c:v>#N/A</c:v>
                </c:pt>
                <c:pt idx="668">
                  <c:v>#N/A</c:v>
                </c:pt>
                <c:pt idx="669">
                  <c:v>1980</c:v>
                </c:pt>
                <c:pt idx="670">
                  <c:v>#N/A</c:v>
                </c:pt>
                <c:pt idx="671">
                  <c:v>#N/A</c:v>
                </c:pt>
                <c:pt idx="672">
                  <c:v>2019</c:v>
                </c:pt>
                <c:pt idx="673">
                  <c:v>#N/A</c:v>
                </c:pt>
                <c:pt idx="674">
                  <c:v>#N/A</c:v>
                </c:pt>
                <c:pt idx="675">
                  <c:v>2007</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2026</c:v>
                </c:pt>
                <c:pt idx="689">
                  <c:v>2023</c:v>
                </c:pt>
                <c:pt idx="690">
                  <c:v>#N/A</c:v>
                </c:pt>
                <c:pt idx="691">
                  <c:v>2014</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2010</c:v>
                </c:pt>
                <c:pt idx="706">
                  <c:v>#N/A</c:v>
                </c:pt>
                <c:pt idx="707">
                  <c:v>#N/A</c:v>
                </c:pt>
                <c:pt idx="708">
                  <c:v>#N/A</c:v>
                </c:pt>
                <c:pt idx="709">
                  <c:v>#N/A</c:v>
                </c:pt>
                <c:pt idx="710">
                  <c:v>#N/A</c:v>
                </c:pt>
                <c:pt idx="711">
                  <c:v>#N/A</c:v>
                </c:pt>
                <c:pt idx="712">
                  <c:v>#N/A</c:v>
                </c:pt>
                <c:pt idx="713">
                  <c:v>#N/A</c:v>
                </c:pt>
                <c:pt idx="714">
                  <c:v>#N/A</c:v>
                </c:pt>
                <c:pt idx="715">
                  <c:v>#N/A</c:v>
                </c:pt>
                <c:pt idx="716">
                  <c:v>#N/A</c:v>
                </c:pt>
                <c:pt idx="717">
                  <c:v>2015</c:v>
                </c:pt>
                <c:pt idx="718">
                  <c:v>#N/A</c:v>
                </c:pt>
                <c:pt idx="719">
                  <c:v>#N/A</c:v>
                </c:pt>
                <c:pt idx="720">
                  <c:v>#N/A</c:v>
                </c:pt>
                <c:pt idx="721">
                  <c:v>#N/A</c:v>
                </c:pt>
                <c:pt idx="722">
                  <c:v>2014</c:v>
                </c:pt>
                <c:pt idx="723">
                  <c:v>#N/A</c:v>
                </c:pt>
                <c:pt idx="724">
                  <c:v>2008</c:v>
                </c:pt>
                <c:pt idx="725">
                  <c:v>2000</c:v>
                </c:pt>
                <c:pt idx="726">
                  <c:v>2010</c:v>
                </c:pt>
                <c:pt idx="727">
                  <c:v>2002</c:v>
                </c:pt>
                <c:pt idx="728">
                  <c:v>1996</c:v>
                </c:pt>
                <c:pt idx="729">
                  <c:v>2001</c:v>
                </c:pt>
                <c:pt idx="730">
                  <c:v>2024</c:v>
                </c:pt>
                <c:pt idx="731">
                  <c:v>2010</c:v>
                </c:pt>
                <c:pt idx="732">
                  <c:v>#N/A</c:v>
                </c:pt>
                <c:pt idx="733">
                  <c:v>#N/A</c:v>
                </c:pt>
                <c:pt idx="734">
                  <c:v>#N/A</c:v>
                </c:pt>
                <c:pt idx="735">
                  <c:v>#N/A</c:v>
                </c:pt>
                <c:pt idx="736">
                  <c:v>#N/A</c:v>
                </c:pt>
                <c:pt idx="737">
                  <c:v>2012</c:v>
                </c:pt>
                <c:pt idx="738">
                  <c:v>#N/A</c:v>
                </c:pt>
                <c:pt idx="739">
                  <c:v>#N/A</c:v>
                </c:pt>
                <c:pt idx="740">
                  <c:v>#N/A</c:v>
                </c:pt>
                <c:pt idx="741">
                  <c:v>#N/A</c:v>
                </c:pt>
                <c:pt idx="742">
                  <c:v>#N/A</c:v>
                </c:pt>
                <c:pt idx="743">
                  <c:v>2006</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2023</c:v>
                </c:pt>
                <c:pt idx="760">
                  <c:v>#N/A</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2020</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1982</c:v>
                </c:pt>
                <c:pt idx="810">
                  <c:v>#N/A</c:v>
                </c:pt>
                <c:pt idx="811">
                  <c:v>#N/A</c:v>
                </c:pt>
                <c:pt idx="812">
                  <c:v>2013</c:v>
                </c:pt>
                <c:pt idx="813">
                  <c:v>#N/A</c:v>
                </c:pt>
                <c:pt idx="814">
                  <c:v>#N/A</c:v>
                </c:pt>
                <c:pt idx="815">
                  <c:v>#N/A</c:v>
                </c:pt>
                <c:pt idx="816">
                  <c:v>#N/A</c:v>
                </c:pt>
                <c:pt idx="817">
                  <c:v>#N/A</c:v>
                </c:pt>
                <c:pt idx="818">
                  <c:v>#N/A</c:v>
                </c:pt>
                <c:pt idx="819">
                  <c:v>#N/A</c:v>
                </c:pt>
                <c:pt idx="820">
                  <c:v>#N/A</c:v>
                </c:pt>
                <c:pt idx="821">
                  <c:v>1998</c:v>
                </c:pt>
                <c:pt idx="822">
                  <c:v>#N/A</c:v>
                </c:pt>
                <c:pt idx="823">
                  <c:v>2017</c:v>
                </c:pt>
                <c:pt idx="824">
                  <c:v>#N/A</c:v>
                </c:pt>
                <c:pt idx="825">
                  <c:v>2006</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2021</c:v>
                </c:pt>
                <c:pt idx="839">
                  <c:v>2000</c:v>
                </c:pt>
                <c:pt idx="840">
                  <c:v>#N/A</c:v>
                </c:pt>
                <c:pt idx="841">
                  <c:v>#N/A</c:v>
                </c:pt>
                <c:pt idx="842">
                  <c:v>#N/A</c:v>
                </c:pt>
                <c:pt idx="843">
                  <c:v>2014</c:v>
                </c:pt>
                <c:pt idx="844">
                  <c:v>2013</c:v>
                </c:pt>
                <c:pt idx="845">
                  <c:v>#N/A</c:v>
                </c:pt>
                <c:pt idx="846">
                  <c:v>#N/A</c:v>
                </c:pt>
                <c:pt idx="847">
                  <c:v>#N/A</c:v>
                </c:pt>
                <c:pt idx="848">
                  <c:v>#N/A</c:v>
                </c:pt>
                <c:pt idx="849">
                  <c:v>#N/A</c:v>
                </c:pt>
                <c:pt idx="850">
                  <c:v>#N/A</c:v>
                </c:pt>
                <c:pt idx="851">
                  <c:v>#N/A</c:v>
                </c:pt>
                <c:pt idx="852">
                  <c:v>#N/A</c:v>
                </c:pt>
                <c:pt idx="853">
                  <c:v>2004</c:v>
                </c:pt>
                <c:pt idx="854">
                  <c:v>#N/A</c:v>
                </c:pt>
                <c:pt idx="855">
                  <c:v>#N/A</c:v>
                </c:pt>
                <c:pt idx="856">
                  <c:v>#N/A</c:v>
                </c:pt>
                <c:pt idx="857">
                  <c:v>#N/A</c:v>
                </c:pt>
                <c:pt idx="858">
                  <c:v>#N/A</c:v>
                </c:pt>
                <c:pt idx="859">
                  <c:v>#N/A</c:v>
                </c:pt>
                <c:pt idx="860">
                  <c:v>#N/A</c:v>
                </c:pt>
                <c:pt idx="861">
                  <c:v>2014</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1999</c:v>
                </c:pt>
                <c:pt idx="875">
                  <c:v>2002</c:v>
                </c:pt>
                <c:pt idx="876">
                  <c:v>1993</c:v>
                </c:pt>
                <c:pt idx="877">
                  <c:v>2025</c:v>
                </c:pt>
                <c:pt idx="878">
                  <c:v>2024</c:v>
                </c:pt>
                <c:pt idx="879">
                  <c:v>2021</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2012</c:v>
                </c:pt>
                <c:pt idx="897">
                  <c:v>2021</c:v>
                </c:pt>
                <c:pt idx="898">
                  <c:v>#N/A</c:v>
                </c:pt>
                <c:pt idx="899">
                  <c:v>#N/A</c:v>
                </c:pt>
                <c:pt idx="900">
                  <c:v>#N/A</c:v>
                </c:pt>
                <c:pt idx="901">
                  <c:v>#N/A</c:v>
                </c:pt>
                <c:pt idx="902">
                  <c:v>#N/A</c:v>
                </c:pt>
                <c:pt idx="903">
                  <c:v>#N/A</c:v>
                </c:pt>
                <c:pt idx="904">
                  <c:v>#N/A</c:v>
                </c:pt>
                <c:pt idx="905">
                  <c:v>#N/A</c:v>
                </c:pt>
                <c:pt idx="906">
                  <c:v>#N/A</c:v>
                </c:pt>
                <c:pt idx="907">
                  <c:v>1992</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1998</c:v>
                </c:pt>
                <c:pt idx="925">
                  <c:v>#N/A</c:v>
                </c:pt>
                <c:pt idx="926">
                  <c:v>#N/A</c:v>
                </c:pt>
                <c:pt idx="927">
                  <c:v>#N/A</c:v>
                </c:pt>
                <c:pt idx="928">
                  <c:v>#N/A</c:v>
                </c:pt>
                <c:pt idx="929">
                  <c:v>2023</c:v>
                </c:pt>
                <c:pt idx="930">
                  <c:v>#N/A</c:v>
                </c:pt>
                <c:pt idx="931">
                  <c:v>#N/A</c:v>
                </c:pt>
                <c:pt idx="932">
                  <c:v>2011</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2017</c:v>
                </c:pt>
                <c:pt idx="958">
                  <c:v>2010</c:v>
                </c:pt>
                <c:pt idx="959">
                  <c:v>1994</c:v>
                </c:pt>
                <c:pt idx="960">
                  <c:v>#N/A</c:v>
                </c:pt>
                <c:pt idx="961">
                  <c:v>#N/A</c:v>
                </c:pt>
                <c:pt idx="962">
                  <c:v>#N/A</c:v>
                </c:pt>
                <c:pt idx="963">
                  <c:v>2025</c:v>
                </c:pt>
                <c:pt idx="964">
                  <c:v>#N/A</c:v>
                </c:pt>
                <c:pt idx="965">
                  <c:v>#N/A</c:v>
                </c:pt>
                <c:pt idx="966">
                  <c:v>2022</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4.0919999999999996</c:v>
                </c:pt>
                <c:pt idx="208">
                  <c:v>#N/A</c:v>
                </c:pt>
                <c:pt idx="209">
                  <c:v>#N/A</c:v>
                </c:pt>
                <c:pt idx="210">
                  <c:v>#N/A</c:v>
                </c:pt>
                <c:pt idx="211">
                  <c:v>4.1840000000000002</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4.1150000000000002</c:v>
                </c:pt>
                <c:pt idx="243">
                  <c:v>#N/A</c:v>
                </c:pt>
                <c:pt idx="244">
                  <c:v>#N/A</c:v>
                </c:pt>
                <c:pt idx="245">
                  <c:v>#N/A</c:v>
                </c:pt>
                <c:pt idx="246">
                  <c:v>4.2069999999999999</c:v>
                </c:pt>
                <c:pt idx="247">
                  <c:v>4.2300000000000004</c:v>
                </c:pt>
                <c:pt idx="248">
                  <c:v>4.2530000000000001</c:v>
                </c:pt>
                <c:pt idx="249">
                  <c:v>4.2759999999999998</c:v>
                </c:pt>
                <c:pt idx="250">
                  <c:v>#N/A</c:v>
                </c:pt>
                <c:pt idx="251">
                  <c:v>#N/A</c:v>
                </c:pt>
                <c:pt idx="252">
                  <c:v>#N/A</c:v>
                </c:pt>
                <c:pt idx="253">
                  <c:v>#N/A</c:v>
                </c:pt>
                <c:pt idx="254">
                  <c:v>#N/A</c:v>
                </c:pt>
                <c:pt idx="255">
                  <c:v>#N/A</c:v>
                </c:pt>
                <c:pt idx="256">
                  <c:v>#N/A</c:v>
                </c:pt>
                <c:pt idx="257">
                  <c:v>#N/A</c:v>
                </c:pt>
                <c:pt idx="258">
                  <c:v>4.4829999999999997</c:v>
                </c:pt>
                <c:pt idx="259">
                  <c:v>#N/A</c:v>
                </c:pt>
                <c:pt idx="260">
                  <c:v>4.5289999999999999</c:v>
                </c:pt>
                <c:pt idx="261">
                  <c:v>#N/A</c:v>
                </c:pt>
                <c:pt idx="262">
                  <c:v>4.5750000000000002</c:v>
                </c:pt>
                <c:pt idx="263">
                  <c:v>#N/A</c:v>
                </c:pt>
                <c:pt idx="264">
                  <c:v>4.6210000000000004</c:v>
                </c:pt>
                <c:pt idx="265">
                  <c:v>#N/A</c:v>
                </c:pt>
                <c:pt idx="266">
                  <c:v>#N/A</c:v>
                </c:pt>
                <c:pt idx="267">
                  <c:v>4.6899999999999995</c:v>
                </c:pt>
                <c:pt idx="268">
                  <c:v>#N/A</c:v>
                </c:pt>
                <c:pt idx="269">
                  <c:v>#N/A</c:v>
                </c:pt>
                <c:pt idx="270">
                  <c:v>#N/A</c:v>
                </c:pt>
                <c:pt idx="271">
                  <c:v>#N/A</c:v>
                </c:pt>
                <c:pt idx="272">
                  <c:v>#N/A</c:v>
                </c:pt>
                <c:pt idx="273">
                  <c:v>#N/A</c:v>
                </c:pt>
                <c:pt idx="274">
                  <c:v>#N/A</c:v>
                </c:pt>
                <c:pt idx="275">
                  <c:v>#N/A</c:v>
                </c:pt>
                <c:pt idx="276">
                  <c:v>4.1150000000000002</c:v>
                </c:pt>
                <c:pt idx="277">
                  <c:v>4.1379999999999999</c:v>
                </c:pt>
                <c:pt idx="278">
                  <c:v>#N/A</c:v>
                </c:pt>
                <c:pt idx="279">
                  <c:v>#N/A</c:v>
                </c:pt>
                <c:pt idx="280">
                  <c:v>#N/A</c:v>
                </c:pt>
                <c:pt idx="281">
                  <c:v>#N/A</c:v>
                </c:pt>
                <c:pt idx="282">
                  <c:v>#N/A</c:v>
                </c:pt>
                <c:pt idx="283">
                  <c:v>#N/A</c:v>
                </c:pt>
                <c:pt idx="284">
                  <c:v>#N/A</c:v>
                </c:pt>
                <c:pt idx="285">
                  <c:v>4.3220000000000001</c:v>
                </c:pt>
                <c:pt idx="286">
                  <c:v>4.3449999999999998</c:v>
                </c:pt>
                <c:pt idx="287">
                  <c:v>4.3680000000000003</c:v>
                </c:pt>
                <c:pt idx="288">
                  <c:v>#N/A</c:v>
                </c:pt>
                <c:pt idx="289">
                  <c:v>#N/A</c:v>
                </c:pt>
                <c:pt idx="290">
                  <c:v>#N/A</c:v>
                </c:pt>
                <c:pt idx="291">
                  <c:v>#N/A</c:v>
                </c:pt>
                <c:pt idx="292">
                  <c:v>#N/A</c:v>
                </c:pt>
                <c:pt idx="293">
                  <c:v>4.5060000000000002</c:v>
                </c:pt>
                <c:pt idx="294">
                  <c:v>#N/A</c:v>
                </c:pt>
                <c:pt idx="295">
                  <c:v>#N/A</c:v>
                </c:pt>
                <c:pt idx="296">
                  <c:v>#N/A</c:v>
                </c:pt>
                <c:pt idx="297">
                  <c:v>4.5979999999999999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4.4370000000000003</c:v>
                </c:pt>
                <c:pt idx="325">
                  <c:v>4.46</c:v>
                </c:pt>
                <c:pt idx="326">
                  <c:v>4.4829999999999997</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#N/A</c:v>
                </c:pt>
                <c:pt idx="362">
                  <c:v>#N/A</c:v>
                </c:pt>
                <c:pt idx="363">
                  <c:v>#N/A</c:v>
                </c:pt>
                <c:pt idx="364">
                  <c:v>#N/A</c:v>
                </c:pt>
                <c:pt idx="365">
                  <c:v>#N/A</c:v>
                </c:pt>
                <c:pt idx="366">
                  <c:v>#N/A</c:v>
                </c:pt>
                <c:pt idx="367">
                  <c:v>#N/A</c:v>
                </c:pt>
                <c:pt idx="368">
                  <c:v>#N/A</c:v>
                </c:pt>
                <c:pt idx="369">
                  <c:v>#N/A</c:v>
                </c:pt>
                <c:pt idx="370">
                  <c:v>4.7130000000000001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#N/A</c:v>
                </c:pt>
                <c:pt idx="396">
                  <c:v>4.5289999999999999</c:v>
                </c:pt>
                <c:pt idx="397">
                  <c:v>#N/A</c:v>
                </c:pt>
                <c:pt idx="398">
                  <c:v>4.5750000000000002</c:v>
                </c:pt>
                <c:pt idx="399">
                  <c:v>#N/A</c:v>
                </c:pt>
                <c:pt idx="400">
                  <c:v>#N/A</c:v>
                </c:pt>
                <c:pt idx="401">
                  <c:v>#N/A</c:v>
                </c:pt>
                <c:pt idx="402">
                  <c:v>#N/A</c:v>
                </c:pt>
                <c:pt idx="403">
                  <c:v>4.6899999999999995</c:v>
                </c:pt>
                <c:pt idx="404">
                  <c:v>#N/A</c:v>
                </c:pt>
                <c:pt idx="405">
                  <c:v>#N/A</c:v>
                </c:pt>
                <c:pt idx="406">
                  <c:v>4.7590000000000003</c:v>
                </c:pt>
                <c:pt idx="407">
                  <c:v>#N/A</c:v>
                </c:pt>
                <c:pt idx="408">
                  <c:v>#N/A</c:v>
                </c:pt>
                <c:pt idx="409">
                  <c:v>#N/A</c:v>
                </c:pt>
                <c:pt idx="410">
                  <c:v>#N/A</c:v>
                </c:pt>
                <c:pt idx="411">
                  <c:v>#N/A</c:v>
                </c:pt>
                <c:pt idx="412">
                  <c:v>#N/A</c:v>
                </c:pt>
                <c:pt idx="413">
                  <c:v>#N/A</c:v>
                </c:pt>
                <c:pt idx="414">
                  <c:v>#N/A</c:v>
                </c:pt>
                <c:pt idx="415">
                  <c:v>#N/A</c:v>
                </c:pt>
                <c:pt idx="416">
                  <c:v>#N/A</c:v>
                </c:pt>
                <c:pt idx="417">
                  <c:v>#N/A</c:v>
                </c:pt>
                <c:pt idx="418">
                  <c:v>4.2530000000000001</c:v>
                </c:pt>
                <c:pt idx="419">
                  <c:v>4.2759999999999998</c:v>
                </c:pt>
                <c:pt idx="420">
                  <c:v>4.2990000000000004</c:v>
                </c:pt>
                <c:pt idx="421">
                  <c:v>#N/A</c:v>
                </c:pt>
                <c:pt idx="422">
                  <c:v>#N/A</c:v>
                </c:pt>
                <c:pt idx="423">
                  <c:v>4.3680000000000003</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4.7590000000000003</c:v>
                </c:pt>
                <c:pt idx="441">
                  <c:v>#N/A</c:v>
                </c:pt>
                <c:pt idx="442">
                  <c:v>4.0229999999999997</c:v>
                </c:pt>
                <c:pt idx="443">
                  <c:v>4.0460000000000003</c:v>
                </c:pt>
                <c:pt idx="444">
                  <c:v>#N/A</c:v>
                </c:pt>
                <c:pt idx="445">
                  <c:v>#N/A</c:v>
                </c:pt>
                <c:pt idx="446">
                  <c:v>#N/A</c:v>
                </c:pt>
                <c:pt idx="447">
                  <c:v>#N/A</c:v>
                </c:pt>
                <c:pt idx="448">
                  <c:v>#N/A</c:v>
                </c:pt>
                <c:pt idx="449">
                  <c:v>#N/A</c:v>
                </c:pt>
                <c:pt idx="450">
                  <c:v>#N/A</c:v>
                </c:pt>
                <c:pt idx="451">
                  <c:v>4.2300000000000004</c:v>
                </c:pt>
                <c:pt idx="452">
                  <c:v>#N/A</c:v>
                </c:pt>
                <c:pt idx="453">
                  <c:v>#N/A</c:v>
                </c:pt>
                <c:pt idx="454">
                  <c:v>#N/A</c:v>
                </c:pt>
                <c:pt idx="455">
                  <c:v>#N/A</c:v>
                </c:pt>
                <c:pt idx="456">
                  <c:v>#N/A</c:v>
                </c:pt>
                <c:pt idx="457">
                  <c:v>#N/A</c:v>
                </c:pt>
                <c:pt idx="458">
                  <c:v>#N/A</c:v>
                </c:pt>
                <c:pt idx="459">
                  <c:v>#N/A</c:v>
                </c:pt>
                <c:pt idx="460">
                  <c:v>#N/A</c:v>
                </c:pt>
                <c:pt idx="461">
                  <c:v>4.46</c:v>
                </c:pt>
                <c:pt idx="462">
                  <c:v>#N/A</c:v>
                </c:pt>
                <c:pt idx="463">
                  <c:v>#N/A</c:v>
                </c:pt>
                <c:pt idx="464">
                  <c:v>#N/A</c:v>
                </c:pt>
                <c:pt idx="465">
                  <c:v>4.5519999999999996</c:v>
                </c:pt>
                <c:pt idx="466">
                  <c:v>#N/A</c:v>
                </c:pt>
                <c:pt idx="467">
                  <c:v>#N/A</c:v>
                </c:pt>
                <c:pt idx="468">
                  <c:v>#N/A</c:v>
                </c:pt>
                <c:pt idx="469">
                  <c:v>#N/A</c:v>
                </c:pt>
                <c:pt idx="470">
                  <c:v>#N/A</c:v>
                </c:pt>
                <c:pt idx="471">
                  <c:v>#N/A</c:v>
                </c:pt>
                <c:pt idx="472">
                  <c:v>#N/A</c:v>
                </c:pt>
                <c:pt idx="473">
                  <c:v>#N/A</c:v>
                </c:pt>
                <c:pt idx="474">
                  <c:v>#N/A</c:v>
                </c:pt>
                <c:pt idx="475">
                  <c:v>#N/A</c:v>
                </c:pt>
                <c:pt idx="476">
                  <c:v>4.0229999999999997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4.4370000000000003</c:v>
                </c:pt>
                <c:pt idx="495">
                  <c:v>4.46</c:v>
                </c:pt>
                <c:pt idx="496">
                  <c:v>4.4829999999999997</c:v>
                </c:pt>
                <c:pt idx="497">
                  <c:v>#N/A</c:v>
                </c:pt>
                <c:pt idx="498">
                  <c:v>#N/A</c:v>
                </c:pt>
                <c:pt idx="499">
                  <c:v>#N/A</c:v>
                </c:pt>
                <c:pt idx="500">
                  <c:v>4.5750000000000002</c:v>
                </c:pt>
                <c:pt idx="501">
                  <c:v>4.5979999999999999</c:v>
                </c:pt>
                <c:pt idx="502">
                  <c:v>4.6210000000000004</c:v>
                </c:pt>
                <c:pt idx="503">
                  <c:v>4.6440000000000001</c:v>
                </c:pt>
                <c:pt idx="504">
                  <c:v>#N/A</c:v>
                </c:pt>
                <c:pt idx="505">
                  <c:v>#N/A</c:v>
                </c:pt>
                <c:pt idx="506">
                  <c:v>#N/A</c:v>
                </c:pt>
                <c:pt idx="507">
                  <c:v>#N/A</c:v>
                </c:pt>
                <c:pt idx="508">
                  <c:v>#N/A</c:v>
                </c:pt>
                <c:pt idx="509">
                  <c:v>#N/A</c:v>
                </c:pt>
                <c:pt idx="510">
                  <c:v>#N/A</c:v>
                </c:pt>
                <c:pt idx="511">
                  <c:v>#N/A</c:v>
                </c:pt>
                <c:pt idx="512">
                  <c:v>#N/A</c:v>
                </c:pt>
                <c:pt idx="513">
                  <c:v>#N/A</c:v>
                </c:pt>
                <c:pt idx="514">
                  <c:v>4.1150000000000002</c:v>
                </c:pt>
                <c:pt idx="515">
                  <c:v>#N/A</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4.4139999999999997</c:v>
                </c:pt>
                <c:pt idx="528">
                  <c:v>4.4370000000000003</c:v>
                </c:pt>
                <c:pt idx="529">
                  <c:v>#N/A</c:v>
                </c:pt>
                <c:pt idx="530">
                  <c:v>#N/A</c:v>
                </c:pt>
                <c:pt idx="531">
                  <c:v>#N/A</c:v>
                </c:pt>
                <c:pt idx="532">
                  <c:v>#N/A</c:v>
                </c:pt>
                <c:pt idx="533">
                  <c:v>#N/A</c:v>
                </c:pt>
                <c:pt idx="534">
                  <c:v>#N/A</c:v>
                </c:pt>
                <c:pt idx="535">
                  <c:v>#N/A</c:v>
                </c:pt>
                <c:pt idx="536">
                  <c:v>#N/A</c:v>
                </c:pt>
                <c:pt idx="537">
                  <c:v>#N/A</c:v>
                </c:pt>
                <c:pt idx="538">
                  <c:v>#N/A</c:v>
                </c:pt>
                <c:pt idx="539">
                  <c:v>#N/A</c:v>
                </c:pt>
                <c:pt idx="540">
                  <c:v>4.7130000000000001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4.6440000000000001</c:v>
                </c:pt>
                <c:pt idx="572">
                  <c:v>#N/A</c:v>
                </c:pt>
                <c:pt idx="573">
                  <c:v>#N/A</c:v>
                </c:pt>
                <c:pt idx="574">
                  <c:v>4.7130000000000001</c:v>
                </c:pt>
                <c:pt idx="575">
                  <c:v>4.7359999999999998</c:v>
                </c:pt>
                <c:pt idx="576">
                  <c:v>#N/A</c:v>
                </c:pt>
                <c:pt idx="577">
                  <c:v>#N/A</c:v>
                </c:pt>
                <c:pt idx="578">
                  <c:v>#N/A</c:v>
                </c:pt>
                <c:pt idx="579">
                  <c:v>#N/A</c:v>
                </c:pt>
                <c:pt idx="580">
                  <c:v>#N/A</c:v>
                </c:pt>
                <c:pt idx="581">
                  <c:v>#N/A</c:v>
                </c:pt>
                <c:pt idx="582">
                  <c:v>4.1150000000000002</c:v>
                </c:pt>
                <c:pt idx="583">
                  <c:v>#N/A</c:v>
                </c:pt>
                <c:pt idx="584">
                  <c:v>4.1609999999999996</c:v>
                </c:pt>
                <c:pt idx="585">
                  <c:v>#N/A</c:v>
                </c:pt>
                <c:pt idx="586">
                  <c:v>#N/A</c:v>
                </c:pt>
                <c:pt idx="587">
                  <c:v>#N/A</c:v>
                </c:pt>
                <c:pt idx="588">
                  <c:v>#N/A</c:v>
                </c:pt>
                <c:pt idx="589">
                  <c:v>#N/A</c:v>
                </c:pt>
                <c:pt idx="590">
                  <c:v>4.2990000000000004</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4.069</c:v>
                </c:pt>
                <c:pt idx="615">
                  <c:v>4.0919999999999996</c:v>
                </c:pt>
                <c:pt idx="616">
                  <c:v>4.1150000000000002</c:v>
                </c:pt>
                <c:pt idx="617">
                  <c:v>4.1379999999999999</c:v>
                </c:pt>
                <c:pt idx="618">
                  <c:v>4.1609999999999996</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4.46</c:v>
                </c:pt>
                <c:pt idx="632">
                  <c:v>4.4829999999999997</c:v>
                </c:pt>
                <c:pt idx="633">
                  <c:v>#N/A</c:v>
                </c:pt>
                <c:pt idx="634">
                  <c:v>#N/A</c:v>
                </c:pt>
                <c:pt idx="635">
                  <c:v>#N/A</c:v>
                </c:pt>
                <c:pt idx="636">
                  <c:v>4.5750000000000002</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4.6440000000000001</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4.2300000000000004</c:v>
                </c:pt>
                <c:pt idx="690">
                  <c:v>4.2530000000000001</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4.2300000000000004</c:v>
                </c:pt>
                <c:pt idx="724">
                  <c:v>#N/A</c:v>
                </c:pt>
                <c:pt idx="725">
                  <c:v>4.2759999999999998</c:v>
                </c:pt>
                <c:pt idx="726">
                  <c:v>4.2990000000000004</c:v>
                </c:pt>
                <c:pt idx="727">
                  <c:v>4.3220000000000001</c:v>
                </c:pt>
                <c:pt idx="728">
                  <c:v>4.3449999999999998</c:v>
                </c:pt>
                <c:pt idx="729">
                  <c:v>4.3680000000000003</c:v>
                </c:pt>
                <c:pt idx="730">
                  <c:v>4.391</c:v>
                </c:pt>
                <c:pt idx="731">
                  <c:v>4.4139999999999997</c:v>
                </c:pt>
                <c:pt idx="732">
                  <c:v>4.4370000000000003</c:v>
                </c:pt>
                <c:pt idx="733">
                  <c:v>#N/A</c:v>
                </c:pt>
                <c:pt idx="734">
                  <c:v>#N/A</c:v>
                </c:pt>
                <c:pt idx="735">
                  <c:v>#N/A</c:v>
                </c:pt>
                <c:pt idx="736">
                  <c:v>#N/A</c:v>
                </c:pt>
                <c:pt idx="737">
                  <c:v>#N/A</c:v>
                </c:pt>
                <c:pt idx="738">
                  <c:v>4.5750000000000002</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4.2990000000000004</c:v>
                </c:pt>
                <c:pt idx="761">
                  <c:v>#N/A</c:v>
                </c:pt>
                <c:pt idx="762">
                  <c:v>#N/A</c:v>
                </c:pt>
                <c:pt idx="763">
                  <c:v>#N/A</c:v>
                </c:pt>
                <c:pt idx="764">
                  <c:v>#N/A</c:v>
                </c:pt>
                <c:pt idx="765">
                  <c:v>4.4139999999999997</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#N/A</c:v>
                </c:pt>
                <c:pt idx="812">
                  <c:v>#N/A</c:v>
                </c:pt>
                <c:pt idx="813">
                  <c:v>4.7359999999999998</c:v>
                </c:pt>
                <c:pt idx="814">
                  <c:v>#N/A</c:v>
                </c:pt>
                <c:pt idx="815">
                  <c:v>#N/A</c:v>
                </c:pt>
                <c:pt idx="816">
                  <c:v>#N/A</c:v>
                </c:pt>
                <c:pt idx="817">
                  <c:v>#N/A</c:v>
                </c:pt>
                <c:pt idx="818">
                  <c:v>#N/A</c:v>
                </c:pt>
                <c:pt idx="819">
                  <c:v>#N/A</c:v>
                </c:pt>
                <c:pt idx="820">
                  <c:v>#N/A</c:v>
                </c:pt>
                <c:pt idx="821">
                  <c:v>#N/A</c:v>
                </c:pt>
                <c:pt idx="822">
                  <c:v>4.1609999999999996</c:v>
                </c:pt>
                <c:pt idx="823">
                  <c:v>#N/A</c:v>
                </c:pt>
                <c:pt idx="824">
                  <c:v>4.2069999999999999</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4.5519999999999996</c:v>
                </c:pt>
                <c:pt idx="840">
                  <c:v>4.5750000000000002</c:v>
                </c:pt>
                <c:pt idx="841">
                  <c:v>#N/A</c:v>
                </c:pt>
                <c:pt idx="842">
                  <c:v>#N/A</c:v>
                </c:pt>
                <c:pt idx="843">
                  <c:v>#N/A</c:v>
                </c:pt>
                <c:pt idx="844">
                  <c:v>4.6669999999999998</c:v>
                </c:pt>
                <c:pt idx="845">
                  <c:v>4.6899999999999995</c:v>
                </c:pt>
                <c:pt idx="846">
                  <c:v>#N/A</c:v>
                </c:pt>
                <c:pt idx="847">
                  <c:v>#N/A</c:v>
                </c:pt>
                <c:pt idx="848">
                  <c:v>#N/A</c:v>
                </c:pt>
                <c:pt idx="849">
                  <c:v>#N/A</c:v>
                </c:pt>
                <c:pt idx="850">
                  <c:v>#N/A</c:v>
                </c:pt>
                <c:pt idx="851">
                  <c:v>#N/A</c:v>
                </c:pt>
                <c:pt idx="852">
                  <c:v>#N/A</c:v>
                </c:pt>
                <c:pt idx="853">
                  <c:v>#N/A</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4.6210000000000004</c:v>
                </c:pt>
                <c:pt idx="877">
                  <c:v>4.6440000000000001</c:v>
                </c:pt>
                <c:pt idx="878">
                  <c:v>4.6669999999999998</c:v>
                </c:pt>
                <c:pt idx="879">
                  <c:v>4.6899999999999995</c:v>
                </c:pt>
                <c:pt idx="880">
                  <c:v>4.7130000000000001</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4.3220000000000001</c:v>
                </c:pt>
                <c:pt idx="898">
                  <c:v>4.3449999999999998</c:v>
                </c:pt>
                <c:pt idx="899">
                  <c:v>#N/A</c:v>
                </c:pt>
                <c:pt idx="900">
                  <c:v>#N/A</c:v>
                </c:pt>
                <c:pt idx="901">
                  <c:v>#N/A</c:v>
                </c:pt>
                <c:pt idx="902">
                  <c:v>#N/A</c:v>
                </c:pt>
                <c:pt idx="903">
                  <c:v>#N/A</c:v>
                </c:pt>
                <c:pt idx="904">
                  <c:v>#N/A</c:v>
                </c:pt>
                <c:pt idx="905">
                  <c:v>#N/A</c:v>
                </c:pt>
                <c:pt idx="906">
                  <c:v>#N/A</c:v>
                </c:pt>
                <c:pt idx="907">
                  <c:v>#N/A</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4.1840000000000002</c:v>
                </c:pt>
                <c:pt idx="926">
                  <c:v>#N/A</c:v>
                </c:pt>
                <c:pt idx="927">
                  <c:v>#N/A</c:v>
                </c:pt>
                <c:pt idx="928">
                  <c:v>#N/A</c:v>
                </c:pt>
                <c:pt idx="929">
                  <c:v>#N/A</c:v>
                </c:pt>
                <c:pt idx="930">
                  <c:v>4.2990000000000004</c:v>
                </c:pt>
                <c:pt idx="931">
                  <c:v>#N/A</c:v>
                </c:pt>
                <c:pt idx="932">
                  <c:v>#N/A</c:v>
                </c:pt>
                <c:pt idx="933">
                  <c:v>4.3680000000000003</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4.1609999999999996</c:v>
                </c:pt>
                <c:pt idx="959">
                  <c:v>4.1840000000000002</c:v>
                </c:pt>
                <c:pt idx="960">
                  <c:v>4.2069999999999999</c:v>
                </c:pt>
                <c:pt idx="961">
                  <c:v>#N/A</c:v>
                </c:pt>
                <c:pt idx="962">
                  <c:v>#N/A</c:v>
                </c:pt>
                <c:pt idx="963">
                  <c:v>#N/A</c:v>
                </c:pt>
                <c:pt idx="964">
                  <c:v>4.2990000000000004</c:v>
                </c:pt>
                <c:pt idx="965">
                  <c:v>#N/A</c:v>
                </c:pt>
                <c:pt idx="966">
                  <c:v>#N/A</c:v>
                </c:pt>
                <c:pt idx="967">
                  <c:v>4.3680000000000003</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68" totalsRowShown="0">
  <autoFilter ref="A1:J968" xr:uid="{00000000-0009-0000-0100-000001000000}"/>
  <sortState xmlns:xlrd2="http://schemas.microsoft.com/office/spreadsheetml/2017/richdata2" ref="A2:J968">
    <sortCondition ref="A959:A96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62" totalsRowShown="0">
  <autoFilter ref="A1:G1562" xr:uid="{00000000-0009-0000-0100-000002000000}"/>
  <sortState xmlns:xlrd2="http://schemas.microsoft.com/office/spreadsheetml/2017/richdata2" ref="A2:G1562">
    <sortCondition ref="B1536:B1562"/>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table" Target="../tables/table2.xm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68"/>
  <sheetViews>
    <sheetView topLeftCell="A919" zoomScaleNormal="100" workbookViewId="0">
      <selection activeCell="A959" sqref="A95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0</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730</v>
      </c>
      <c r="B183">
        <v>2019</v>
      </c>
      <c r="C183" t="s">
        <v>169</v>
      </c>
      <c r="D183" t="b">
        <f>TRUE()</f>
        <v>1</v>
      </c>
      <c r="E183" t="b">
        <f>COUNTIF(connections!A:A, A183) &gt; 0</f>
        <v>1</v>
      </c>
      <c r="G183" t="s">
        <v>731</v>
      </c>
      <c r="H183" t="s">
        <v>180</v>
      </c>
      <c r="I183" t="s">
        <v>732</v>
      </c>
      <c r="J183" s="1" t="s">
        <v>733</v>
      </c>
    </row>
    <row r="184" spans="1:10" ht="15" customHeight="1" x14ac:dyDescent="0.25">
      <c r="A184" t="s">
        <v>734</v>
      </c>
      <c r="B184">
        <v>2026</v>
      </c>
      <c r="C184" t="s">
        <v>169</v>
      </c>
      <c r="D184" t="b">
        <f>TRUE()</f>
        <v>1</v>
      </c>
      <c r="E184" t="b">
        <f>COUNTIF(connections!A:A, A184) &gt; 0</f>
        <v>0</v>
      </c>
      <c r="G184" t="s">
        <v>735</v>
      </c>
      <c r="J184" s="10" t="s">
        <v>736</v>
      </c>
    </row>
    <row r="185" spans="1:10" ht="15" customHeight="1" x14ac:dyDescent="0.25">
      <c r="A185" t="s">
        <v>737</v>
      </c>
      <c r="B185">
        <v>2025</v>
      </c>
      <c r="C185" t="s">
        <v>169</v>
      </c>
      <c r="D185" t="b">
        <f>TRUE()</f>
        <v>1</v>
      </c>
      <c r="E185" t="b">
        <f>COUNTIF(connections!A:A, A185) &gt; 0</f>
        <v>0</v>
      </c>
      <c r="G185" t="s">
        <v>738</v>
      </c>
    </row>
    <row r="186" spans="1:10" ht="15" customHeight="1" x14ac:dyDescent="0.25">
      <c r="A186" t="s">
        <v>739</v>
      </c>
      <c r="B186">
        <v>2015</v>
      </c>
      <c r="C186" t="s">
        <v>215</v>
      </c>
      <c r="D186" t="b">
        <f>TRUE()</f>
        <v>1</v>
      </c>
      <c r="E186" t="b">
        <f>COUNTIF(connections!A:A, A186) &gt; 0</f>
        <v>1</v>
      </c>
      <c r="G186" t="s">
        <v>740</v>
      </c>
      <c r="H186" t="s">
        <v>180</v>
      </c>
      <c r="I186" t="s">
        <v>741</v>
      </c>
      <c r="J186" s="1" t="s">
        <v>742</v>
      </c>
    </row>
    <row r="187" spans="1:10" ht="15" customHeight="1" x14ac:dyDescent="0.25">
      <c r="A187" t="s">
        <v>743</v>
      </c>
      <c r="B187">
        <v>2023</v>
      </c>
      <c r="C187" t="s">
        <v>215</v>
      </c>
      <c r="D187" t="b">
        <f>TRUE()</f>
        <v>1</v>
      </c>
      <c r="E187" t="b">
        <f>COUNTIF(connections!A:A, A187) &gt; 0</f>
        <v>0</v>
      </c>
      <c r="G187" t="s">
        <v>744</v>
      </c>
      <c r="H187" t="s">
        <v>180</v>
      </c>
      <c r="I187" t="s">
        <v>745</v>
      </c>
      <c r="J187" s="1" t="s">
        <v>746</v>
      </c>
    </row>
    <row r="188" spans="1:10" ht="15" customHeight="1" x14ac:dyDescent="0.25">
      <c r="A188" t="s">
        <v>747</v>
      </c>
      <c r="B188">
        <v>2022</v>
      </c>
      <c r="C188" t="s">
        <v>169</v>
      </c>
      <c r="D188" t="b">
        <f>TRUE()</f>
        <v>1</v>
      </c>
      <c r="E188" t="b">
        <f>COUNTIF(connections!A:A, A188) &gt; 0</f>
        <v>1</v>
      </c>
      <c r="F188" t="s">
        <v>748</v>
      </c>
      <c r="G188" t="s">
        <v>749</v>
      </c>
      <c r="H188" t="s">
        <v>180</v>
      </c>
      <c r="I188" t="s">
        <v>750</v>
      </c>
      <c r="J188" s="1" t="s">
        <v>751</v>
      </c>
    </row>
    <row r="189" spans="1:10" ht="15" customHeight="1" x14ac:dyDescent="0.25">
      <c r="A189" t="s">
        <v>752</v>
      </c>
      <c r="B189">
        <v>2018</v>
      </c>
      <c r="C189" t="s">
        <v>169</v>
      </c>
      <c r="D189" t="b">
        <f>TRUE()</f>
        <v>1</v>
      </c>
      <c r="E189" t="b">
        <f>COUNTIF(connections!A:A, A189) &gt; 0</f>
        <v>1</v>
      </c>
      <c r="G189" t="s">
        <v>753</v>
      </c>
      <c r="H189" t="s">
        <v>180</v>
      </c>
      <c r="I189" t="s">
        <v>754</v>
      </c>
      <c r="J189" s="1" t="s">
        <v>755</v>
      </c>
    </row>
    <row r="190" spans="1:10" ht="15" customHeight="1" x14ac:dyDescent="0.25">
      <c r="A190" t="s">
        <v>756</v>
      </c>
      <c r="B190">
        <v>2020</v>
      </c>
      <c r="C190" t="s">
        <v>169</v>
      </c>
      <c r="D190" t="b">
        <f>TRUE()</f>
        <v>1</v>
      </c>
      <c r="E190" t="b">
        <f>COUNTIF(connections!A:A, A190) &gt; 0</f>
        <v>0</v>
      </c>
      <c r="F190" t="s">
        <v>451</v>
      </c>
      <c r="G190" t="s">
        <v>757</v>
      </c>
      <c r="H190" t="s">
        <v>180</v>
      </c>
      <c r="I190" t="s">
        <v>758</v>
      </c>
      <c r="J190" s="1" t="s">
        <v>759</v>
      </c>
    </row>
    <row r="191" spans="1:10" ht="15" customHeight="1" x14ac:dyDescent="0.25">
      <c r="A191" t="s">
        <v>760</v>
      </c>
      <c r="B191">
        <v>2025</v>
      </c>
      <c r="C191" t="s">
        <v>175</v>
      </c>
      <c r="D191" t="b">
        <f>TRUE()</f>
        <v>1</v>
      </c>
      <c r="E191" t="b">
        <f>COUNTIF(connections!A:A, A191) &gt; 0</f>
        <v>0</v>
      </c>
      <c r="F191" t="s">
        <v>308</v>
      </c>
      <c r="G191" t="s">
        <v>761</v>
      </c>
      <c r="H191" t="s">
        <v>180</v>
      </c>
      <c r="I191" t="s">
        <v>762</v>
      </c>
      <c r="J191" s="1" t="s">
        <v>763</v>
      </c>
    </row>
    <row r="192" spans="1:10" ht="15" customHeight="1" x14ac:dyDescent="0.25">
      <c r="A192" t="s">
        <v>764</v>
      </c>
      <c r="B192">
        <v>2026</v>
      </c>
      <c r="C192" t="s">
        <v>215</v>
      </c>
      <c r="D192" t="b">
        <f>TRUE()</f>
        <v>1</v>
      </c>
      <c r="E192" t="b">
        <f>COUNTIF(connections!A:A, A192) &gt; 0</f>
        <v>0</v>
      </c>
      <c r="G192" t="s">
        <v>765</v>
      </c>
      <c r="J192" s="10" t="s">
        <v>766</v>
      </c>
    </row>
    <row r="193" spans="1:10" ht="15" customHeight="1" x14ac:dyDescent="0.25">
      <c r="A193" t="s">
        <v>767</v>
      </c>
      <c r="B193">
        <v>2025</v>
      </c>
      <c r="C193" t="s">
        <v>169</v>
      </c>
      <c r="D193" t="b">
        <v>1</v>
      </c>
      <c r="E193" t="b">
        <f>COUNTIF(connections!A:A, A193) &gt; 0</f>
        <v>0</v>
      </c>
      <c r="F193" t="s">
        <v>451</v>
      </c>
      <c r="G193" t="s">
        <v>768</v>
      </c>
    </row>
    <row r="194" spans="1:10" ht="15" customHeight="1" x14ac:dyDescent="0.25">
      <c r="A194" t="s">
        <v>769</v>
      </c>
      <c r="B194">
        <v>2025</v>
      </c>
      <c r="C194" t="s">
        <v>169</v>
      </c>
      <c r="D194" t="b">
        <f>FALSE()</f>
        <v>0</v>
      </c>
      <c r="E194" t="b">
        <f>COUNTIF(connections!A:A, A194) &gt; 0</f>
        <v>0</v>
      </c>
      <c r="G194" t="s">
        <v>770</v>
      </c>
    </row>
    <row r="195" spans="1:10" ht="15" customHeight="1" x14ac:dyDescent="0.25">
      <c r="A195" t="s">
        <v>771</v>
      </c>
      <c r="B195">
        <v>2023</v>
      </c>
      <c r="C195" t="s">
        <v>169</v>
      </c>
      <c r="D195" t="b">
        <f>TRUE()</f>
        <v>1</v>
      </c>
      <c r="E195" t="b">
        <f>COUNTIF(connections!A:A, A195) &gt; 0</f>
        <v>1</v>
      </c>
      <c r="F195" t="s">
        <v>192</v>
      </c>
      <c r="G195" t="s">
        <v>772</v>
      </c>
      <c r="H195" t="s">
        <v>180</v>
      </c>
      <c r="I195" t="s">
        <v>773</v>
      </c>
      <c r="J195" s="1" t="s">
        <v>774</v>
      </c>
    </row>
    <row r="196" spans="1:10" ht="15" customHeight="1" x14ac:dyDescent="0.25">
      <c r="A196" t="s">
        <v>775</v>
      </c>
      <c r="B196">
        <v>2016</v>
      </c>
      <c r="C196" t="s">
        <v>169</v>
      </c>
      <c r="D196" t="b">
        <f>TRUE()</f>
        <v>1</v>
      </c>
      <c r="E196" t="b">
        <f>COUNTIF(connections!A:A, A196) &gt; 0</f>
        <v>0</v>
      </c>
      <c r="F196" t="s">
        <v>451</v>
      </c>
      <c r="G196" t="s">
        <v>776</v>
      </c>
      <c r="H196" t="s">
        <v>180</v>
      </c>
      <c r="I196" t="s">
        <v>777</v>
      </c>
      <c r="J196" s="1" t="s">
        <v>778</v>
      </c>
    </row>
    <row r="197" spans="1:10" ht="15" customHeight="1" x14ac:dyDescent="0.25">
      <c r="A197" t="s">
        <v>779</v>
      </c>
      <c r="B197">
        <v>2023</v>
      </c>
      <c r="C197" t="s">
        <v>175</v>
      </c>
      <c r="D197" t="b">
        <f>TRUE()</f>
        <v>1</v>
      </c>
      <c r="E197" t="b">
        <f>COUNTIF(connections!A:A, A197) &gt; 0</f>
        <v>1</v>
      </c>
      <c r="F197" t="s">
        <v>780</v>
      </c>
      <c r="G197" t="s">
        <v>781</v>
      </c>
      <c r="H197" t="s">
        <v>180</v>
      </c>
      <c r="I197" t="s">
        <v>782</v>
      </c>
      <c r="J197" s="1" t="s">
        <v>783</v>
      </c>
    </row>
    <row r="198" spans="1:10" ht="15" customHeight="1" x14ac:dyDescent="0.25">
      <c r="A198" t="s">
        <v>784</v>
      </c>
      <c r="B198">
        <v>2014</v>
      </c>
      <c r="C198" t="s">
        <v>169</v>
      </c>
      <c r="D198" t="b">
        <v>1</v>
      </c>
      <c r="E198" t="b">
        <f>COUNTIF(connections!A:A, A198) &gt; 0</f>
        <v>0</v>
      </c>
      <c r="G198" t="s">
        <v>785</v>
      </c>
      <c r="H198" t="s">
        <v>180</v>
      </c>
      <c r="I198" t="s">
        <v>786</v>
      </c>
      <c r="J198" s="10" t="s">
        <v>787</v>
      </c>
    </row>
    <row r="199" spans="1:10" ht="15" customHeight="1" x14ac:dyDescent="0.25">
      <c r="A199" t="s">
        <v>788</v>
      </c>
      <c r="B199">
        <v>2019</v>
      </c>
      <c r="C199" t="s">
        <v>175</v>
      </c>
      <c r="D199" t="b">
        <f>TRUE()</f>
        <v>1</v>
      </c>
      <c r="E199" t="b">
        <f>COUNTIF(connections!A:A, A199) &gt; 0</f>
        <v>0</v>
      </c>
      <c r="G199" t="s">
        <v>789</v>
      </c>
      <c r="H199" t="s">
        <v>180</v>
      </c>
      <c r="I199" t="s">
        <v>790</v>
      </c>
      <c r="J199" s="1" t="s">
        <v>791</v>
      </c>
    </row>
    <row r="200" spans="1:10" ht="15" customHeight="1" x14ac:dyDescent="0.25">
      <c r="A200" t="s">
        <v>792</v>
      </c>
      <c r="B200">
        <v>2025</v>
      </c>
      <c r="C200" t="s">
        <v>175</v>
      </c>
      <c r="D200" t="b">
        <f>TRUE()</f>
        <v>1</v>
      </c>
      <c r="E200" t="b">
        <f>COUNTIF(connections!A:A, A200) &gt; 0</f>
        <v>0</v>
      </c>
      <c r="G200" t="s">
        <v>793</v>
      </c>
      <c r="H200" t="s">
        <v>180</v>
      </c>
      <c r="I200" t="s">
        <v>794</v>
      </c>
      <c r="J200" s="1" t="s">
        <v>795</v>
      </c>
    </row>
    <row r="201" spans="1:10" ht="15" customHeight="1" x14ac:dyDescent="0.25">
      <c r="A201" t="s">
        <v>796</v>
      </c>
      <c r="B201">
        <v>2025</v>
      </c>
      <c r="C201" t="s">
        <v>175</v>
      </c>
      <c r="D201" t="b">
        <f>TRUE()</f>
        <v>1</v>
      </c>
      <c r="E201" t="b">
        <f>COUNTIF(connections!A:A, A201) &gt; 0</f>
        <v>0</v>
      </c>
      <c r="G201" t="s">
        <v>797</v>
      </c>
      <c r="H201" t="s">
        <v>180</v>
      </c>
      <c r="I201" t="s">
        <v>798</v>
      </c>
      <c r="J201" s="1" t="s">
        <v>799</v>
      </c>
    </row>
    <row r="202" spans="1:10" ht="15" customHeight="1" x14ac:dyDescent="0.25">
      <c r="A202" t="s">
        <v>800</v>
      </c>
      <c r="B202">
        <v>2014</v>
      </c>
      <c r="C202" t="s">
        <v>169</v>
      </c>
      <c r="D202" t="b">
        <f>TRUE()</f>
        <v>1</v>
      </c>
      <c r="E202" t="b">
        <f>COUNTIF(connections!A:A, A202) &gt; 0</f>
        <v>0</v>
      </c>
      <c r="G202" t="s">
        <v>801</v>
      </c>
      <c r="H202" t="s">
        <v>180</v>
      </c>
      <c r="I202" t="s">
        <v>802</v>
      </c>
      <c r="J202" s="1" t="s">
        <v>803</v>
      </c>
    </row>
    <row r="203" spans="1:10" ht="15" customHeight="1" x14ac:dyDescent="0.25">
      <c r="A203" t="s">
        <v>7910</v>
      </c>
      <c r="B203">
        <v>2026</v>
      </c>
      <c r="C203" t="s">
        <v>169</v>
      </c>
      <c r="D203" t="b">
        <f>TRUE()</f>
        <v>1</v>
      </c>
      <c r="E203" t="b">
        <f>COUNTIF(connections!A:A, A203) &gt; 0</f>
        <v>0</v>
      </c>
      <c r="F203" t="s">
        <v>610</v>
      </c>
      <c r="G203" t="s">
        <v>7911</v>
      </c>
      <c r="J203" s="10" t="s">
        <v>7912</v>
      </c>
    </row>
    <row r="204" spans="1:10" ht="15" customHeight="1" x14ac:dyDescent="0.25">
      <c r="A204" t="s">
        <v>804</v>
      </c>
      <c r="B204">
        <v>2024</v>
      </c>
      <c r="C204" t="s">
        <v>169</v>
      </c>
      <c r="D204" t="b">
        <f>TRUE()</f>
        <v>1</v>
      </c>
      <c r="E204" t="b">
        <f>COUNTIF(connections!A:A, A204) &gt; 0</f>
        <v>1</v>
      </c>
      <c r="F204" t="s">
        <v>610</v>
      </c>
      <c r="G204" t="s">
        <v>805</v>
      </c>
      <c r="H204" t="s">
        <v>180</v>
      </c>
      <c r="I204" t="s">
        <v>9819</v>
      </c>
      <c r="J204" s="10" t="s">
        <v>9820</v>
      </c>
    </row>
    <row r="205" spans="1:10" ht="15" customHeight="1" x14ac:dyDescent="0.25">
      <c r="A205" t="s">
        <v>806</v>
      </c>
      <c r="B205">
        <v>2018</v>
      </c>
      <c r="C205" t="s">
        <v>175</v>
      </c>
      <c r="D205" t="b">
        <f>TRUE()</f>
        <v>1</v>
      </c>
      <c r="E205" t="b">
        <f>COUNTIF(connections!A:A, A205) &gt; 0</f>
        <v>1</v>
      </c>
      <c r="G205" t="s">
        <v>807</v>
      </c>
    </row>
    <row r="206" spans="1:10" ht="15" customHeight="1" x14ac:dyDescent="0.25">
      <c r="A206" t="s">
        <v>808</v>
      </c>
      <c r="B206">
        <v>2021</v>
      </c>
      <c r="C206" t="s">
        <v>175</v>
      </c>
      <c r="D206" t="b">
        <f>TRUE()</f>
        <v>1</v>
      </c>
      <c r="E206" t="b">
        <f>COUNTIF(connections!A:A, A206) &gt; 0</f>
        <v>0</v>
      </c>
      <c r="G206" t="s">
        <v>809</v>
      </c>
      <c r="H206" t="s">
        <v>180</v>
      </c>
      <c r="I206" t="s">
        <v>810</v>
      </c>
      <c r="J206" s="1" t="s">
        <v>811</v>
      </c>
    </row>
    <row r="207" spans="1:10" ht="15" customHeight="1" x14ac:dyDescent="0.25">
      <c r="A207" t="s">
        <v>812</v>
      </c>
      <c r="B207">
        <v>2012</v>
      </c>
      <c r="C207" t="s">
        <v>169</v>
      </c>
      <c r="D207" t="b">
        <f>TRUE()</f>
        <v>1</v>
      </c>
      <c r="E207" t="b">
        <f>COUNTIF(connections!A:A, A207) &gt; 0</f>
        <v>1</v>
      </c>
      <c r="G207" t="s">
        <v>813</v>
      </c>
    </row>
    <row r="208" spans="1:10" ht="15" customHeight="1" x14ac:dyDescent="0.25">
      <c r="A208" t="s">
        <v>814</v>
      </c>
      <c r="B208">
        <v>2026</v>
      </c>
      <c r="C208" t="s">
        <v>172</v>
      </c>
      <c r="D208" t="b">
        <f>TRUE()</f>
        <v>1</v>
      </c>
      <c r="E208" t="b">
        <f>COUNTIF(connections!A:A, A208) &gt; 0</f>
        <v>0</v>
      </c>
      <c r="F208" t="s">
        <v>815</v>
      </c>
      <c r="G208" t="s">
        <v>816</v>
      </c>
      <c r="H208" t="s">
        <v>180</v>
      </c>
      <c r="I208" t="s">
        <v>817</v>
      </c>
      <c r="J208" s="1" t="s">
        <v>818</v>
      </c>
    </row>
    <row r="209" spans="1:10" ht="15" customHeight="1" x14ac:dyDescent="0.25">
      <c r="A209" t="s">
        <v>819</v>
      </c>
      <c r="B209">
        <v>2019</v>
      </c>
      <c r="C209" t="s">
        <v>215</v>
      </c>
      <c r="D209" t="b">
        <f>TRUE()</f>
        <v>1</v>
      </c>
      <c r="E209" t="b">
        <f>COUNTIF(connections!A:A, A209) &gt; 0</f>
        <v>1</v>
      </c>
      <c r="G209" t="s">
        <v>820</v>
      </c>
    </row>
    <row r="210" spans="1:10" ht="15" customHeight="1" x14ac:dyDescent="0.25">
      <c r="A210" t="s">
        <v>821</v>
      </c>
      <c r="B210">
        <v>2025</v>
      </c>
      <c r="C210" t="s">
        <v>175</v>
      </c>
      <c r="D210" t="b">
        <f>TRUE()</f>
        <v>1</v>
      </c>
      <c r="E210" t="b">
        <f>COUNTIF(connections!A:A, A210) &gt; 0</f>
        <v>0</v>
      </c>
      <c r="F210" t="s">
        <v>264</v>
      </c>
      <c r="G210" t="s">
        <v>822</v>
      </c>
      <c r="H210" t="s">
        <v>180</v>
      </c>
      <c r="I210" t="s">
        <v>823</v>
      </c>
      <c r="J210" s="1" t="s">
        <v>824</v>
      </c>
    </row>
    <row r="211" spans="1:10" ht="15" customHeight="1" x14ac:dyDescent="0.25">
      <c r="A211" t="s">
        <v>825</v>
      </c>
      <c r="B211">
        <v>2022</v>
      </c>
      <c r="C211" t="s">
        <v>215</v>
      </c>
      <c r="D211" t="b">
        <v>1</v>
      </c>
      <c r="E211" t="b">
        <f>COUNTIF(connections!A:A, A211) &gt; 0</f>
        <v>0</v>
      </c>
      <c r="G211" t="s">
        <v>826</v>
      </c>
      <c r="H211" t="s">
        <v>180</v>
      </c>
      <c r="I211" t="s">
        <v>827</v>
      </c>
      <c r="J211" s="1" t="s">
        <v>828</v>
      </c>
    </row>
    <row r="212" spans="1:10" ht="15" customHeight="1" x14ac:dyDescent="0.25">
      <c r="A212" t="s">
        <v>829</v>
      </c>
      <c r="B212">
        <v>2010</v>
      </c>
      <c r="C212" t="s">
        <v>172</v>
      </c>
      <c r="D212" t="b">
        <f>TRUE()</f>
        <v>1</v>
      </c>
      <c r="E212" t="b">
        <f>COUNTIF(connections!A:A, A212) &gt; 0</f>
        <v>1</v>
      </c>
      <c r="G212" t="s">
        <v>830</v>
      </c>
    </row>
    <row r="213" spans="1:10" ht="15" customHeight="1" x14ac:dyDescent="0.25">
      <c r="A213" t="s">
        <v>831</v>
      </c>
      <c r="B213">
        <v>2025</v>
      </c>
      <c r="C213" t="s">
        <v>169</v>
      </c>
      <c r="D213" t="b">
        <f>TRUE()</f>
        <v>1</v>
      </c>
      <c r="E213" t="b">
        <f>COUNTIF(connections!A:A, A213) &gt; 0</f>
        <v>0</v>
      </c>
      <c r="G213" t="s">
        <v>832</v>
      </c>
      <c r="H213" t="s">
        <v>180</v>
      </c>
      <c r="I213" t="s">
        <v>833</v>
      </c>
      <c r="J213" s="1" t="s">
        <v>834</v>
      </c>
    </row>
    <row r="214" spans="1:10" ht="15" customHeight="1" x14ac:dyDescent="0.25">
      <c r="A214" t="s">
        <v>8352</v>
      </c>
      <c r="B214">
        <v>2018</v>
      </c>
      <c r="C214" t="s">
        <v>215</v>
      </c>
      <c r="D214" t="b">
        <v>1</v>
      </c>
      <c r="E214" t="b">
        <f>COUNTIF(connections!A:A, A214) &gt; 0</f>
        <v>1</v>
      </c>
      <c r="G214" t="s">
        <v>8354</v>
      </c>
      <c r="J214" s="10" t="s">
        <v>8353</v>
      </c>
    </row>
    <row r="215" spans="1:10" ht="15" customHeight="1" x14ac:dyDescent="0.25">
      <c r="A215" t="s">
        <v>8351</v>
      </c>
      <c r="B215">
        <v>2021</v>
      </c>
      <c r="C215" t="s">
        <v>169</v>
      </c>
      <c r="D215" t="b">
        <f>TRUE()</f>
        <v>1</v>
      </c>
      <c r="E215" t="b">
        <f>COUNTIF(connections!A:A, A215) &gt; 0</f>
        <v>1</v>
      </c>
      <c r="G215" t="s">
        <v>835</v>
      </c>
      <c r="H215" t="s">
        <v>180</v>
      </c>
      <c r="I215" t="s">
        <v>836</v>
      </c>
      <c r="J215" s="1" t="s">
        <v>837</v>
      </c>
    </row>
    <row r="216" spans="1:10" ht="15" customHeight="1" x14ac:dyDescent="0.25">
      <c r="A216" t="s">
        <v>9923</v>
      </c>
      <c r="B216">
        <v>2026</v>
      </c>
      <c r="C216" t="s">
        <v>169</v>
      </c>
      <c r="D216" t="b">
        <v>1</v>
      </c>
      <c r="E216" t="b">
        <f>COUNTIF(connections!A:A, A216) &gt; 0</f>
        <v>0</v>
      </c>
      <c r="G216" t="s">
        <v>9924</v>
      </c>
      <c r="J216" s="10" t="s">
        <v>9925</v>
      </c>
    </row>
    <row r="217" spans="1:10" ht="15" customHeight="1" x14ac:dyDescent="0.25">
      <c r="A217" t="s">
        <v>838</v>
      </c>
      <c r="B217">
        <v>2019</v>
      </c>
      <c r="C217" t="s">
        <v>169</v>
      </c>
      <c r="D217" t="b">
        <f>TRUE()</f>
        <v>1</v>
      </c>
      <c r="E217" t="b">
        <f>COUNTIF(connections!A:A, A217) &gt; 0</f>
        <v>0</v>
      </c>
      <c r="G217" t="s">
        <v>839</v>
      </c>
    </row>
    <row r="218" spans="1:10" ht="15" customHeight="1" x14ac:dyDescent="0.25">
      <c r="A218" t="s">
        <v>9846</v>
      </c>
      <c r="B218">
        <v>2022</v>
      </c>
      <c r="C218" t="s">
        <v>169</v>
      </c>
      <c r="D218" t="b">
        <v>1</v>
      </c>
      <c r="E218" t="b">
        <f>COUNTIF(connections!A:A, A218) &gt; 0</f>
        <v>0</v>
      </c>
      <c r="G218" t="s">
        <v>9847</v>
      </c>
      <c r="H218" t="s">
        <v>180</v>
      </c>
      <c r="I218" t="s">
        <v>9849</v>
      </c>
      <c r="J218" s="10" t="s">
        <v>9848</v>
      </c>
    </row>
    <row r="219" spans="1:10" ht="15" customHeight="1" x14ac:dyDescent="0.25">
      <c r="A219" t="s">
        <v>840</v>
      </c>
      <c r="B219">
        <v>1996</v>
      </c>
      <c r="C219" t="s">
        <v>169</v>
      </c>
      <c r="D219" t="b">
        <f>TRUE()</f>
        <v>1</v>
      </c>
      <c r="E219" t="b">
        <f>COUNTIF(connections!A:A, A219) &gt; 0</f>
        <v>1</v>
      </c>
      <c r="G219" t="s">
        <v>841</v>
      </c>
      <c r="H219" t="s">
        <v>180</v>
      </c>
      <c r="I219" t="s">
        <v>842</v>
      </c>
    </row>
    <row r="220" spans="1:10" ht="15" customHeight="1" x14ac:dyDescent="0.25">
      <c r="A220" t="s">
        <v>843</v>
      </c>
      <c r="B220">
        <v>2024</v>
      </c>
      <c r="C220" t="s">
        <v>175</v>
      </c>
      <c r="D220" t="b">
        <f>TRUE()</f>
        <v>1</v>
      </c>
      <c r="E220" t="b">
        <f>COUNTIF(connections!A:A, A220) &gt; 0</f>
        <v>0</v>
      </c>
      <c r="F220" t="s">
        <v>308</v>
      </c>
      <c r="G220" t="s">
        <v>844</v>
      </c>
      <c r="H220" t="s">
        <v>180</v>
      </c>
      <c r="I220" t="s">
        <v>845</v>
      </c>
      <c r="J220" s="1" t="s">
        <v>846</v>
      </c>
    </row>
    <row r="221" spans="1:10" ht="15" customHeight="1" x14ac:dyDescent="0.25">
      <c r="A221" t="s">
        <v>847</v>
      </c>
      <c r="B221">
        <v>2026</v>
      </c>
      <c r="C221" t="s">
        <v>175</v>
      </c>
      <c r="D221" t="b">
        <f>TRUE()</f>
        <v>1</v>
      </c>
      <c r="E221" t="b">
        <f>COUNTIF(connections!A:A, A221) &gt; 0</f>
        <v>0</v>
      </c>
      <c r="F221" t="s">
        <v>308</v>
      </c>
      <c r="G221" t="s">
        <v>848</v>
      </c>
    </row>
    <row r="222" spans="1:10" ht="15" customHeight="1" x14ac:dyDescent="0.25">
      <c r="A222" t="s">
        <v>849</v>
      </c>
      <c r="B222">
        <v>2025</v>
      </c>
      <c r="C222" t="s">
        <v>175</v>
      </c>
      <c r="D222" t="b">
        <f>TRUE()</f>
        <v>1</v>
      </c>
      <c r="E222" t="b">
        <f>COUNTIF(connections!A:A, A222) &gt; 0</f>
        <v>0</v>
      </c>
      <c r="G222" t="s">
        <v>850</v>
      </c>
      <c r="J222" s="10" t="s">
        <v>851</v>
      </c>
    </row>
    <row r="223" spans="1:10" ht="15" customHeight="1" x14ac:dyDescent="0.25">
      <c r="A223" t="s">
        <v>852</v>
      </c>
      <c r="B223">
        <v>2025</v>
      </c>
      <c r="C223" t="s">
        <v>215</v>
      </c>
      <c r="D223" t="b">
        <f>FALSE()</f>
        <v>0</v>
      </c>
      <c r="E223" t="b">
        <f>COUNTIF(connections!A:A, A223) &gt; 0</f>
        <v>0</v>
      </c>
      <c r="F223" t="s">
        <v>308</v>
      </c>
      <c r="G223" t="s">
        <v>853</v>
      </c>
      <c r="H223" t="s">
        <v>180</v>
      </c>
      <c r="I223" t="s">
        <v>854</v>
      </c>
      <c r="J223" s="10" t="s">
        <v>855</v>
      </c>
    </row>
    <row r="224" spans="1:10" ht="15" customHeight="1" x14ac:dyDescent="0.25">
      <c r="A224" t="s">
        <v>856</v>
      </c>
      <c r="B224">
        <v>2025</v>
      </c>
      <c r="C224" t="s">
        <v>175</v>
      </c>
      <c r="D224" t="b">
        <f>TRUE()</f>
        <v>1</v>
      </c>
      <c r="E224" t="b">
        <f>COUNTIF(connections!A:A, A224) &gt; 0</f>
        <v>0</v>
      </c>
      <c r="F224" t="s">
        <v>308</v>
      </c>
      <c r="G224" t="s">
        <v>857</v>
      </c>
    </row>
    <row r="225" spans="1:10" ht="15" customHeight="1" x14ac:dyDescent="0.25">
      <c r="A225" t="s">
        <v>858</v>
      </c>
      <c r="B225">
        <v>2024</v>
      </c>
      <c r="C225" t="s">
        <v>175</v>
      </c>
      <c r="D225" t="b">
        <f>TRUE()</f>
        <v>1</v>
      </c>
      <c r="E225" t="b">
        <f>COUNTIF(connections!A:A, A225) &gt; 0</f>
        <v>0</v>
      </c>
      <c r="F225" t="s">
        <v>308</v>
      </c>
      <c r="G225" t="s">
        <v>859</v>
      </c>
      <c r="H225" t="s">
        <v>180</v>
      </c>
      <c r="I225" t="s">
        <v>860</v>
      </c>
      <c r="J225" s="10" t="s">
        <v>861</v>
      </c>
    </row>
    <row r="226" spans="1:10" ht="15" customHeight="1" x14ac:dyDescent="0.25">
      <c r="A226" t="s">
        <v>862</v>
      </c>
      <c r="B226">
        <v>2024</v>
      </c>
      <c r="C226" t="s">
        <v>175</v>
      </c>
      <c r="D226" t="b">
        <f>FALSE()</f>
        <v>0</v>
      </c>
      <c r="E226" t="b">
        <f>COUNTIF(connections!A:A, A226) &gt; 0</f>
        <v>0</v>
      </c>
      <c r="F226" t="s">
        <v>308</v>
      </c>
      <c r="G226" t="s">
        <v>863</v>
      </c>
      <c r="H226" t="s">
        <v>180</v>
      </c>
      <c r="I226" t="s">
        <v>864</v>
      </c>
      <c r="J226" s="1" t="s">
        <v>865</v>
      </c>
    </row>
    <row r="227" spans="1:10" ht="15" customHeight="1" x14ac:dyDescent="0.25">
      <c r="A227" t="s">
        <v>8270</v>
      </c>
      <c r="B227">
        <v>2026</v>
      </c>
      <c r="C227" t="s">
        <v>175</v>
      </c>
      <c r="D227" t="b">
        <f>TRUE()</f>
        <v>1</v>
      </c>
      <c r="E227" t="b">
        <f>COUNTIF(connections!A:A, A227) &gt; 0</f>
        <v>0</v>
      </c>
      <c r="F227" t="s">
        <v>308</v>
      </c>
      <c r="G227" t="s">
        <v>8271</v>
      </c>
      <c r="J227" s="10" t="s">
        <v>8272</v>
      </c>
    </row>
    <row r="228" spans="1:10" ht="15" customHeight="1" x14ac:dyDescent="0.25">
      <c r="A228" t="s">
        <v>866</v>
      </c>
      <c r="B228">
        <v>2019</v>
      </c>
      <c r="C228" t="s">
        <v>175</v>
      </c>
      <c r="D228" t="b">
        <f>TRUE()</f>
        <v>1</v>
      </c>
      <c r="E228" t="b">
        <f>COUNTIF(connections!A:A, A228) &gt; 0</f>
        <v>1</v>
      </c>
      <c r="F228" t="s">
        <v>308</v>
      </c>
      <c r="G228" t="s">
        <v>867</v>
      </c>
      <c r="H228" t="s">
        <v>180</v>
      </c>
      <c r="I228" t="s">
        <v>868</v>
      </c>
      <c r="J228" s="1" t="s">
        <v>869</v>
      </c>
    </row>
    <row r="229" spans="1:10" ht="15" customHeight="1" x14ac:dyDescent="0.25">
      <c r="A229" t="s">
        <v>870</v>
      </c>
      <c r="B229">
        <v>2025</v>
      </c>
      <c r="C229" t="s">
        <v>175</v>
      </c>
      <c r="D229" t="b">
        <f>TRUE()</f>
        <v>1</v>
      </c>
      <c r="E229" t="b">
        <f>COUNTIF(connections!A:A, A229) &gt; 0</f>
        <v>0</v>
      </c>
      <c r="F229" t="s">
        <v>308</v>
      </c>
      <c r="G229" t="s">
        <v>871</v>
      </c>
    </row>
    <row r="230" spans="1:10" ht="15" customHeight="1" x14ac:dyDescent="0.25">
      <c r="A230" t="s">
        <v>872</v>
      </c>
      <c r="B230">
        <v>2025</v>
      </c>
      <c r="C230" t="s">
        <v>175</v>
      </c>
      <c r="D230" t="b">
        <f>TRUE()</f>
        <v>1</v>
      </c>
      <c r="E230" t="b">
        <f>COUNTIF(connections!A:A, A230) &gt; 0</f>
        <v>0</v>
      </c>
      <c r="F230" t="s">
        <v>308</v>
      </c>
      <c r="G230" t="s">
        <v>873</v>
      </c>
      <c r="H230" t="s">
        <v>180</v>
      </c>
      <c r="I230" t="s">
        <v>874</v>
      </c>
      <c r="J230" s="1" t="s">
        <v>875</v>
      </c>
    </row>
    <row r="231" spans="1:10" ht="15" customHeight="1" x14ac:dyDescent="0.25">
      <c r="A231" t="s">
        <v>876</v>
      </c>
      <c r="B231">
        <v>2021</v>
      </c>
      <c r="C231" t="s">
        <v>169</v>
      </c>
      <c r="D231" t="b">
        <f>FALSE()</f>
        <v>0</v>
      </c>
      <c r="E231" t="b">
        <f>COUNTIF(connections!A:A, A231) &gt; 0</f>
        <v>0</v>
      </c>
      <c r="G231" t="s">
        <v>877</v>
      </c>
      <c r="H231" t="s">
        <v>180</v>
      </c>
      <c r="I231" t="s">
        <v>878</v>
      </c>
      <c r="J231" s="1" t="s">
        <v>879</v>
      </c>
    </row>
    <row r="232" spans="1:10" ht="15" customHeight="1" x14ac:dyDescent="0.25">
      <c r="A232" t="s">
        <v>880</v>
      </c>
      <c r="B232">
        <v>2024</v>
      </c>
      <c r="C232" t="s">
        <v>175</v>
      </c>
      <c r="D232" t="b">
        <f>TRUE()</f>
        <v>1</v>
      </c>
      <c r="E232" t="b">
        <f>COUNTIF(connections!A:A, A232) &gt; 0</f>
        <v>0</v>
      </c>
      <c r="G232" t="s">
        <v>881</v>
      </c>
    </row>
    <row r="233" spans="1:10" ht="15" customHeight="1" x14ac:dyDescent="0.25">
      <c r="A233" t="s">
        <v>882</v>
      </c>
      <c r="B233">
        <v>2023</v>
      </c>
      <c r="C233" t="s">
        <v>169</v>
      </c>
      <c r="D233" t="b">
        <f>TRUE()</f>
        <v>1</v>
      </c>
      <c r="E233" t="b">
        <f>COUNTIF(connections!A:A, A233) &gt; 0</f>
        <v>0</v>
      </c>
      <c r="G233" t="s">
        <v>883</v>
      </c>
      <c r="H233" t="s">
        <v>180</v>
      </c>
      <c r="I233" t="s">
        <v>884</v>
      </c>
      <c r="J233" s="1" t="s">
        <v>885</v>
      </c>
    </row>
    <row r="234" spans="1:10" ht="15" customHeight="1" x14ac:dyDescent="0.25">
      <c r="A234" t="s">
        <v>886</v>
      </c>
      <c r="B234">
        <v>2026</v>
      </c>
      <c r="C234" t="s">
        <v>169</v>
      </c>
      <c r="D234" t="b">
        <f>TRUE()</f>
        <v>1</v>
      </c>
      <c r="E234" t="b">
        <f>COUNTIF(connections!A:A, A234) &gt; 0</f>
        <v>0</v>
      </c>
      <c r="F234" t="s">
        <v>645</v>
      </c>
      <c r="G234" t="s">
        <v>887</v>
      </c>
      <c r="J234" s="10" t="s">
        <v>888</v>
      </c>
    </row>
    <row r="235" spans="1:10" ht="15" customHeight="1" x14ac:dyDescent="0.25">
      <c r="A235" t="s">
        <v>889</v>
      </c>
      <c r="B235">
        <v>2024</v>
      </c>
      <c r="C235" t="s">
        <v>175</v>
      </c>
      <c r="D235" t="b">
        <f>TRUE()</f>
        <v>1</v>
      </c>
      <c r="E235" t="b">
        <f>COUNTIF(connections!A:A, A235) &gt; 0</f>
        <v>0</v>
      </c>
      <c r="G235" t="s">
        <v>890</v>
      </c>
    </row>
    <row r="236" spans="1:10" ht="15" customHeight="1" x14ac:dyDescent="0.25">
      <c r="A236" t="s">
        <v>891</v>
      </c>
      <c r="B236">
        <v>2025</v>
      </c>
      <c r="C236" t="s">
        <v>175</v>
      </c>
      <c r="D236" t="b">
        <f>TRUE()</f>
        <v>1</v>
      </c>
      <c r="E236" t="b">
        <f>COUNTIF(connections!A:A, A236) &gt; 0</f>
        <v>0</v>
      </c>
      <c r="G236" t="s">
        <v>892</v>
      </c>
    </row>
    <row r="237" spans="1:10" ht="15" customHeight="1" x14ac:dyDescent="0.25">
      <c r="A237" t="s">
        <v>893</v>
      </c>
      <c r="B237">
        <v>2025</v>
      </c>
      <c r="C237" t="s">
        <v>175</v>
      </c>
      <c r="D237" t="b">
        <f>TRUE()</f>
        <v>1</v>
      </c>
      <c r="E237" t="b">
        <f>COUNTIF(connections!A:A, A237) &gt; 0</f>
        <v>0</v>
      </c>
      <c r="G237" t="s">
        <v>894</v>
      </c>
      <c r="H237" t="s">
        <v>180</v>
      </c>
      <c r="I237" t="s">
        <v>895</v>
      </c>
      <c r="J237" s="1" t="s">
        <v>896</v>
      </c>
    </row>
    <row r="238" spans="1:10" ht="15" customHeight="1" x14ac:dyDescent="0.25">
      <c r="A238" t="s">
        <v>897</v>
      </c>
      <c r="B238">
        <v>2022</v>
      </c>
      <c r="C238" t="s">
        <v>215</v>
      </c>
      <c r="D238" t="b">
        <f>TRUE()</f>
        <v>1</v>
      </c>
      <c r="E238" t="b">
        <f>COUNTIF(connections!A:A, A238) &gt; 0</f>
        <v>1</v>
      </c>
      <c r="F238" t="s">
        <v>898</v>
      </c>
      <c r="G238" t="s">
        <v>899</v>
      </c>
      <c r="H238" t="s">
        <v>180</v>
      </c>
      <c r="I238" t="s">
        <v>900</v>
      </c>
      <c r="J238" s="1" t="s">
        <v>901</v>
      </c>
    </row>
    <row r="239" spans="1:10" ht="15" customHeight="1" x14ac:dyDescent="0.25">
      <c r="A239" t="s">
        <v>902</v>
      </c>
      <c r="B239">
        <v>2026</v>
      </c>
      <c r="C239" t="s">
        <v>215</v>
      </c>
      <c r="D239" t="b">
        <f>TRUE()</f>
        <v>1</v>
      </c>
      <c r="E239" t="b">
        <f>COUNTIF(connections!A:A, A239) &gt; 0</f>
        <v>0</v>
      </c>
      <c r="G239" t="s">
        <v>903</v>
      </c>
      <c r="J239" s="10" t="s">
        <v>904</v>
      </c>
    </row>
    <row r="240" spans="1:10" ht="15" customHeight="1" x14ac:dyDescent="0.25">
      <c r="A240" t="s">
        <v>905</v>
      </c>
      <c r="B240">
        <v>2026</v>
      </c>
      <c r="C240" t="s">
        <v>169</v>
      </c>
      <c r="D240" t="b">
        <f>FALSE()</f>
        <v>0</v>
      </c>
      <c r="E240" t="b">
        <f>COUNTIF(connections!A:A, A240) &gt; 0</f>
        <v>0</v>
      </c>
      <c r="G240" t="s">
        <v>906</v>
      </c>
    </row>
    <row r="241" spans="1:10" ht="15" customHeight="1" x14ac:dyDescent="0.25">
      <c r="A241" t="s">
        <v>907</v>
      </c>
      <c r="B241">
        <v>2013</v>
      </c>
      <c r="C241" t="s">
        <v>169</v>
      </c>
      <c r="D241" t="b">
        <f>TRUE()</f>
        <v>1</v>
      </c>
      <c r="E241" t="b">
        <f>COUNTIF(connections!A:A, A241) &gt; 0</f>
        <v>1</v>
      </c>
      <c r="G241" t="s">
        <v>908</v>
      </c>
      <c r="H241" t="s">
        <v>180</v>
      </c>
      <c r="I241" t="s">
        <v>909</v>
      </c>
      <c r="J241" s="1" t="s">
        <v>910</v>
      </c>
    </row>
    <row r="242" spans="1:10" ht="15" customHeight="1" x14ac:dyDescent="0.25">
      <c r="A242" t="s">
        <v>911</v>
      </c>
      <c r="B242">
        <v>2014</v>
      </c>
      <c r="C242" t="s">
        <v>169</v>
      </c>
      <c r="D242" t="b">
        <f>TRUE()</f>
        <v>1</v>
      </c>
      <c r="E242" t="b">
        <f>COUNTIF(connections!A:A, A242) &gt; 0</f>
        <v>1</v>
      </c>
      <c r="G242" t="s">
        <v>912</v>
      </c>
      <c r="H242" t="s">
        <v>180</v>
      </c>
      <c r="I242" t="s">
        <v>913</v>
      </c>
      <c r="J242" s="1" t="s">
        <v>914</v>
      </c>
    </row>
    <row r="243" spans="1:10" ht="15" customHeight="1" x14ac:dyDescent="0.25">
      <c r="A243" t="s">
        <v>915</v>
      </c>
      <c r="B243">
        <v>2002</v>
      </c>
      <c r="C243" t="s">
        <v>172</v>
      </c>
      <c r="D243" t="b">
        <f>TRUE()</f>
        <v>1</v>
      </c>
      <c r="E243" t="b">
        <f>COUNTIF(connections!A:A, A243) &gt; 0</f>
        <v>1</v>
      </c>
      <c r="G243" t="s">
        <v>916</v>
      </c>
    </row>
    <row r="244" spans="1:10" ht="15" customHeight="1" x14ac:dyDescent="0.25">
      <c r="A244" t="s">
        <v>917</v>
      </c>
      <c r="B244">
        <v>2019</v>
      </c>
      <c r="C244" t="s">
        <v>215</v>
      </c>
      <c r="D244" t="b">
        <f>TRUE()</f>
        <v>1</v>
      </c>
      <c r="E244" t="b">
        <f>COUNTIF(connections!A:A, A244) &gt; 0</f>
        <v>1</v>
      </c>
      <c r="G244" t="s">
        <v>918</v>
      </c>
    </row>
    <row r="245" spans="1:10" ht="15" customHeight="1" x14ac:dyDescent="0.25">
      <c r="A245" t="s">
        <v>919</v>
      </c>
      <c r="B245">
        <v>2023</v>
      </c>
      <c r="C245" t="s">
        <v>169</v>
      </c>
      <c r="D245" t="b">
        <f>FALSE()</f>
        <v>0</v>
      </c>
      <c r="E245" t="b">
        <f>COUNTIF(connections!A:A, A245) &gt; 0</f>
        <v>0</v>
      </c>
      <c r="F245" t="s">
        <v>222</v>
      </c>
      <c r="G245" t="s">
        <v>920</v>
      </c>
      <c r="H245" t="s">
        <v>180</v>
      </c>
      <c r="I245" t="s">
        <v>921</v>
      </c>
      <c r="J245" s="1" t="s">
        <v>922</v>
      </c>
    </row>
    <row r="246" spans="1:10" ht="15" customHeight="1" x14ac:dyDescent="0.25">
      <c r="A246" t="s">
        <v>923</v>
      </c>
      <c r="B246">
        <v>2015</v>
      </c>
      <c r="C246" t="s">
        <v>169</v>
      </c>
      <c r="D246" t="b">
        <f>TRUE()</f>
        <v>1</v>
      </c>
      <c r="E246" t="b">
        <f>COUNTIF(connections!A:A, A246) &gt; 0</f>
        <v>1</v>
      </c>
      <c r="G246" t="s">
        <v>924</v>
      </c>
      <c r="H246" t="s">
        <v>180</v>
      </c>
      <c r="I246" t="s">
        <v>925</v>
      </c>
      <c r="J246" s="1" t="s">
        <v>926</v>
      </c>
    </row>
    <row r="247" spans="1:10" ht="15" customHeight="1" x14ac:dyDescent="0.25">
      <c r="A247" t="s">
        <v>927</v>
      </c>
      <c r="B247">
        <v>1990</v>
      </c>
      <c r="C247" t="s">
        <v>172</v>
      </c>
      <c r="D247" t="b">
        <f>TRUE()</f>
        <v>1</v>
      </c>
      <c r="E247" t="b">
        <f>COUNTIF(connections!A:A, A247) &gt; 0</f>
        <v>0</v>
      </c>
      <c r="G247" t="s">
        <v>928</v>
      </c>
      <c r="H247" t="s">
        <v>180</v>
      </c>
      <c r="I247" t="s">
        <v>929</v>
      </c>
    </row>
    <row r="248" spans="1:10" ht="15" customHeight="1" x14ac:dyDescent="0.25">
      <c r="A248" t="s">
        <v>7804</v>
      </c>
      <c r="B248">
        <v>2026</v>
      </c>
      <c r="C248" t="s">
        <v>172</v>
      </c>
      <c r="D248" t="b">
        <f>TRUE()</f>
        <v>1</v>
      </c>
      <c r="E248" t="b">
        <f>COUNTIF(connections!A:A, A248) &gt; 0</f>
        <v>0</v>
      </c>
      <c r="G248" t="s">
        <v>7818</v>
      </c>
      <c r="J248" s="10" t="s">
        <v>7805</v>
      </c>
    </row>
    <row r="249" spans="1:10" ht="15" customHeight="1" x14ac:dyDescent="0.25">
      <c r="A249" t="s">
        <v>930</v>
      </c>
      <c r="B249">
        <v>2006</v>
      </c>
      <c r="C249" t="s">
        <v>172</v>
      </c>
      <c r="D249" t="b">
        <f>TRUE()</f>
        <v>1</v>
      </c>
      <c r="E249" t="b">
        <f>COUNTIF(connections!A:A, A249) &gt; 0</f>
        <v>0</v>
      </c>
      <c r="G249" t="s">
        <v>931</v>
      </c>
      <c r="H249" t="s">
        <v>180</v>
      </c>
      <c r="I249" t="s">
        <v>932</v>
      </c>
    </row>
    <row r="250" spans="1:10" ht="15" customHeight="1" x14ac:dyDescent="0.25">
      <c r="A250" t="s">
        <v>933</v>
      </c>
      <c r="B250">
        <v>2003</v>
      </c>
      <c r="C250" t="s">
        <v>172</v>
      </c>
      <c r="D250" t="b">
        <f>TRUE()</f>
        <v>1</v>
      </c>
      <c r="E250" t="b">
        <f>COUNTIF(connections!A:A, A250) &gt; 0</f>
        <v>0</v>
      </c>
      <c r="G250" t="s">
        <v>934</v>
      </c>
    </row>
    <row r="251" spans="1:10" ht="15" customHeight="1" x14ac:dyDescent="0.25">
      <c r="A251" t="s">
        <v>935</v>
      </c>
      <c r="B251">
        <v>2025</v>
      </c>
      <c r="C251" t="s">
        <v>215</v>
      </c>
      <c r="D251" t="b">
        <v>0</v>
      </c>
      <c r="E251" t="b">
        <v>0</v>
      </c>
      <c r="G251" t="s">
        <v>936</v>
      </c>
      <c r="H251" t="s">
        <v>180</v>
      </c>
      <c r="I251" t="s">
        <v>937</v>
      </c>
      <c r="J251" s="10" t="s">
        <v>938</v>
      </c>
    </row>
    <row r="252" spans="1:10" ht="15" customHeight="1" x14ac:dyDescent="0.25">
      <c r="A252" t="s">
        <v>939</v>
      </c>
      <c r="B252">
        <v>2014</v>
      </c>
      <c r="C252" t="s">
        <v>175</v>
      </c>
      <c r="D252" t="b">
        <f>TRUE()</f>
        <v>1</v>
      </c>
      <c r="E252" t="b">
        <f>COUNTIF(connections!A:A, A252) &gt; 0</f>
        <v>1</v>
      </c>
      <c r="G252" t="s">
        <v>940</v>
      </c>
    </row>
    <row r="253" spans="1:10" ht="15" customHeight="1" x14ac:dyDescent="0.25">
      <c r="A253" t="s">
        <v>941</v>
      </c>
      <c r="B253">
        <v>2020</v>
      </c>
      <c r="C253" t="s">
        <v>169</v>
      </c>
      <c r="D253" t="b">
        <f>TRUE()</f>
        <v>1</v>
      </c>
      <c r="E253" t="b">
        <f>COUNTIF(connections!A:A, A253) &gt; 0</f>
        <v>0</v>
      </c>
      <c r="G253" t="s">
        <v>942</v>
      </c>
      <c r="H253" t="s">
        <v>180</v>
      </c>
      <c r="I253" t="s">
        <v>943</v>
      </c>
      <c r="J253" s="1" t="s">
        <v>944</v>
      </c>
    </row>
    <row r="254" spans="1:10" ht="15" customHeight="1" x14ac:dyDescent="0.25">
      <c r="A254" t="s">
        <v>945</v>
      </c>
      <c r="B254">
        <v>2024</v>
      </c>
      <c r="C254" t="s">
        <v>215</v>
      </c>
      <c r="D254" t="b">
        <f>TRUE()</f>
        <v>1</v>
      </c>
      <c r="E254" t="b">
        <f>COUNTIF(connections!A:A, A254) &gt; 0</f>
        <v>0</v>
      </c>
      <c r="F254" t="s">
        <v>610</v>
      </c>
      <c r="G254" t="s">
        <v>946</v>
      </c>
    </row>
    <row r="255" spans="1:10" ht="15" customHeight="1" x14ac:dyDescent="0.25">
      <c r="A255" t="s">
        <v>7946</v>
      </c>
      <c r="B255">
        <v>2026</v>
      </c>
      <c r="C255" t="s">
        <v>169</v>
      </c>
      <c r="D255" t="b">
        <f>TRUE()</f>
        <v>1</v>
      </c>
      <c r="E255" t="b">
        <f>COUNTIF(connections!A:A, A255) &gt; 0</f>
        <v>0</v>
      </c>
      <c r="G255" t="s">
        <v>7947</v>
      </c>
      <c r="J255" s="10" t="s">
        <v>7948</v>
      </c>
    </row>
    <row r="256" spans="1:10" ht="15" customHeight="1" x14ac:dyDescent="0.25">
      <c r="A256" t="s">
        <v>947</v>
      </c>
      <c r="B256">
        <v>2025</v>
      </c>
      <c r="C256" t="s">
        <v>215</v>
      </c>
      <c r="D256" t="b">
        <f>TRUE()</f>
        <v>1</v>
      </c>
      <c r="E256" t="b">
        <f>COUNTIF(connections!A:A, A256) &gt; 0</f>
        <v>0</v>
      </c>
      <c r="G256" t="s">
        <v>948</v>
      </c>
      <c r="H256" t="s">
        <v>180</v>
      </c>
      <c r="I256" t="s">
        <v>949</v>
      </c>
      <c r="J256" s="10" t="s">
        <v>950</v>
      </c>
    </row>
    <row r="257" spans="1:10" ht="15" customHeight="1" x14ac:dyDescent="0.25">
      <c r="A257" t="s">
        <v>951</v>
      </c>
      <c r="B257">
        <v>2025</v>
      </c>
      <c r="C257" t="s">
        <v>215</v>
      </c>
      <c r="D257" t="b">
        <f>TRUE()</f>
        <v>1</v>
      </c>
      <c r="E257" t="b">
        <f>COUNTIF(connections!A:A, A257) &gt; 0</f>
        <v>0</v>
      </c>
      <c r="G257" t="s">
        <v>952</v>
      </c>
    </row>
    <row r="258" spans="1:10" ht="15" customHeight="1" x14ac:dyDescent="0.25">
      <c r="A258" t="s">
        <v>953</v>
      </c>
      <c r="B258">
        <v>2024</v>
      </c>
      <c r="C258" t="s">
        <v>175</v>
      </c>
      <c r="D258" t="b">
        <f>TRUE()</f>
        <v>1</v>
      </c>
      <c r="E258" t="b">
        <f>COUNTIF(connections!A:A, A258) &gt; 0</f>
        <v>1</v>
      </c>
      <c r="F258" t="s">
        <v>347</v>
      </c>
      <c r="G258" t="s">
        <v>954</v>
      </c>
      <c r="H258" t="s">
        <v>180</v>
      </c>
      <c r="I258" t="s">
        <v>955</v>
      </c>
      <c r="J258" s="1" t="s">
        <v>956</v>
      </c>
    </row>
    <row r="259" spans="1:10" ht="15" customHeight="1" x14ac:dyDescent="0.25">
      <c r="A259" t="s">
        <v>957</v>
      </c>
      <c r="B259">
        <v>2006</v>
      </c>
      <c r="C259" t="s">
        <v>172</v>
      </c>
      <c r="D259" t="b">
        <f>TRUE()</f>
        <v>1</v>
      </c>
      <c r="E259" t="b">
        <f>COUNTIF(connections!A:A, A259) &gt; 0</f>
        <v>1</v>
      </c>
      <c r="G259" t="s">
        <v>958</v>
      </c>
      <c r="H259" t="s">
        <v>180</v>
      </c>
      <c r="I259" t="s">
        <v>959</v>
      </c>
    </row>
    <row r="260" spans="1:10" ht="15" customHeight="1" x14ac:dyDescent="0.25">
      <c r="A260" t="s">
        <v>960</v>
      </c>
      <c r="B260">
        <v>2021</v>
      </c>
      <c r="C260" t="s">
        <v>215</v>
      </c>
      <c r="D260" t="b">
        <v>1</v>
      </c>
      <c r="E260" t="b">
        <f>COUNTIF(connections!A:A, A260) &gt; 0</f>
        <v>0</v>
      </c>
      <c r="F260" t="s">
        <v>607</v>
      </c>
      <c r="G260" t="s">
        <v>961</v>
      </c>
      <c r="H260" t="s">
        <v>180</v>
      </c>
      <c r="I260" t="s">
        <v>962</v>
      </c>
      <c r="J260" s="1" t="s">
        <v>963</v>
      </c>
    </row>
    <row r="261" spans="1:10" ht="15" customHeight="1" x14ac:dyDescent="0.25">
      <c r="A261" t="s">
        <v>964</v>
      </c>
      <c r="B261">
        <v>2023</v>
      </c>
      <c r="C261" t="s">
        <v>172</v>
      </c>
      <c r="D261" t="b">
        <f>TRUE()</f>
        <v>1</v>
      </c>
      <c r="E261" t="b">
        <f>COUNTIF(connections!A:A, A261) &gt; 0</f>
        <v>0</v>
      </c>
      <c r="G261" t="s">
        <v>965</v>
      </c>
      <c r="H261" t="s">
        <v>180</v>
      </c>
      <c r="I261" t="s">
        <v>966</v>
      </c>
      <c r="J261" s="10" t="s">
        <v>967</v>
      </c>
    </row>
    <row r="262" spans="1:10" ht="15" customHeight="1" x14ac:dyDescent="0.25">
      <c r="A262" t="s">
        <v>968</v>
      </c>
      <c r="B262">
        <v>1993</v>
      </c>
      <c r="C262" t="s">
        <v>169</v>
      </c>
      <c r="D262" t="b">
        <f>FALSE()</f>
        <v>0</v>
      </c>
      <c r="E262" t="b">
        <f>COUNTIF(connections!A:A, A262) &gt; 0</f>
        <v>0</v>
      </c>
      <c r="G262" t="s">
        <v>969</v>
      </c>
    </row>
    <row r="263" spans="1:10" ht="15" customHeight="1" x14ac:dyDescent="0.25">
      <c r="A263" t="s">
        <v>970</v>
      </c>
      <c r="B263">
        <v>2008</v>
      </c>
      <c r="C263" t="s">
        <v>172</v>
      </c>
      <c r="D263" t="b">
        <f>TRUE()</f>
        <v>1</v>
      </c>
      <c r="E263" t="b">
        <f>COUNTIF(connections!A:A, A263) &gt; 0</f>
        <v>0</v>
      </c>
      <c r="G263" t="s">
        <v>971</v>
      </c>
      <c r="H263" t="s">
        <v>180</v>
      </c>
      <c r="I263" t="s">
        <v>972</v>
      </c>
    </row>
    <row r="264" spans="1:10" ht="15" customHeight="1" x14ac:dyDescent="0.25">
      <c r="A264" t="s">
        <v>973</v>
      </c>
      <c r="B264">
        <v>2016</v>
      </c>
      <c r="C264" t="s">
        <v>215</v>
      </c>
      <c r="D264" t="b">
        <f>TRUE()</f>
        <v>1</v>
      </c>
      <c r="E264" t="b">
        <f>COUNTIF(connections!A:A, A264) &gt; 0</f>
        <v>0</v>
      </c>
      <c r="G264" t="s">
        <v>974</v>
      </c>
      <c r="H264" t="s">
        <v>180</v>
      </c>
      <c r="I264" t="s">
        <v>975</v>
      </c>
      <c r="J264" s="10" t="s">
        <v>976</v>
      </c>
    </row>
    <row r="265" spans="1:10" ht="15" customHeight="1" x14ac:dyDescent="0.25">
      <c r="A265" t="s">
        <v>977</v>
      </c>
      <c r="B265">
        <v>2010</v>
      </c>
      <c r="C265" t="s">
        <v>172</v>
      </c>
      <c r="D265" t="b">
        <f>TRUE()</f>
        <v>1</v>
      </c>
      <c r="E265" t="b">
        <f>COUNTIF(connections!A:A, A265) &gt; 0</f>
        <v>1</v>
      </c>
      <c r="G265" t="s">
        <v>978</v>
      </c>
      <c r="H265" t="s">
        <v>180</v>
      </c>
      <c r="I265" t="s">
        <v>979</v>
      </c>
      <c r="J265" s="1" t="s">
        <v>980</v>
      </c>
    </row>
    <row r="266" spans="1:10" ht="15" customHeight="1" x14ac:dyDescent="0.25">
      <c r="A266" t="s">
        <v>981</v>
      </c>
      <c r="B266">
        <v>2024</v>
      </c>
      <c r="C266" t="s">
        <v>175</v>
      </c>
      <c r="D266" t="b">
        <f>TRUE()</f>
        <v>1</v>
      </c>
      <c r="E266" t="b">
        <f>COUNTIF(connections!A:A, A266) &gt; 0</f>
        <v>0</v>
      </c>
      <c r="F266" t="s">
        <v>347</v>
      </c>
      <c r="G266" t="s">
        <v>982</v>
      </c>
      <c r="H266" t="s">
        <v>180</v>
      </c>
      <c r="I266" t="s">
        <v>983</v>
      </c>
      <c r="J266" s="1" t="s">
        <v>984</v>
      </c>
    </row>
    <row r="267" spans="1:10" ht="15" customHeight="1" x14ac:dyDescent="0.25">
      <c r="A267" t="s">
        <v>985</v>
      </c>
      <c r="B267">
        <v>2024</v>
      </c>
      <c r="C267" t="s">
        <v>169</v>
      </c>
      <c r="D267" t="b">
        <f>TRUE()</f>
        <v>1</v>
      </c>
      <c r="E267" t="b">
        <f>COUNTIF(connections!A:A, A267) &gt; 0</f>
        <v>0</v>
      </c>
      <c r="G267" t="s">
        <v>986</v>
      </c>
      <c r="H267" t="s">
        <v>180</v>
      </c>
      <c r="I267" t="s">
        <v>7829</v>
      </c>
      <c r="J267" s="10" t="s">
        <v>7830</v>
      </c>
    </row>
    <row r="268" spans="1:10" ht="15" customHeight="1" x14ac:dyDescent="0.25">
      <c r="A268" t="s">
        <v>987</v>
      </c>
      <c r="B268">
        <v>2011</v>
      </c>
      <c r="C268" t="s">
        <v>172</v>
      </c>
      <c r="D268" t="b">
        <f>TRUE()</f>
        <v>1</v>
      </c>
      <c r="E268" t="b">
        <f>COUNTIF(connections!A:A, A268) &gt; 0</f>
        <v>1</v>
      </c>
      <c r="G268" t="s">
        <v>988</v>
      </c>
      <c r="H268" t="s">
        <v>180</v>
      </c>
      <c r="I268" t="s">
        <v>989</v>
      </c>
      <c r="J268" s="1" t="s">
        <v>990</v>
      </c>
    </row>
    <row r="269" spans="1:10" ht="15" customHeight="1" x14ac:dyDescent="0.25">
      <c r="A269" t="s">
        <v>991</v>
      </c>
      <c r="B269">
        <v>2018</v>
      </c>
      <c r="C269" t="s">
        <v>169</v>
      </c>
      <c r="D269" t="b">
        <f>TRUE()</f>
        <v>1</v>
      </c>
      <c r="E269" t="b">
        <f>COUNTIF(connections!A:A, A269) &gt; 0</f>
        <v>1</v>
      </c>
      <c r="G269" t="s">
        <v>992</v>
      </c>
      <c r="H269" t="s">
        <v>180</v>
      </c>
      <c r="I269" t="s">
        <v>993</v>
      </c>
      <c r="J269" s="1" t="s">
        <v>994</v>
      </c>
    </row>
    <row r="270" spans="1:10" ht="15" customHeight="1" x14ac:dyDescent="0.25">
      <c r="A270" t="s">
        <v>995</v>
      </c>
      <c r="B270">
        <v>2025</v>
      </c>
      <c r="C270" t="s">
        <v>169</v>
      </c>
      <c r="D270" t="b">
        <f>TRUE()</f>
        <v>1</v>
      </c>
      <c r="E270" t="b">
        <f>COUNTIF(connections!A:A, A270) &gt; 0</f>
        <v>0</v>
      </c>
      <c r="G270" t="s">
        <v>996</v>
      </c>
    </row>
    <row r="271" spans="1:10" ht="15" customHeight="1" x14ac:dyDescent="0.25">
      <c r="A271" t="s">
        <v>997</v>
      </c>
      <c r="B271">
        <v>2006</v>
      </c>
      <c r="C271" t="s">
        <v>215</v>
      </c>
      <c r="D271" t="b">
        <f>TRUE()</f>
        <v>1</v>
      </c>
      <c r="E271" t="b">
        <f>COUNTIF(connections!A:A, A271) &gt; 0</f>
        <v>1</v>
      </c>
      <c r="G271" t="s">
        <v>998</v>
      </c>
      <c r="H271" t="s">
        <v>180</v>
      </c>
      <c r="I271" t="s">
        <v>999</v>
      </c>
      <c r="J271" s="1" t="s">
        <v>1000</v>
      </c>
    </row>
    <row r="272" spans="1:10" ht="15" customHeight="1" x14ac:dyDescent="0.25">
      <c r="A272" t="s">
        <v>1001</v>
      </c>
      <c r="B272">
        <v>2023</v>
      </c>
      <c r="C272" t="s">
        <v>215</v>
      </c>
      <c r="D272" t="b">
        <f>TRUE()</f>
        <v>1</v>
      </c>
      <c r="E272" t="b">
        <f>COUNTIF(connections!A:A, A272) &gt; 0</f>
        <v>0</v>
      </c>
      <c r="G272" t="s">
        <v>1002</v>
      </c>
    </row>
    <row r="273" spans="1:10" ht="15" customHeight="1" x14ac:dyDescent="0.25">
      <c r="A273" t="s">
        <v>1003</v>
      </c>
      <c r="B273">
        <v>2025</v>
      </c>
      <c r="C273" t="s">
        <v>169</v>
      </c>
      <c r="D273" t="b">
        <f>TRUE()</f>
        <v>1</v>
      </c>
      <c r="E273" t="b">
        <f>COUNTIF(connections!A:A, A273) &gt; 0</f>
        <v>1</v>
      </c>
      <c r="G273" t="s">
        <v>1004</v>
      </c>
      <c r="H273" t="s">
        <v>180</v>
      </c>
      <c r="I273" t="s">
        <v>1005</v>
      </c>
      <c r="J273" s="1" t="s">
        <v>1006</v>
      </c>
    </row>
    <row r="274" spans="1:10" ht="15" customHeight="1" x14ac:dyDescent="0.25">
      <c r="A274" t="s">
        <v>1007</v>
      </c>
      <c r="B274">
        <v>2013</v>
      </c>
      <c r="C274" t="s">
        <v>169</v>
      </c>
      <c r="D274" t="b">
        <f>TRUE()</f>
        <v>1</v>
      </c>
      <c r="E274" t="b">
        <f>COUNTIF(connections!A:A, A274) &gt; 0</f>
        <v>0</v>
      </c>
      <c r="G274" t="s">
        <v>1008</v>
      </c>
      <c r="H274" t="s">
        <v>180</v>
      </c>
      <c r="I274" t="s">
        <v>8282</v>
      </c>
      <c r="J274" s="10" t="s">
        <v>1009</v>
      </c>
    </row>
    <row r="275" spans="1:10" ht="15" customHeight="1" x14ac:dyDescent="0.25">
      <c r="A275" t="s">
        <v>1010</v>
      </c>
      <c r="B275">
        <v>2023</v>
      </c>
      <c r="C275" t="s">
        <v>169</v>
      </c>
      <c r="D275" t="b">
        <f>TRUE()</f>
        <v>1</v>
      </c>
      <c r="E275" t="b">
        <f>COUNTIF(connections!A:A, A275) &gt; 0</f>
        <v>0</v>
      </c>
      <c r="G275" t="s">
        <v>1011</v>
      </c>
      <c r="H275" t="s">
        <v>180</v>
      </c>
      <c r="I275" t="s">
        <v>1012</v>
      </c>
      <c r="J275" s="1" t="s">
        <v>1013</v>
      </c>
    </row>
    <row r="276" spans="1:10" ht="15" customHeight="1" x14ac:dyDescent="0.25">
      <c r="A276" t="s">
        <v>1014</v>
      </c>
      <c r="B276">
        <v>2023</v>
      </c>
      <c r="C276" t="s">
        <v>169</v>
      </c>
      <c r="D276" t="b">
        <f>TRUE()</f>
        <v>1</v>
      </c>
      <c r="E276" t="b">
        <f>COUNTIF(connections!A:A, A276) &gt; 0</f>
        <v>0</v>
      </c>
      <c r="G276" t="s">
        <v>1015</v>
      </c>
      <c r="H276" t="s">
        <v>180</v>
      </c>
      <c r="I276" t="s">
        <v>1016</v>
      </c>
      <c r="J276" s="10" t="s">
        <v>1017</v>
      </c>
    </row>
    <row r="277" spans="1:10" ht="15" customHeight="1" x14ac:dyDescent="0.25">
      <c r="A277" t="s">
        <v>1018</v>
      </c>
      <c r="B277">
        <v>2024</v>
      </c>
      <c r="C277" t="s">
        <v>172</v>
      </c>
      <c r="D277" t="b">
        <f>TRUE()</f>
        <v>1</v>
      </c>
      <c r="E277" t="b">
        <f>COUNTIF(connections!A:A, A277) &gt; 0</f>
        <v>0</v>
      </c>
      <c r="G277" t="s">
        <v>1019</v>
      </c>
    </row>
    <row r="278" spans="1:10" ht="15" customHeight="1" x14ac:dyDescent="0.25">
      <c r="A278" t="s">
        <v>1020</v>
      </c>
      <c r="B278">
        <v>2008</v>
      </c>
      <c r="C278" t="s">
        <v>172</v>
      </c>
      <c r="D278" t="b">
        <f>TRUE()</f>
        <v>1</v>
      </c>
      <c r="E278" t="b">
        <f>COUNTIF(connections!A:A, A278) &gt; 0</f>
        <v>1</v>
      </c>
      <c r="G278" t="s">
        <v>1021</v>
      </c>
    </row>
    <row r="279" spans="1:10" ht="15" customHeight="1" x14ac:dyDescent="0.25">
      <c r="A279" t="s">
        <v>1022</v>
      </c>
      <c r="B279">
        <v>2022</v>
      </c>
      <c r="C279" t="s">
        <v>169</v>
      </c>
      <c r="D279" t="b">
        <f>TRUE()</f>
        <v>1</v>
      </c>
      <c r="E279" t="b">
        <f>COUNTIF(connections!A:A, A279) &gt; 0</f>
        <v>1</v>
      </c>
      <c r="F279" t="s">
        <v>1023</v>
      </c>
      <c r="G279" t="s">
        <v>1024</v>
      </c>
      <c r="H279" t="s">
        <v>180</v>
      </c>
      <c r="I279" t="s">
        <v>1025</v>
      </c>
      <c r="J279" s="1" t="s">
        <v>1026</v>
      </c>
    </row>
    <row r="280" spans="1:10" ht="15" customHeight="1" x14ac:dyDescent="0.25">
      <c r="A280" t="s">
        <v>1027</v>
      </c>
      <c r="B280">
        <v>2024</v>
      </c>
      <c r="C280" t="s">
        <v>215</v>
      </c>
      <c r="D280" t="b">
        <f>TRUE()</f>
        <v>1</v>
      </c>
      <c r="E280" t="b">
        <f>COUNTIF(connections!A:A, A280) &gt; 0</f>
        <v>0</v>
      </c>
      <c r="F280" t="s">
        <v>397</v>
      </c>
      <c r="G280" t="s">
        <v>1028</v>
      </c>
      <c r="H280" t="s">
        <v>180</v>
      </c>
      <c r="I280" t="s">
        <v>1029</v>
      </c>
      <c r="J280" s="1" t="s">
        <v>1030</v>
      </c>
    </row>
    <row r="281" spans="1:10" ht="15" customHeight="1" x14ac:dyDescent="0.25">
      <c r="A281" t="s">
        <v>1031</v>
      </c>
      <c r="B281">
        <v>2023</v>
      </c>
      <c r="C281" t="s">
        <v>175</v>
      </c>
      <c r="D281" t="b">
        <f>TRUE()</f>
        <v>1</v>
      </c>
      <c r="E281" t="b">
        <f>COUNTIF(connections!A:A, A281) &gt; 0</f>
        <v>1</v>
      </c>
      <c r="G281" t="s">
        <v>1032</v>
      </c>
      <c r="H281" t="s">
        <v>180</v>
      </c>
      <c r="I281" t="s">
        <v>1033</v>
      </c>
      <c r="J281" s="1" t="s">
        <v>1034</v>
      </c>
    </row>
    <row r="282" spans="1:10" ht="15" customHeight="1" x14ac:dyDescent="0.25">
      <c r="A282" t="s">
        <v>1035</v>
      </c>
      <c r="B282">
        <v>2025</v>
      </c>
      <c r="C282" t="s">
        <v>169</v>
      </c>
      <c r="D282" t="b">
        <f>TRUE()</f>
        <v>1</v>
      </c>
      <c r="E282" t="b">
        <f>COUNTIF(connections!A:A, A282) &gt; 0</f>
        <v>0</v>
      </c>
      <c r="G282" t="s">
        <v>1036</v>
      </c>
      <c r="H282" t="s">
        <v>180</v>
      </c>
      <c r="I282" t="s">
        <v>1037</v>
      </c>
      <c r="J282" s="1" t="s">
        <v>1038</v>
      </c>
    </row>
    <row r="283" spans="1:10" ht="15" customHeight="1" x14ac:dyDescent="0.25">
      <c r="A283" t="s">
        <v>14219</v>
      </c>
      <c r="B283">
        <v>2026</v>
      </c>
      <c r="C283" t="s">
        <v>169</v>
      </c>
      <c r="D283" t="b">
        <v>1</v>
      </c>
      <c r="E283" t="b">
        <f>COUNTIF(connections!A:A, A283) &gt; 0</f>
        <v>0</v>
      </c>
      <c r="G283" t="s">
        <v>14221</v>
      </c>
      <c r="J283" s="10" t="s">
        <v>14220</v>
      </c>
    </row>
    <row r="284" spans="1:10" ht="15" customHeight="1" x14ac:dyDescent="0.25">
      <c r="A284" t="s">
        <v>1039</v>
      </c>
      <c r="B284">
        <v>2016</v>
      </c>
      <c r="C284" t="s">
        <v>169</v>
      </c>
      <c r="D284" t="b">
        <f>TRUE()</f>
        <v>1</v>
      </c>
      <c r="E284" t="b">
        <f>COUNTIF(connections!A:A, A284) &gt; 0</f>
        <v>1</v>
      </c>
      <c r="G284" t="s">
        <v>1040</v>
      </c>
      <c r="H284" t="s">
        <v>180</v>
      </c>
      <c r="I284" t="s">
        <v>1041</v>
      </c>
      <c r="J284" s="1" t="s">
        <v>1042</v>
      </c>
    </row>
    <row r="285" spans="1:10" ht="15" customHeight="1" x14ac:dyDescent="0.25">
      <c r="A285" t="s">
        <v>1043</v>
      </c>
      <c r="B285">
        <v>2025</v>
      </c>
      <c r="C285" t="s">
        <v>215</v>
      </c>
      <c r="D285" t="b">
        <f>TRUE()</f>
        <v>1</v>
      </c>
      <c r="E285" t="b">
        <f>COUNTIF(connections!A:A, A285) &gt; 0</f>
        <v>0</v>
      </c>
      <c r="G285" t="s">
        <v>1044</v>
      </c>
    </row>
    <row r="286" spans="1:10" ht="15" customHeight="1" x14ac:dyDescent="0.25">
      <c r="A286" t="s">
        <v>1045</v>
      </c>
      <c r="B286">
        <v>2004</v>
      </c>
      <c r="C286" t="s">
        <v>172</v>
      </c>
      <c r="D286" t="b">
        <f>TRUE()</f>
        <v>1</v>
      </c>
      <c r="E286" t="b">
        <f>COUNTIF(connections!A:A, A286) &gt; 0</f>
        <v>0</v>
      </c>
      <c r="G286" t="s">
        <v>1046</v>
      </c>
      <c r="H286" t="s">
        <v>180</v>
      </c>
      <c r="I286" t="s">
        <v>1047</v>
      </c>
    </row>
    <row r="287" spans="1:10" ht="15" customHeight="1" x14ac:dyDescent="0.25">
      <c r="A287" t="s">
        <v>1048</v>
      </c>
      <c r="B287">
        <v>2015</v>
      </c>
      <c r="C287" t="s">
        <v>172</v>
      </c>
      <c r="D287" t="b">
        <f>TRUE()</f>
        <v>1</v>
      </c>
      <c r="E287" t="b">
        <f>COUNTIF(connections!A:A, A287) &gt; 0</f>
        <v>1</v>
      </c>
      <c r="G287" t="s">
        <v>1049</v>
      </c>
    </row>
    <row r="288" spans="1:10" ht="15" customHeight="1" x14ac:dyDescent="0.25">
      <c r="A288" t="s">
        <v>1050</v>
      </c>
      <c r="B288">
        <v>2017</v>
      </c>
      <c r="C288" t="s">
        <v>172</v>
      </c>
      <c r="D288" t="b">
        <f>TRUE()</f>
        <v>1</v>
      </c>
      <c r="E288" t="b">
        <f>COUNTIF(connections!A:A, A288) &gt; 0</f>
        <v>0</v>
      </c>
      <c r="G288" t="s">
        <v>1051</v>
      </c>
    </row>
    <row r="289" spans="1:10" ht="15" customHeight="1" x14ac:dyDescent="0.25">
      <c r="A289" t="s">
        <v>1052</v>
      </c>
      <c r="B289">
        <v>2026</v>
      </c>
      <c r="C289" t="s">
        <v>169</v>
      </c>
      <c r="D289" t="b">
        <f>TRUE()</f>
        <v>1</v>
      </c>
      <c r="E289" t="b">
        <f>COUNTIF(connections!A:A, A289) &gt; 0</f>
        <v>0</v>
      </c>
      <c r="F289" t="s">
        <v>6925</v>
      </c>
      <c r="G289" t="s">
        <v>1053</v>
      </c>
      <c r="H289" t="s">
        <v>180</v>
      </c>
      <c r="I289" t="s">
        <v>1054</v>
      </c>
      <c r="J289" s="1" t="s">
        <v>1055</v>
      </c>
    </row>
    <row r="290" spans="1:10" ht="15" customHeight="1" x14ac:dyDescent="0.25">
      <c r="A290" t="s">
        <v>1056</v>
      </c>
      <c r="B290">
        <v>2023</v>
      </c>
      <c r="C290" t="s">
        <v>169</v>
      </c>
      <c r="D290" t="b">
        <f>FALSE()</f>
        <v>0</v>
      </c>
      <c r="E290" t="b">
        <f>COUNTIF(connections!A:A, A290) &gt; 0</f>
        <v>0</v>
      </c>
      <c r="G290" t="s">
        <v>1057</v>
      </c>
      <c r="H290" t="s">
        <v>180</v>
      </c>
      <c r="I290" t="s">
        <v>1058</v>
      </c>
      <c r="J290" s="1" t="s">
        <v>1059</v>
      </c>
    </row>
    <row r="291" spans="1:10" ht="15" customHeight="1" x14ac:dyDescent="0.25">
      <c r="A291" t="s">
        <v>1060</v>
      </c>
      <c r="B291">
        <v>2020</v>
      </c>
      <c r="C291" t="s">
        <v>169</v>
      </c>
      <c r="D291" t="b">
        <f>TRUE()</f>
        <v>1</v>
      </c>
      <c r="E291" t="b">
        <f>COUNTIF(connections!A:A, A291) &gt; 0</f>
        <v>0</v>
      </c>
      <c r="G291" t="s">
        <v>1061</v>
      </c>
      <c r="H291" t="s">
        <v>180</v>
      </c>
      <c r="I291" t="s">
        <v>1062</v>
      </c>
      <c r="J291" s="1" t="s">
        <v>1063</v>
      </c>
    </row>
    <row r="292" spans="1:10" ht="15" customHeight="1" x14ac:dyDescent="0.25">
      <c r="A292" t="s">
        <v>1064</v>
      </c>
      <c r="B292">
        <v>2024</v>
      </c>
      <c r="C292" t="s">
        <v>175</v>
      </c>
      <c r="D292" t="b">
        <f>TRUE()</f>
        <v>1</v>
      </c>
      <c r="E292" t="b">
        <f>COUNTIF(connections!A:A, A292) &gt; 0</f>
        <v>0</v>
      </c>
      <c r="G292" t="s">
        <v>1065</v>
      </c>
      <c r="H292" t="s">
        <v>180</v>
      </c>
      <c r="I292" t="s">
        <v>1066</v>
      </c>
      <c r="J292" s="1" t="s">
        <v>1067</v>
      </c>
    </row>
    <row r="293" spans="1:10" ht="15" customHeight="1" x14ac:dyDescent="0.25">
      <c r="A293" t="s">
        <v>1068</v>
      </c>
      <c r="B293">
        <v>2024</v>
      </c>
      <c r="C293" t="s">
        <v>175</v>
      </c>
      <c r="D293" t="b">
        <f>FALSE()</f>
        <v>0</v>
      </c>
      <c r="E293" t="b">
        <f>COUNTIF(connections!A:A, A293) &gt; 0</f>
        <v>0</v>
      </c>
      <c r="F293" t="s">
        <v>1069</v>
      </c>
      <c r="G293" t="s">
        <v>1070</v>
      </c>
      <c r="H293" t="s">
        <v>180</v>
      </c>
      <c r="I293" t="s">
        <v>1071</v>
      </c>
      <c r="J293" s="1" t="s">
        <v>1072</v>
      </c>
    </row>
    <row r="294" spans="1:10" ht="15" customHeight="1" x14ac:dyDescent="0.25">
      <c r="A294" t="s">
        <v>1073</v>
      </c>
      <c r="B294">
        <v>1990</v>
      </c>
      <c r="C294" t="s">
        <v>172</v>
      </c>
      <c r="D294" t="b">
        <f>TRUE()</f>
        <v>1</v>
      </c>
      <c r="E294" t="b">
        <f>COUNTIF(connections!A:A, A294) &gt; 0</f>
        <v>1</v>
      </c>
      <c r="G294" t="s">
        <v>1074</v>
      </c>
      <c r="H294" t="s">
        <v>180</v>
      </c>
      <c r="I294" t="s">
        <v>1075</v>
      </c>
    </row>
    <row r="295" spans="1:10" ht="15" customHeight="1" x14ac:dyDescent="0.25">
      <c r="A295" t="s">
        <v>1076</v>
      </c>
      <c r="B295">
        <v>2018</v>
      </c>
      <c r="C295" t="s">
        <v>215</v>
      </c>
      <c r="D295" t="b">
        <f>TRUE()</f>
        <v>1</v>
      </c>
      <c r="E295" t="b">
        <f>COUNTIF(connections!A:A, A295) &gt; 0</f>
        <v>0</v>
      </c>
      <c r="G295" t="s">
        <v>1077</v>
      </c>
    </row>
    <row r="296" spans="1:10" ht="15" customHeight="1" x14ac:dyDescent="0.25">
      <c r="A296" t="s">
        <v>1078</v>
      </c>
      <c r="B296">
        <v>2024</v>
      </c>
      <c r="C296" t="s">
        <v>215</v>
      </c>
      <c r="D296" t="b">
        <f>TRUE()</f>
        <v>1</v>
      </c>
      <c r="E296" t="b">
        <f>COUNTIF(connections!A:A, A296) &gt; 0</f>
        <v>0</v>
      </c>
      <c r="F296" t="s">
        <v>645</v>
      </c>
      <c r="G296" t="s">
        <v>1079</v>
      </c>
      <c r="H296" t="s">
        <v>180</v>
      </c>
      <c r="I296" t="s">
        <v>1080</v>
      </c>
      <c r="J296" s="1" t="s">
        <v>1081</v>
      </c>
    </row>
    <row r="297" spans="1:10" ht="15" customHeight="1" x14ac:dyDescent="0.25">
      <c r="A297" t="s">
        <v>1082</v>
      </c>
      <c r="B297">
        <v>2021</v>
      </c>
      <c r="C297" t="s">
        <v>175</v>
      </c>
      <c r="D297" t="b">
        <f>TRUE()</f>
        <v>1</v>
      </c>
      <c r="E297" t="b">
        <f>COUNTIF(connections!A:A, A297) &gt; 0</f>
        <v>1</v>
      </c>
      <c r="G297" t="s">
        <v>1083</v>
      </c>
      <c r="H297" t="s">
        <v>180</v>
      </c>
      <c r="I297" t="s">
        <v>1084</v>
      </c>
      <c r="J297" s="1" t="s">
        <v>1085</v>
      </c>
    </row>
    <row r="298" spans="1:10" ht="15" customHeight="1" x14ac:dyDescent="0.25">
      <c r="A298" t="s">
        <v>1086</v>
      </c>
      <c r="B298">
        <v>2007</v>
      </c>
      <c r="C298" t="s">
        <v>172</v>
      </c>
      <c r="D298" t="b">
        <f>TRUE()</f>
        <v>1</v>
      </c>
      <c r="E298" t="b">
        <f>COUNTIF(connections!A:A, A298) &gt; 0</f>
        <v>1</v>
      </c>
      <c r="G298" t="s">
        <v>1087</v>
      </c>
      <c r="H298" t="s">
        <v>180</v>
      </c>
      <c r="I298" t="s">
        <v>1088</v>
      </c>
    </row>
    <row r="299" spans="1:10" ht="15" customHeight="1" x14ac:dyDescent="0.25">
      <c r="A299" t="s">
        <v>1089</v>
      </c>
      <c r="B299">
        <v>2024</v>
      </c>
      <c r="C299" t="s">
        <v>169</v>
      </c>
      <c r="D299" t="b">
        <f>TRUE()</f>
        <v>1</v>
      </c>
      <c r="E299" t="b">
        <f>COUNTIF(connections!A:A, A299) &gt; 0</f>
        <v>0</v>
      </c>
      <c r="F299" t="s">
        <v>645</v>
      </c>
      <c r="G299" t="s">
        <v>1090</v>
      </c>
      <c r="H299" t="s">
        <v>180</v>
      </c>
      <c r="I299" t="s">
        <v>1091</v>
      </c>
      <c r="J299" s="1" t="s">
        <v>1092</v>
      </c>
    </row>
    <row r="300" spans="1:10" ht="15" customHeight="1" x14ac:dyDescent="0.25">
      <c r="A300" t="s">
        <v>1093</v>
      </c>
      <c r="B300">
        <v>2022</v>
      </c>
      <c r="C300" t="s">
        <v>169</v>
      </c>
      <c r="D300" t="b">
        <f>TRUE()</f>
        <v>1</v>
      </c>
      <c r="E300" t="b">
        <f>COUNTIF(connections!A:A, A300) &gt; 0</f>
        <v>1</v>
      </c>
      <c r="G300" t="s">
        <v>1094</v>
      </c>
    </row>
    <row r="301" spans="1:10" ht="15" customHeight="1" x14ac:dyDescent="0.25">
      <c r="A301" t="s">
        <v>1095</v>
      </c>
      <c r="B301">
        <v>2025</v>
      </c>
      <c r="C301" t="s">
        <v>215</v>
      </c>
      <c r="D301" t="b">
        <f>FALSE()</f>
        <v>0</v>
      </c>
      <c r="E301" t="b">
        <f>COUNTIF(connections!A:A, A301) &gt; 0</f>
        <v>0</v>
      </c>
      <c r="G301" t="s">
        <v>1096</v>
      </c>
      <c r="H301" t="s">
        <v>180</v>
      </c>
      <c r="I301" t="s">
        <v>8283</v>
      </c>
      <c r="J301" s="10" t="s">
        <v>8284</v>
      </c>
    </row>
    <row r="302" spans="1:10" ht="15" customHeight="1" x14ac:dyDescent="0.25">
      <c r="A302" t="s">
        <v>1097</v>
      </c>
      <c r="B302">
        <v>2017</v>
      </c>
      <c r="C302" t="s">
        <v>169</v>
      </c>
      <c r="D302" t="b">
        <f>TRUE()</f>
        <v>1</v>
      </c>
      <c r="E302" t="b">
        <f>COUNTIF(connections!A:A, A302) &gt; 0</f>
        <v>0</v>
      </c>
      <c r="F302" t="s">
        <v>267</v>
      </c>
      <c r="G302" t="s">
        <v>1098</v>
      </c>
      <c r="H302" t="s">
        <v>180</v>
      </c>
      <c r="I302" t="s">
        <v>1099</v>
      </c>
      <c r="J302" s="1" t="s">
        <v>1100</v>
      </c>
    </row>
    <row r="303" spans="1:10" ht="15" customHeight="1" x14ac:dyDescent="0.25">
      <c r="A303" t="s">
        <v>1101</v>
      </c>
      <c r="B303">
        <v>2026</v>
      </c>
      <c r="C303" t="s">
        <v>175</v>
      </c>
      <c r="D303" t="b">
        <v>1</v>
      </c>
      <c r="E303" t="b">
        <v>0</v>
      </c>
      <c r="F303" t="s">
        <v>580</v>
      </c>
      <c r="G303" t="s">
        <v>1102</v>
      </c>
      <c r="J303" s="10" t="s">
        <v>1103</v>
      </c>
    </row>
    <row r="304" spans="1:10" ht="15" customHeight="1" x14ac:dyDescent="0.25">
      <c r="A304" t="s">
        <v>1104</v>
      </c>
      <c r="B304">
        <v>2024</v>
      </c>
      <c r="C304" t="s">
        <v>169</v>
      </c>
      <c r="D304" t="b">
        <v>1</v>
      </c>
      <c r="E304" t="b">
        <v>0</v>
      </c>
      <c r="F304" t="s">
        <v>607</v>
      </c>
      <c r="G304" t="s">
        <v>1105</v>
      </c>
      <c r="H304" t="s">
        <v>180</v>
      </c>
      <c r="I304" t="s">
        <v>1106</v>
      </c>
      <c r="J304" s="1" t="s">
        <v>1107</v>
      </c>
    </row>
    <row r="305" spans="1:10" ht="15" customHeight="1" x14ac:dyDescent="0.25">
      <c r="A305" t="s">
        <v>1108</v>
      </c>
      <c r="B305">
        <v>2018</v>
      </c>
      <c r="C305" t="s">
        <v>215</v>
      </c>
      <c r="D305" t="b">
        <f>TRUE()</f>
        <v>1</v>
      </c>
      <c r="E305" t="b">
        <f>COUNTIF(connections!A:A, A305) &gt; 0</f>
        <v>1</v>
      </c>
      <c r="G305" t="s">
        <v>1109</v>
      </c>
      <c r="H305" t="s">
        <v>180</v>
      </c>
      <c r="I305" t="s">
        <v>1110</v>
      </c>
      <c r="J305" s="1" t="s">
        <v>1111</v>
      </c>
    </row>
    <row r="306" spans="1:10" ht="15" customHeight="1" x14ac:dyDescent="0.25">
      <c r="A306" t="s">
        <v>1112</v>
      </c>
      <c r="B306">
        <v>2023</v>
      </c>
      <c r="C306" t="s">
        <v>215</v>
      </c>
      <c r="D306" t="b">
        <f>TRUE()</f>
        <v>1</v>
      </c>
      <c r="E306" t="b">
        <f>COUNTIF(connections!A:A, A306) &gt; 0</f>
        <v>0</v>
      </c>
      <c r="G306" t="s">
        <v>1113</v>
      </c>
      <c r="H306" t="s">
        <v>180</v>
      </c>
      <c r="I306" t="s">
        <v>1114</v>
      </c>
      <c r="J306" s="1" t="s">
        <v>1115</v>
      </c>
    </row>
    <row r="307" spans="1:10" ht="15" customHeight="1" x14ac:dyDescent="0.25">
      <c r="A307" t="s">
        <v>1116</v>
      </c>
      <c r="B307">
        <v>2020</v>
      </c>
      <c r="C307" t="s">
        <v>175</v>
      </c>
      <c r="D307" t="b">
        <f>TRUE()</f>
        <v>1</v>
      </c>
      <c r="E307" t="b">
        <f>COUNTIF(connections!A:A, A307) &gt; 0</f>
        <v>1</v>
      </c>
      <c r="F307" t="s">
        <v>267</v>
      </c>
      <c r="G307" t="s">
        <v>1117</v>
      </c>
      <c r="H307" t="s">
        <v>180</v>
      </c>
      <c r="I307" t="s">
        <v>1118</v>
      </c>
      <c r="J307" s="10" t="s">
        <v>1119</v>
      </c>
    </row>
    <row r="308" spans="1:10" ht="15" customHeight="1" x14ac:dyDescent="0.25">
      <c r="A308" t="s">
        <v>1120</v>
      </c>
      <c r="B308">
        <v>2025</v>
      </c>
      <c r="C308" t="s">
        <v>169</v>
      </c>
      <c r="D308" t="b">
        <f>FALSE()</f>
        <v>0</v>
      </c>
      <c r="E308" t="b">
        <f>COUNTIF(connections!A:A, A308) &gt; 0</f>
        <v>0</v>
      </c>
      <c r="G308" t="s">
        <v>1121</v>
      </c>
    </row>
    <row r="309" spans="1:10" ht="15" customHeight="1" x14ac:dyDescent="0.25">
      <c r="A309" t="s">
        <v>1122</v>
      </c>
      <c r="B309">
        <v>2022</v>
      </c>
      <c r="C309" t="s">
        <v>215</v>
      </c>
      <c r="D309" t="b">
        <f>TRUE()</f>
        <v>1</v>
      </c>
      <c r="E309" t="b">
        <f>COUNTIF(connections!A:A, A309) &gt; 0</f>
        <v>1</v>
      </c>
      <c r="G309" t="s">
        <v>1123</v>
      </c>
      <c r="H309" t="s">
        <v>180</v>
      </c>
      <c r="I309" t="s">
        <v>1124</v>
      </c>
      <c r="J309" s="1" t="s">
        <v>1125</v>
      </c>
    </row>
    <row r="310" spans="1:10" ht="15" customHeight="1" x14ac:dyDescent="0.25">
      <c r="A310" t="s">
        <v>1126</v>
      </c>
      <c r="B310">
        <v>2017</v>
      </c>
      <c r="C310" t="s">
        <v>169</v>
      </c>
      <c r="D310" t="b">
        <f>TRUE()</f>
        <v>1</v>
      </c>
      <c r="E310" t="b">
        <f>COUNTIF(connections!A:A, A310) &gt; 0</f>
        <v>0</v>
      </c>
      <c r="G310" t="s">
        <v>1127</v>
      </c>
      <c r="H310" t="s">
        <v>180</v>
      </c>
      <c r="I310" t="s">
        <v>1128</v>
      </c>
      <c r="J310" s="1" t="s">
        <v>1129</v>
      </c>
    </row>
    <row r="311" spans="1:10" ht="15" customHeight="1" x14ac:dyDescent="0.25">
      <c r="A311" t="s">
        <v>1130</v>
      </c>
      <c r="B311">
        <v>2025</v>
      </c>
      <c r="C311" t="s">
        <v>169</v>
      </c>
      <c r="D311" t="b">
        <f>TRUE()</f>
        <v>1</v>
      </c>
      <c r="E311" t="b">
        <f>COUNTIF(connections!A:A, A311) &gt; 0</f>
        <v>0</v>
      </c>
      <c r="G311" t="s">
        <v>1131</v>
      </c>
      <c r="H311" t="s">
        <v>180</v>
      </c>
      <c r="I311" t="s">
        <v>1132</v>
      </c>
      <c r="J311" s="1" t="s">
        <v>1133</v>
      </c>
    </row>
    <row r="312" spans="1:10" ht="15" customHeight="1" x14ac:dyDescent="0.25">
      <c r="A312" t="s">
        <v>16883</v>
      </c>
      <c r="B312">
        <v>2016</v>
      </c>
      <c r="C312" t="s">
        <v>175</v>
      </c>
      <c r="D312" t="b">
        <v>0</v>
      </c>
      <c r="E312" t="b">
        <f>COUNTIF(connections!A:A, A312) &gt; 0</f>
        <v>0</v>
      </c>
      <c r="G312" t="s">
        <v>16884</v>
      </c>
      <c r="H312" t="s">
        <v>180</v>
      </c>
      <c r="I312" t="s">
        <v>16889</v>
      </c>
      <c r="J312" s="10" t="s">
        <v>16885</v>
      </c>
    </row>
    <row r="313" spans="1:10" ht="15" customHeight="1" x14ac:dyDescent="0.25">
      <c r="A313" t="s">
        <v>1134</v>
      </c>
      <c r="B313">
        <v>2006</v>
      </c>
      <c r="C313" t="s">
        <v>172</v>
      </c>
      <c r="D313" t="b">
        <f>TRUE()</f>
        <v>1</v>
      </c>
      <c r="E313" t="b">
        <f>COUNTIF(connections!A:A, A313) &gt; 0</f>
        <v>0</v>
      </c>
      <c r="G313" t="s">
        <v>1135</v>
      </c>
      <c r="H313" t="s">
        <v>180</v>
      </c>
      <c r="I313" t="s">
        <v>1136</v>
      </c>
    </row>
    <row r="314" spans="1:10" ht="15" customHeight="1" x14ac:dyDescent="0.25">
      <c r="A314" t="s">
        <v>1137</v>
      </c>
      <c r="B314">
        <v>2012</v>
      </c>
      <c r="C314" t="s">
        <v>215</v>
      </c>
      <c r="D314" t="b">
        <f>TRUE()</f>
        <v>1</v>
      </c>
      <c r="E314" t="b">
        <f>COUNTIF(connections!A:A, A314) &gt; 0</f>
        <v>1</v>
      </c>
      <c r="F314" t="s">
        <v>267</v>
      </c>
      <c r="G314" t="s">
        <v>1138</v>
      </c>
      <c r="H314" t="s">
        <v>180</v>
      </c>
      <c r="I314" t="s">
        <v>1139</v>
      </c>
      <c r="J314" s="1" t="s">
        <v>1140</v>
      </c>
    </row>
    <row r="315" spans="1:10" ht="15" customHeight="1" x14ac:dyDescent="0.25">
      <c r="A315" t="s">
        <v>9904</v>
      </c>
      <c r="B315">
        <v>2025</v>
      </c>
      <c r="C315" t="s">
        <v>169</v>
      </c>
      <c r="D315" t="b">
        <v>0</v>
      </c>
      <c r="E315" t="b">
        <f>COUNTIF(connections!A:A, A315) &gt; 0</f>
        <v>0</v>
      </c>
      <c r="G315" t="s">
        <v>9905</v>
      </c>
      <c r="J315" s="10" t="s">
        <v>9906</v>
      </c>
    </row>
    <row r="316" spans="1:10" ht="15" customHeight="1" x14ac:dyDescent="0.25">
      <c r="A316" t="s">
        <v>1141</v>
      </c>
      <c r="B316">
        <v>2013</v>
      </c>
      <c r="C316" t="s">
        <v>169</v>
      </c>
      <c r="D316" t="b">
        <f>TRUE()</f>
        <v>1</v>
      </c>
      <c r="E316" t="b">
        <f>COUNTIF(connections!A:A, A316) &gt; 0</f>
        <v>0</v>
      </c>
      <c r="G316" t="s">
        <v>1142</v>
      </c>
      <c r="J316" s="10" t="s">
        <v>1143</v>
      </c>
    </row>
    <row r="317" spans="1:10" ht="15" customHeight="1" x14ac:dyDescent="0.25">
      <c r="A317" t="s">
        <v>1144</v>
      </c>
      <c r="B317">
        <v>2020</v>
      </c>
      <c r="C317" t="s">
        <v>169</v>
      </c>
      <c r="D317" t="b">
        <f>TRUE()</f>
        <v>1</v>
      </c>
      <c r="E317" t="b">
        <f>COUNTIF(connections!A:A, A317) &gt; 0</f>
        <v>0</v>
      </c>
      <c r="G317" t="s">
        <v>1145</v>
      </c>
      <c r="H317" t="s">
        <v>180</v>
      </c>
      <c r="I317" t="s">
        <v>1146</v>
      </c>
      <c r="J317" s="1" t="s">
        <v>1147</v>
      </c>
    </row>
    <row r="318" spans="1:10" ht="15" customHeight="1" x14ac:dyDescent="0.25">
      <c r="A318" t="s">
        <v>1148</v>
      </c>
      <c r="B318">
        <v>2010</v>
      </c>
      <c r="C318" t="s">
        <v>172</v>
      </c>
      <c r="D318" t="b">
        <f>TRUE()</f>
        <v>1</v>
      </c>
      <c r="E318" t="b">
        <f>COUNTIF(connections!A:A, A318) &gt; 0</f>
        <v>1</v>
      </c>
      <c r="F318" t="s">
        <v>321</v>
      </c>
      <c r="G318" t="s">
        <v>1149</v>
      </c>
    </row>
    <row r="319" spans="1:10" ht="15" customHeight="1" x14ac:dyDescent="0.25">
      <c r="A319" t="s">
        <v>1150</v>
      </c>
      <c r="B319">
        <v>2014</v>
      </c>
      <c r="C319" t="s">
        <v>172</v>
      </c>
      <c r="D319" t="b">
        <f>TRUE()</f>
        <v>1</v>
      </c>
      <c r="E319" t="b">
        <f>COUNTIF(connections!A:A, A319) &gt; 0</f>
        <v>1</v>
      </c>
      <c r="F319" t="s">
        <v>321</v>
      </c>
      <c r="G319" t="s">
        <v>1151</v>
      </c>
    </row>
    <row r="320" spans="1:10" ht="15" customHeight="1" x14ac:dyDescent="0.25">
      <c r="A320" t="s">
        <v>9813</v>
      </c>
      <c r="B320">
        <v>2018</v>
      </c>
      <c r="C320" t="s">
        <v>172</v>
      </c>
      <c r="D320" t="b">
        <v>1</v>
      </c>
      <c r="E320" t="b">
        <f>COUNTIF(connections!A:A, A320) &gt; 0</f>
        <v>0</v>
      </c>
      <c r="G320" t="s">
        <v>9812</v>
      </c>
      <c r="H320" t="s">
        <v>180</v>
      </c>
      <c r="I320" t="s">
        <v>9818</v>
      </c>
    </row>
    <row r="321" spans="1:10" ht="15" customHeight="1" x14ac:dyDescent="0.25">
      <c r="A321" t="s">
        <v>1152</v>
      </c>
      <c r="B321">
        <v>2024</v>
      </c>
      <c r="C321" t="s">
        <v>169</v>
      </c>
      <c r="D321" t="b">
        <f>TRUE()</f>
        <v>1</v>
      </c>
      <c r="E321" t="b">
        <f>COUNTIF(connections!A:A, A321) &gt; 0</f>
        <v>0</v>
      </c>
      <c r="F321" t="s">
        <v>267</v>
      </c>
      <c r="G321" t="s">
        <v>1153</v>
      </c>
      <c r="H321" t="s">
        <v>180</v>
      </c>
      <c r="I321" t="s">
        <v>1154</v>
      </c>
      <c r="J321" s="1" t="s">
        <v>1155</v>
      </c>
    </row>
    <row r="322" spans="1:10" ht="15" customHeight="1" x14ac:dyDescent="0.25">
      <c r="A322" t="s">
        <v>1156</v>
      </c>
      <c r="B322">
        <v>2026</v>
      </c>
      <c r="C322" t="s">
        <v>175</v>
      </c>
      <c r="D322" t="b">
        <f>TRUE()</f>
        <v>1</v>
      </c>
      <c r="E322" t="b">
        <f>COUNTIF(connections!A:A, A322) &gt; 0</f>
        <v>0</v>
      </c>
      <c r="F322" t="s">
        <v>1157</v>
      </c>
      <c r="G322" t="s">
        <v>1158</v>
      </c>
    </row>
    <row r="323" spans="1:10" ht="15" customHeight="1" x14ac:dyDescent="0.25">
      <c r="A323" t="s">
        <v>1159</v>
      </c>
      <c r="B323">
        <v>2025</v>
      </c>
      <c r="C323" t="s">
        <v>169</v>
      </c>
      <c r="D323" t="b">
        <f>TRUE()</f>
        <v>1</v>
      </c>
      <c r="E323" t="b">
        <f>COUNTIF(connections!A:A, A323) &gt; 0</f>
        <v>0</v>
      </c>
      <c r="G323" t="s">
        <v>1160</v>
      </c>
    </row>
    <row r="324" spans="1:10" ht="15" customHeight="1" x14ac:dyDescent="0.25">
      <c r="A324" t="s">
        <v>1161</v>
      </c>
      <c r="B324">
        <v>2024</v>
      </c>
      <c r="C324" t="s">
        <v>169</v>
      </c>
      <c r="D324" t="b">
        <f>TRUE()</f>
        <v>1</v>
      </c>
      <c r="E324" t="b">
        <f>COUNTIF(connections!A:A, A324) &gt; 0</f>
        <v>0</v>
      </c>
      <c r="G324" t="s">
        <v>1162</v>
      </c>
      <c r="H324" t="s">
        <v>180</v>
      </c>
      <c r="I324" t="s">
        <v>1163</v>
      </c>
    </row>
    <row r="325" spans="1:10" ht="15" customHeight="1" x14ac:dyDescent="0.25">
      <c r="A325" t="s">
        <v>1164</v>
      </c>
      <c r="B325">
        <v>2002</v>
      </c>
      <c r="C325" t="s">
        <v>172</v>
      </c>
      <c r="D325" t="b">
        <f>TRUE()</f>
        <v>1</v>
      </c>
      <c r="E325" t="b">
        <f>COUNTIF(connections!A:A, A325) &gt; 0</f>
        <v>1</v>
      </c>
      <c r="F325" t="s">
        <v>270</v>
      </c>
      <c r="G325" t="s">
        <v>1165</v>
      </c>
      <c r="H325" t="s">
        <v>180</v>
      </c>
      <c r="I325" t="s">
        <v>1166</v>
      </c>
    </row>
    <row r="326" spans="1:10" ht="15" customHeight="1" x14ac:dyDescent="0.25">
      <c r="A326" t="s">
        <v>1167</v>
      </c>
      <c r="B326">
        <v>2007</v>
      </c>
      <c r="C326" t="s">
        <v>172</v>
      </c>
      <c r="D326" t="b">
        <f>TRUE()</f>
        <v>1</v>
      </c>
      <c r="E326" t="b">
        <f>COUNTIF(connections!A:A, A326) &gt; 0</f>
        <v>1</v>
      </c>
      <c r="F326" t="s">
        <v>270</v>
      </c>
      <c r="G326" t="s">
        <v>1168</v>
      </c>
      <c r="H326" t="s">
        <v>180</v>
      </c>
      <c r="I326" t="s">
        <v>1169</v>
      </c>
    </row>
    <row r="327" spans="1:10" ht="15" customHeight="1" x14ac:dyDescent="0.25">
      <c r="A327" t="s">
        <v>1170</v>
      </c>
      <c r="B327">
        <v>2022</v>
      </c>
      <c r="C327" t="s">
        <v>172</v>
      </c>
      <c r="D327" t="b">
        <f>TRUE()</f>
        <v>1</v>
      </c>
      <c r="E327" t="b">
        <f>COUNTIF(connections!A:A, A327) &gt; 0</f>
        <v>0</v>
      </c>
      <c r="F327" t="s">
        <v>270</v>
      </c>
      <c r="G327" t="s">
        <v>1171</v>
      </c>
      <c r="J327" s="10" t="s">
        <v>1172</v>
      </c>
    </row>
    <row r="328" spans="1:10" ht="15" customHeight="1" x14ac:dyDescent="0.25">
      <c r="A328" t="s">
        <v>1173</v>
      </c>
      <c r="B328">
        <v>2024</v>
      </c>
      <c r="C328" t="s">
        <v>169</v>
      </c>
      <c r="D328" t="b">
        <f>FALSE()</f>
        <v>0</v>
      </c>
      <c r="E328" t="b">
        <f>COUNTIF(connections!A:A, A328) &gt; 0</f>
        <v>1</v>
      </c>
      <c r="G328" t="s">
        <v>1174</v>
      </c>
      <c r="H328" t="s">
        <v>180</v>
      </c>
      <c r="I328" t="s">
        <v>1175</v>
      </c>
      <c r="J328" s="1" t="s">
        <v>1176</v>
      </c>
    </row>
    <row r="329" spans="1:10" ht="15" customHeight="1" x14ac:dyDescent="0.25">
      <c r="A329" t="s">
        <v>1177</v>
      </c>
      <c r="B329">
        <v>2026</v>
      </c>
      <c r="C329" t="s">
        <v>169</v>
      </c>
      <c r="D329" t="b">
        <f>TRUE()</f>
        <v>1</v>
      </c>
      <c r="E329" t="b">
        <f>COUNTIF(connections!A:A, A329) &gt; 0</f>
        <v>0</v>
      </c>
      <c r="G329" t="s">
        <v>1178</v>
      </c>
      <c r="J329" s="10" t="s">
        <v>1179</v>
      </c>
    </row>
    <row r="330" spans="1:10" ht="15" customHeight="1" x14ac:dyDescent="0.25">
      <c r="A330" t="s">
        <v>1180</v>
      </c>
      <c r="B330">
        <v>2020</v>
      </c>
      <c r="C330" t="s">
        <v>169</v>
      </c>
      <c r="D330" t="b">
        <f>FALSE()</f>
        <v>0</v>
      </c>
      <c r="E330" t="b">
        <f>COUNTIF(connections!A:A, A330) &gt; 0</f>
        <v>1</v>
      </c>
      <c r="G330" t="s">
        <v>1181</v>
      </c>
      <c r="H330" t="s">
        <v>180</v>
      </c>
      <c r="I330" t="s">
        <v>1182</v>
      </c>
      <c r="J330" s="1" t="s">
        <v>1183</v>
      </c>
    </row>
    <row r="331" spans="1:10" ht="15" customHeight="1" x14ac:dyDescent="0.25">
      <c r="A331" t="s">
        <v>1184</v>
      </c>
      <c r="B331">
        <v>2023</v>
      </c>
      <c r="C331" t="s">
        <v>169</v>
      </c>
      <c r="D331" t="b">
        <f>FALSE()</f>
        <v>0</v>
      </c>
      <c r="E331" t="b">
        <f>COUNTIF(connections!A:A, A331) &gt; 0</f>
        <v>0</v>
      </c>
      <c r="G331" t="s">
        <v>1185</v>
      </c>
      <c r="H331" t="s">
        <v>180</v>
      </c>
      <c r="I331" t="s">
        <v>1186</v>
      </c>
      <c r="J331" s="1" t="s">
        <v>1187</v>
      </c>
    </row>
    <row r="332" spans="1:10" ht="15" customHeight="1" x14ac:dyDescent="0.25">
      <c r="A332" t="s">
        <v>1188</v>
      </c>
      <c r="B332">
        <v>2024</v>
      </c>
      <c r="C332" t="s">
        <v>169</v>
      </c>
      <c r="D332" t="b">
        <f>TRUE()</f>
        <v>1</v>
      </c>
      <c r="E332" t="b">
        <f>COUNTIF(connections!A:A, A332) &gt; 0</f>
        <v>0</v>
      </c>
      <c r="G332" t="s">
        <v>1189</v>
      </c>
    </row>
    <row r="333" spans="1:10" ht="15" customHeight="1" x14ac:dyDescent="0.25">
      <c r="A333" t="s">
        <v>1190</v>
      </c>
      <c r="B333">
        <v>2020</v>
      </c>
      <c r="C333" t="s">
        <v>172</v>
      </c>
      <c r="D333" t="b">
        <f>TRUE()</f>
        <v>1</v>
      </c>
      <c r="E333" t="b">
        <f>COUNTIF(connections!A:A, A333) &gt; 0</f>
        <v>0</v>
      </c>
      <c r="G333" t="s">
        <v>1191</v>
      </c>
      <c r="H333" t="s">
        <v>180</v>
      </c>
      <c r="I333" t="s">
        <v>1192</v>
      </c>
      <c r="J333" s="1" t="s">
        <v>1193</v>
      </c>
    </row>
    <row r="334" spans="1:10" ht="15" customHeight="1" x14ac:dyDescent="0.25">
      <c r="A334" t="s">
        <v>1194</v>
      </c>
      <c r="B334">
        <v>2025</v>
      </c>
      <c r="C334" t="s">
        <v>215</v>
      </c>
      <c r="D334" t="b">
        <v>1</v>
      </c>
      <c r="E334" t="b">
        <f>COUNTIF(connections!A:A, A334) &gt; 0</f>
        <v>0</v>
      </c>
      <c r="F334" t="s">
        <v>397</v>
      </c>
      <c r="G334" t="s">
        <v>1195</v>
      </c>
      <c r="H334" t="s">
        <v>180</v>
      </c>
      <c r="I334" t="s">
        <v>1196</v>
      </c>
      <c r="J334" s="1" t="s">
        <v>1197</v>
      </c>
    </row>
    <row r="335" spans="1:10" ht="15" customHeight="1" x14ac:dyDescent="0.25">
      <c r="A335" t="s">
        <v>1198</v>
      </c>
      <c r="B335">
        <v>2024</v>
      </c>
      <c r="C335" t="s">
        <v>169</v>
      </c>
      <c r="D335" t="b">
        <f>FALSE()</f>
        <v>0</v>
      </c>
      <c r="E335" t="b">
        <f>COUNTIF(connections!A:A, A335) &gt; 0</f>
        <v>0</v>
      </c>
      <c r="F335" t="s">
        <v>270</v>
      </c>
      <c r="G335" t="s">
        <v>1199</v>
      </c>
      <c r="H335" t="s">
        <v>180</v>
      </c>
      <c r="I335" t="s">
        <v>1200</v>
      </c>
      <c r="J335" s="1" t="s">
        <v>1201</v>
      </c>
    </row>
    <row r="336" spans="1:10" ht="15" customHeight="1" x14ac:dyDescent="0.25">
      <c r="A336" t="s">
        <v>16841</v>
      </c>
      <c r="B336">
        <v>2026</v>
      </c>
      <c r="C336" t="s">
        <v>175</v>
      </c>
      <c r="D336" t="b">
        <v>1</v>
      </c>
      <c r="E336" t="b">
        <f>COUNTIF(connections!A:A, A336) &gt; 0</f>
        <v>0</v>
      </c>
      <c r="G336" t="s">
        <v>16842</v>
      </c>
      <c r="J336" s="10" t="s">
        <v>16843</v>
      </c>
    </row>
    <row r="337" spans="1:10" ht="15" customHeight="1" x14ac:dyDescent="0.25">
      <c r="A337" t="s">
        <v>1202</v>
      </c>
      <c r="B337">
        <v>2026</v>
      </c>
      <c r="C337" t="s">
        <v>175</v>
      </c>
      <c r="D337" t="b">
        <f>FALSE()</f>
        <v>0</v>
      </c>
      <c r="E337" t="b">
        <f>COUNTIF(connections!A:A, A337) &gt; 0</f>
        <v>0</v>
      </c>
      <c r="F337" t="s">
        <v>257</v>
      </c>
      <c r="G337" t="s">
        <v>1203</v>
      </c>
    </row>
    <row r="338" spans="1:10" ht="15" customHeight="1" x14ac:dyDescent="0.25">
      <c r="A338" t="s">
        <v>1204</v>
      </c>
      <c r="B338">
        <v>2023</v>
      </c>
      <c r="C338" t="s">
        <v>169</v>
      </c>
      <c r="D338" t="b">
        <f>TRUE()</f>
        <v>1</v>
      </c>
      <c r="E338" t="b">
        <f>COUNTIF(connections!A:A, A338) &gt; 0</f>
        <v>0</v>
      </c>
      <c r="G338" t="s">
        <v>1205</v>
      </c>
      <c r="H338" t="s">
        <v>180</v>
      </c>
      <c r="I338" t="s">
        <v>1206</v>
      </c>
      <c r="J338" s="1" t="s">
        <v>1207</v>
      </c>
    </row>
    <row r="339" spans="1:10" ht="15" customHeight="1" x14ac:dyDescent="0.25">
      <c r="A339" t="s">
        <v>1208</v>
      </c>
      <c r="B339">
        <v>2025</v>
      </c>
      <c r="C339" t="s">
        <v>169</v>
      </c>
      <c r="D339" t="b">
        <v>1</v>
      </c>
      <c r="E339" t="b">
        <f>COUNTIF(connections!A:A, A339) &gt; 0</f>
        <v>0</v>
      </c>
      <c r="G339" t="s">
        <v>1209</v>
      </c>
      <c r="H339" t="s">
        <v>180</v>
      </c>
      <c r="I339" t="s">
        <v>1210</v>
      </c>
      <c r="J339" s="1" t="s">
        <v>1211</v>
      </c>
    </row>
    <row r="340" spans="1:10" ht="15" customHeight="1" x14ac:dyDescent="0.25">
      <c r="A340" t="s">
        <v>1212</v>
      </c>
      <c r="B340">
        <v>2020</v>
      </c>
      <c r="C340" t="s">
        <v>169</v>
      </c>
      <c r="D340" t="b">
        <f>TRUE()</f>
        <v>1</v>
      </c>
      <c r="E340" t="b">
        <f>COUNTIF(connections!A:A, A340) &gt; 0</f>
        <v>0</v>
      </c>
      <c r="G340" t="s">
        <v>1213</v>
      </c>
      <c r="H340" t="s">
        <v>180</v>
      </c>
      <c r="I340" t="s">
        <v>1214</v>
      </c>
      <c r="J340" s="1" t="s">
        <v>1215</v>
      </c>
    </row>
    <row r="341" spans="1:10" ht="15" customHeight="1" x14ac:dyDescent="0.25">
      <c r="A341" t="s">
        <v>1216</v>
      </c>
      <c r="B341">
        <v>2014</v>
      </c>
      <c r="C341" t="s">
        <v>172</v>
      </c>
      <c r="D341" t="b">
        <f>TRUE()</f>
        <v>1</v>
      </c>
      <c r="E341" t="b">
        <f>COUNTIF(connections!A:A, A341) &gt; 0</f>
        <v>0</v>
      </c>
      <c r="G341" t="s">
        <v>1217</v>
      </c>
      <c r="H341" t="s">
        <v>180</v>
      </c>
      <c r="I341" t="s">
        <v>1218</v>
      </c>
      <c r="J341" s="1" t="s">
        <v>1219</v>
      </c>
    </row>
    <row r="342" spans="1:10" ht="15" customHeight="1" x14ac:dyDescent="0.25">
      <c r="A342" t="s">
        <v>1220</v>
      </c>
      <c r="B342">
        <v>2020</v>
      </c>
      <c r="C342" t="s">
        <v>169</v>
      </c>
      <c r="D342" t="b">
        <f>TRUE()</f>
        <v>1</v>
      </c>
      <c r="E342" t="b">
        <f>COUNTIF(connections!A:A, A342) &gt; 0</f>
        <v>0</v>
      </c>
      <c r="G342" t="s">
        <v>1221</v>
      </c>
      <c r="H342" t="s">
        <v>180</v>
      </c>
      <c r="I342" t="s">
        <v>1222</v>
      </c>
      <c r="J342" s="1" t="s">
        <v>1223</v>
      </c>
    </row>
    <row r="343" spans="1:10" ht="15" customHeight="1" x14ac:dyDescent="0.25">
      <c r="A343" t="s">
        <v>1224</v>
      </c>
      <c r="B343">
        <v>2022</v>
      </c>
      <c r="C343" t="s">
        <v>169</v>
      </c>
      <c r="D343" t="b">
        <f>TRUE()</f>
        <v>1</v>
      </c>
      <c r="E343" t="b">
        <f>COUNTIF(connections!A:A, A343) &gt; 0</f>
        <v>0</v>
      </c>
      <c r="G343" t="s">
        <v>1225</v>
      </c>
      <c r="H343" t="s">
        <v>180</v>
      </c>
      <c r="I343" t="s">
        <v>1226</v>
      </c>
      <c r="J343" s="1" t="s">
        <v>1227</v>
      </c>
    </row>
    <row r="344" spans="1:10" ht="15" customHeight="1" x14ac:dyDescent="0.25">
      <c r="A344" t="s">
        <v>1228</v>
      </c>
      <c r="B344">
        <v>2016</v>
      </c>
      <c r="C344" t="s">
        <v>169</v>
      </c>
      <c r="D344" t="b">
        <f>TRUE()</f>
        <v>1</v>
      </c>
      <c r="E344" t="b">
        <f>COUNTIF(connections!A:A, A344) &gt; 0</f>
        <v>1</v>
      </c>
      <c r="G344" t="s">
        <v>1229</v>
      </c>
      <c r="H344" t="s">
        <v>180</v>
      </c>
      <c r="I344" t="s">
        <v>1230</v>
      </c>
      <c r="J344" s="1" t="s">
        <v>1231</v>
      </c>
    </row>
    <row r="345" spans="1:10" ht="15" customHeight="1" x14ac:dyDescent="0.25">
      <c r="A345" t="s">
        <v>1232</v>
      </c>
      <c r="B345">
        <v>2020</v>
      </c>
      <c r="C345" t="s">
        <v>169</v>
      </c>
      <c r="D345" t="b">
        <f>TRUE()</f>
        <v>1</v>
      </c>
      <c r="E345" t="b">
        <f>COUNTIF(connections!A:A, A345) &gt; 0</f>
        <v>0</v>
      </c>
      <c r="G345" t="s">
        <v>1233</v>
      </c>
      <c r="H345" t="s">
        <v>180</v>
      </c>
      <c r="I345" t="s">
        <v>1234</v>
      </c>
      <c r="J345" s="1" t="s">
        <v>1235</v>
      </c>
    </row>
    <row r="346" spans="1:10" ht="15" customHeight="1" x14ac:dyDescent="0.25">
      <c r="A346" t="s">
        <v>1236</v>
      </c>
      <c r="B346">
        <v>2023</v>
      </c>
      <c r="C346" t="s">
        <v>169</v>
      </c>
      <c r="D346" t="b">
        <f>TRUE()</f>
        <v>1</v>
      </c>
      <c r="E346" t="b">
        <f>COUNTIF(connections!A:A, A346) &gt; 0</f>
        <v>0</v>
      </c>
      <c r="G346" t="s">
        <v>1237</v>
      </c>
    </row>
    <row r="347" spans="1:10" ht="15" customHeight="1" x14ac:dyDescent="0.25">
      <c r="A347" t="s">
        <v>1238</v>
      </c>
      <c r="B347">
        <v>2020</v>
      </c>
      <c r="C347" t="s">
        <v>175</v>
      </c>
      <c r="D347" t="b">
        <f>TRUE()</f>
        <v>1</v>
      </c>
      <c r="E347" t="b">
        <f>COUNTIF(connections!A:A, A347) &gt; 0</f>
        <v>0</v>
      </c>
      <c r="G347" t="s">
        <v>1239</v>
      </c>
      <c r="H347" t="s">
        <v>180</v>
      </c>
      <c r="I347" t="s">
        <v>1240</v>
      </c>
      <c r="J347" s="10" t="s">
        <v>1241</v>
      </c>
    </row>
    <row r="348" spans="1:10" ht="15" customHeight="1" x14ac:dyDescent="0.25">
      <c r="A348" t="s">
        <v>14284</v>
      </c>
      <c r="B348">
        <v>2026</v>
      </c>
      <c r="C348" t="s">
        <v>175</v>
      </c>
      <c r="D348" t="b">
        <v>0</v>
      </c>
      <c r="E348" t="b">
        <f>COUNTIF(connections!A:A, A348) &gt; 0</f>
        <v>0</v>
      </c>
      <c r="G348" t="s">
        <v>14285</v>
      </c>
      <c r="J348" s="10" t="s">
        <v>14286</v>
      </c>
    </row>
    <row r="349" spans="1:10" ht="15" customHeight="1" x14ac:dyDescent="0.25">
      <c r="A349" t="s">
        <v>1242</v>
      </c>
      <c r="B349">
        <v>2025</v>
      </c>
      <c r="C349" t="s">
        <v>169</v>
      </c>
      <c r="D349" t="b">
        <f>FALSE()</f>
        <v>0</v>
      </c>
      <c r="E349" t="b">
        <f>COUNTIF(connections!A:A, A349) &gt; 0</f>
        <v>0</v>
      </c>
      <c r="F349" t="s">
        <v>270</v>
      </c>
      <c r="G349" t="s">
        <v>1243</v>
      </c>
    </row>
    <row r="350" spans="1:10" ht="15" customHeight="1" x14ac:dyDescent="0.25">
      <c r="A350" t="s">
        <v>1244</v>
      </c>
      <c r="B350">
        <v>2023</v>
      </c>
      <c r="C350" t="s">
        <v>169</v>
      </c>
      <c r="D350" t="b">
        <f>TRUE()</f>
        <v>1</v>
      </c>
      <c r="E350" t="b">
        <f>COUNTIF(connections!A:A, A350) &gt; 0</f>
        <v>0</v>
      </c>
      <c r="G350" t="s">
        <v>1245</v>
      </c>
      <c r="H350" t="s">
        <v>180</v>
      </c>
      <c r="I350" t="s">
        <v>1246</v>
      </c>
      <c r="J350" s="1" t="s">
        <v>1247</v>
      </c>
    </row>
    <row r="351" spans="1:10" ht="15" customHeight="1" x14ac:dyDescent="0.25">
      <c r="A351" t="s">
        <v>1248</v>
      </c>
      <c r="B351">
        <v>2020</v>
      </c>
      <c r="C351" t="s">
        <v>175</v>
      </c>
      <c r="D351" t="b">
        <f>TRUE()</f>
        <v>1</v>
      </c>
      <c r="E351" t="b">
        <f>COUNTIF(connections!A:A, A351) &gt; 0</f>
        <v>1</v>
      </c>
      <c r="G351" t="s">
        <v>1249</v>
      </c>
      <c r="H351" t="s">
        <v>180</v>
      </c>
      <c r="I351" t="s">
        <v>1250</v>
      </c>
      <c r="J351" s="1" t="s">
        <v>1251</v>
      </c>
    </row>
    <row r="352" spans="1:10" ht="15" customHeight="1" x14ac:dyDescent="0.25">
      <c r="A352" t="s">
        <v>1252</v>
      </c>
      <c r="B352">
        <v>2021</v>
      </c>
      <c r="C352" t="s">
        <v>169</v>
      </c>
      <c r="D352" t="b">
        <f>TRUE()</f>
        <v>1</v>
      </c>
      <c r="E352" t="b">
        <f>COUNTIF(connections!A:A, A352) &gt; 0</f>
        <v>1</v>
      </c>
      <c r="G352" t="s">
        <v>1253</v>
      </c>
      <c r="H352" t="s">
        <v>180</v>
      </c>
      <c r="I352" t="s">
        <v>1254</v>
      </c>
    </row>
    <row r="353" spans="1:10" ht="15" customHeight="1" x14ac:dyDescent="0.25">
      <c r="A353" t="s">
        <v>1255</v>
      </c>
      <c r="B353">
        <v>2024</v>
      </c>
      <c r="C353" t="s">
        <v>169</v>
      </c>
      <c r="D353" t="b">
        <f>TRUE()</f>
        <v>1</v>
      </c>
      <c r="E353" t="b">
        <f>COUNTIF(connections!A:A, A353) &gt; 0</f>
        <v>0</v>
      </c>
      <c r="G353" t="s">
        <v>1256</v>
      </c>
      <c r="J353" s="10" t="s">
        <v>1257</v>
      </c>
    </row>
    <row r="354" spans="1:10" ht="15" customHeight="1" x14ac:dyDescent="0.25">
      <c r="A354" t="s">
        <v>1258</v>
      </c>
      <c r="B354">
        <v>2015</v>
      </c>
      <c r="C354" t="s">
        <v>175</v>
      </c>
      <c r="D354" t="b">
        <f>TRUE()</f>
        <v>1</v>
      </c>
      <c r="E354" t="b">
        <f>COUNTIF(connections!A:A, A354) &gt; 0</f>
        <v>1</v>
      </c>
      <c r="G354" t="s">
        <v>1259</v>
      </c>
      <c r="J354" s="1" t="s">
        <v>1260</v>
      </c>
    </row>
    <row r="355" spans="1:10" ht="15" customHeight="1" x14ac:dyDescent="0.25">
      <c r="A355" t="s">
        <v>1261</v>
      </c>
      <c r="B355">
        <v>2017</v>
      </c>
      <c r="C355" t="s">
        <v>215</v>
      </c>
      <c r="D355" t="b">
        <f>FALSE()</f>
        <v>0</v>
      </c>
      <c r="E355" t="b">
        <f>COUNTIF(connections!A:A, A355) &gt; 0</f>
        <v>0</v>
      </c>
      <c r="G355" t="s">
        <v>1262</v>
      </c>
      <c r="H355" t="s">
        <v>180</v>
      </c>
      <c r="I355" t="s">
        <v>1263</v>
      </c>
      <c r="J355" s="1" t="s">
        <v>1264</v>
      </c>
    </row>
    <row r="356" spans="1:10" ht="15" customHeight="1" x14ac:dyDescent="0.25">
      <c r="A356" t="s">
        <v>1265</v>
      </c>
      <c r="B356">
        <v>2020</v>
      </c>
      <c r="C356" t="s">
        <v>169</v>
      </c>
      <c r="D356" t="b">
        <f>TRUE()</f>
        <v>1</v>
      </c>
      <c r="E356" t="b">
        <f>COUNTIF(connections!A:A, A356) &gt; 0</f>
        <v>1</v>
      </c>
      <c r="G356" t="s">
        <v>1266</v>
      </c>
      <c r="H356" t="s">
        <v>180</v>
      </c>
      <c r="I356" t="s">
        <v>1267</v>
      </c>
      <c r="J356" s="1" t="s">
        <v>1268</v>
      </c>
    </row>
    <row r="357" spans="1:10" ht="15" customHeight="1" x14ac:dyDescent="0.25">
      <c r="A357" t="s">
        <v>1269</v>
      </c>
      <c r="B357">
        <v>2022</v>
      </c>
      <c r="C357" t="s">
        <v>169</v>
      </c>
      <c r="D357" t="b">
        <f>TRUE()</f>
        <v>1</v>
      </c>
      <c r="E357" t="b">
        <f>COUNTIF(connections!A:A, A357) &gt; 0</f>
        <v>1</v>
      </c>
      <c r="F357" t="s">
        <v>267</v>
      </c>
      <c r="G357" t="s">
        <v>1270</v>
      </c>
      <c r="H357" t="s">
        <v>180</v>
      </c>
      <c r="I357" t="s">
        <v>1271</v>
      </c>
      <c r="J357" s="1" t="s">
        <v>1272</v>
      </c>
    </row>
    <row r="358" spans="1:10" ht="15" customHeight="1" x14ac:dyDescent="0.25">
      <c r="A358" t="s">
        <v>1273</v>
      </c>
      <c r="B358">
        <v>2025</v>
      </c>
      <c r="C358" t="s">
        <v>169</v>
      </c>
      <c r="D358" t="b">
        <f>TRUE()</f>
        <v>1</v>
      </c>
      <c r="E358" t="b">
        <f>COUNTIF(connections!A:A, A358) &gt; 0</f>
        <v>0</v>
      </c>
      <c r="F358" t="s">
        <v>267</v>
      </c>
      <c r="G358" t="s">
        <v>1274</v>
      </c>
      <c r="H358" t="s">
        <v>180</v>
      </c>
      <c r="I358" t="s">
        <v>1275</v>
      </c>
      <c r="J358" s="1" t="s">
        <v>1276</v>
      </c>
    </row>
    <row r="359" spans="1:10" ht="15" customHeight="1" x14ac:dyDescent="0.25">
      <c r="A359" t="s">
        <v>7669</v>
      </c>
      <c r="B359">
        <v>2025</v>
      </c>
      <c r="C359" t="s">
        <v>169</v>
      </c>
      <c r="D359" t="b">
        <f>TRUE()</f>
        <v>1</v>
      </c>
      <c r="E359" t="b">
        <f>COUNTIF(connections!A:A, A359) &gt; 0</f>
        <v>0</v>
      </c>
      <c r="G359" t="s">
        <v>7670</v>
      </c>
      <c r="H359" t="s">
        <v>180</v>
      </c>
      <c r="I359" t="s">
        <v>7673</v>
      </c>
      <c r="J359" s="10" t="s">
        <v>7671</v>
      </c>
    </row>
    <row r="360" spans="1:10" ht="15" customHeight="1" x14ac:dyDescent="0.25">
      <c r="A360" t="s">
        <v>1277</v>
      </c>
      <c r="B360">
        <v>1984</v>
      </c>
      <c r="C360" t="s">
        <v>172</v>
      </c>
      <c r="D360" t="b">
        <f>TRUE()</f>
        <v>1</v>
      </c>
      <c r="E360" t="b">
        <f>COUNTIF(connections!A:A, A360) &gt; 0</f>
        <v>1</v>
      </c>
      <c r="G360" t="s">
        <v>1278</v>
      </c>
      <c r="H360" t="s">
        <v>180</v>
      </c>
      <c r="I360" t="s">
        <v>1279</v>
      </c>
    </row>
    <row r="361" spans="1:10" ht="15" customHeight="1" x14ac:dyDescent="0.25">
      <c r="A361" t="s">
        <v>1280</v>
      </c>
      <c r="B361">
        <v>2022</v>
      </c>
      <c r="C361" t="s">
        <v>172</v>
      </c>
      <c r="D361" t="b">
        <f>TRUE()</f>
        <v>1</v>
      </c>
      <c r="E361" t="b">
        <f>COUNTIF(connections!A:A, A361) &gt; 0</f>
        <v>1</v>
      </c>
      <c r="G361" t="s">
        <v>1281</v>
      </c>
      <c r="H361" t="s">
        <v>180</v>
      </c>
      <c r="I361" t="s">
        <v>1282</v>
      </c>
    </row>
    <row r="362" spans="1:10" ht="15" customHeight="1" x14ac:dyDescent="0.25">
      <c r="A362" t="s">
        <v>1283</v>
      </c>
      <c r="B362">
        <v>2021</v>
      </c>
      <c r="C362" t="s">
        <v>175</v>
      </c>
      <c r="D362" t="b">
        <f>TRUE()</f>
        <v>1</v>
      </c>
      <c r="E362" t="b">
        <f>COUNTIF(connections!A:A, A362) &gt; 0</f>
        <v>0</v>
      </c>
      <c r="F362" t="s">
        <v>192</v>
      </c>
      <c r="G362" t="s">
        <v>1284</v>
      </c>
      <c r="H362" t="s">
        <v>180</v>
      </c>
      <c r="I362" t="s">
        <v>1285</v>
      </c>
      <c r="J362" s="1" t="s">
        <v>1286</v>
      </c>
    </row>
    <row r="363" spans="1:10" ht="15" customHeight="1" x14ac:dyDescent="0.25">
      <c r="A363" t="s">
        <v>1287</v>
      </c>
      <c r="B363">
        <v>2019</v>
      </c>
      <c r="C363" t="s">
        <v>169</v>
      </c>
      <c r="D363" t="b">
        <f>TRUE()</f>
        <v>1</v>
      </c>
      <c r="E363" t="b">
        <f>COUNTIF(connections!A:A, A363) &gt; 0</f>
        <v>1</v>
      </c>
      <c r="F363" t="s">
        <v>192</v>
      </c>
      <c r="G363" t="s">
        <v>1288</v>
      </c>
      <c r="H363" t="s">
        <v>180</v>
      </c>
      <c r="I363" t="s">
        <v>1289</v>
      </c>
      <c r="J363" s="1" t="s">
        <v>1290</v>
      </c>
    </row>
    <row r="364" spans="1:10" ht="15" customHeight="1" x14ac:dyDescent="0.25">
      <c r="A364" t="s">
        <v>1291</v>
      </c>
      <c r="B364">
        <v>2024</v>
      </c>
      <c r="C364" t="s">
        <v>169</v>
      </c>
      <c r="D364" t="b">
        <f>TRUE()</f>
        <v>1</v>
      </c>
      <c r="E364" t="b">
        <f>COUNTIF(connections!A:A, A364) &gt; 0</f>
        <v>1</v>
      </c>
      <c r="F364" t="s">
        <v>192</v>
      </c>
      <c r="G364" t="s">
        <v>1292</v>
      </c>
      <c r="H364" t="s">
        <v>180</v>
      </c>
      <c r="I364" t="s">
        <v>1293</v>
      </c>
      <c r="J364" s="1" t="s">
        <v>1294</v>
      </c>
    </row>
    <row r="365" spans="1:10" ht="15" customHeight="1" x14ac:dyDescent="0.25">
      <c r="A365" t="s">
        <v>1295</v>
      </c>
      <c r="B365">
        <v>2023</v>
      </c>
      <c r="C365" t="s">
        <v>169</v>
      </c>
      <c r="D365" t="b">
        <f>TRUE()</f>
        <v>1</v>
      </c>
      <c r="E365" t="b">
        <f>COUNTIF(connections!A:A, A365) &gt; 0</f>
        <v>1</v>
      </c>
      <c r="F365" t="s">
        <v>192</v>
      </c>
      <c r="G365" t="s">
        <v>1296</v>
      </c>
      <c r="H365" t="s">
        <v>180</v>
      </c>
      <c r="I365" t="s">
        <v>1297</v>
      </c>
      <c r="J365" s="1" t="s">
        <v>1298</v>
      </c>
    </row>
    <row r="366" spans="1:10" ht="15" customHeight="1" x14ac:dyDescent="0.25">
      <c r="A366" t="s">
        <v>1299</v>
      </c>
      <c r="B366">
        <v>2014</v>
      </c>
      <c r="C366" t="s">
        <v>175</v>
      </c>
      <c r="D366" t="b">
        <f>TRUE()</f>
        <v>1</v>
      </c>
      <c r="E366" t="b">
        <f>COUNTIF(connections!A:A, A366) &gt; 0</f>
        <v>1</v>
      </c>
      <c r="G366" t="s">
        <v>1300</v>
      </c>
      <c r="H366" t="s">
        <v>180</v>
      </c>
      <c r="I366" t="s">
        <v>1301</v>
      </c>
      <c r="J366" s="1" t="s">
        <v>1302</v>
      </c>
    </row>
    <row r="367" spans="1:10" ht="15" customHeight="1" x14ac:dyDescent="0.25">
      <c r="A367" t="s">
        <v>1303</v>
      </c>
      <c r="B367">
        <v>2017</v>
      </c>
      <c r="C367" t="s">
        <v>175</v>
      </c>
      <c r="D367" t="b">
        <f>TRUE()</f>
        <v>1</v>
      </c>
      <c r="E367" t="b">
        <f>COUNTIF(connections!A:A, A367) &gt; 0</f>
        <v>0</v>
      </c>
      <c r="G367" t="s">
        <v>1304</v>
      </c>
      <c r="H367" t="s">
        <v>180</v>
      </c>
      <c r="I367" t="s">
        <v>8093</v>
      </c>
      <c r="J367" s="10" t="s">
        <v>8094</v>
      </c>
    </row>
    <row r="368" spans="1:10" ht="15" customHeight="1" x14ac:dyDescent="0.25">
      <c r="A368" t="s">
        <v>1305</v>
      </c>
      <c r="B368">
        <v>2026</v>
      </c>
      <c r="C368" t="s">
        <v>169</v>
      </c>
      <c r="D368" t="b">
        <v>1</v>
      </c>
      <c r="E368" t="b">
        <f>COUNTIF(connections!A:A, A368) &gt; 0</f>
        <v>0</v>
      </c>
      <c r="G368" t="s">
        <v>1306</v>
      </c>
      <c r="J368" s="10" t="s">
        <v>1307</v>
      </c>
    </row>
    <row r="369" spans="1:10" ht="15" customHeight="1" x14ac:dyDescent="0.25">
      <c r="A369" t="s">
        <v>7815</v>
      </c>
      <c r="B369">
        <v>2026</v>
      </c>
      <c r="C369" t="s">
        <v>175</v>
      </c>
      <c r="D369" t="b">
        <f>TRUE()</f>
        <v>1</v>
      </c>
      <c r="E369" t="b">
        <f>COUNTIF(connections!A:A, A369) &gt; 0</f>
        <v>0</v>
      </c>
      <c r="G369" t="s">
        <v>7816</v>
      </c>
      <c r="J369" s="10" t="s">
        <v>7817</v>
      </c>
    </row>
    <row r="370" spans="1:10" ht="15" customHeight="1" x14ac:dyDescent="0.25">
      <c r="A370" t="s">
        <v>1308</v>
      </c>
      <c r="B370">
        <v>2025</v>
      </c>
      <c r="C370" t="s">
        <v>169</v>
      </c>
      <c r="D370" t="b">
        <f>FALSE()</f>
        <v>0</v>
      </c>
      <c r="E370" t="b">
        <f>COUNTIF(connections!A:A, A370) &gt; 0</f>
        <v>0</v>
      </c>
      <c r="F370" t="s">
        <v>607</v>
      </c>
      <c r="G370" t="s">
        <v>1309</v>
      </c>
    </row>
    <row r="371" spans="1:10" ht="15" customHeight="1" x14ac:dyDescent="0.25">
      <c r="A371" t="s">
        <v>1310</v>
      </c>
      <c r="B371">
        <v>2017</v>
      </c>
      <c r="C371" t="s">
        <v>172</v>
      </c>
      <c r="D371" t="b">
        <f>TRUE()</f>
        <v>1</v>
      </c>
      <c r="E371" t="b">
        <f>COUNTIF(connections!A:A, A371) &gt; 0</f>
        <v>0</v>
      </c>
      <c r="G371" t="s">
        <v>1311</v>
      </c>
      <c r="J371" s="1" t="s">
        <v>1312</v>
      </c>
    </row>
    <row r="372" spans="1:10" ht="15" customHeight="1" x14ac:dyDescent="0.25">
      <c r="A372" t="s">
        <v>1313</v>
      </c>
      <c r="B372">
        <v>2017</v>
      </c>
      <c r="C372" t="s">
        <v>169</v>
      </c>
      <c r="D372" t="b">
        <f>TRUE()</f>
        <v>1</v>
      </c>
      <c r="E372" t="b">
        <f>COUNTIF(connections!A:A, A372) &gt; 0</f>
        <v>0</v>
      </c>
      <c r="G372" t="s">
        <v>1314</v>
      </c>
    </row>
    <row r="373" spans="1:10" ht="15" customHeight="1" x14ac:dyDescent="0.25">
      <c r="A373" t="s">
        <v>1315</v>
      </c>
      <c r="B373">
        <v>2025</v>
      </c>
      <c r="C373" t="s">
        <v>169</v>
      </c>
      <c r="D373" t="b">
        <f>FALSE()</f>
        <v>0</v>
      </c>
      <c r="E373" t="b">
        <f>COUNTIF(connections!A:A, A373) &gt; 0</f>
        <v>0</v>
      </c>
      <c r="G373" t="s">
        <v>1316</v>
      </c>
      <c r="H373" t="s">
        <v>180</v>
      </c>
      <c r="I373" t="s">
        <v>1317</v>
      </c>
      <c r="J373" s="1" t="s">
        <v>1318</v>
      </c>
    </row>
    <row r="374" spans="1:10" ht="15" customHeight="1" x14ac:dyDescent="0.25">
      <c r="A374" t="s">
        <v>1319</v>
      </c>
      <c r="B374">
        <v>2022</v>
      </c>
      <c r="C374" t="s">
        <v>169</v>
      </c>
      <c r="D374" t="b">
        <f>TRUE()</f>
        <v>1</v>
      </c>
      <c r="E374" t="b">
        <f>COUNTIF(connections!A:A, A374) &gt; 0</f>
        <v>0</v>
      </c>
      <c r="F374" t="s">
        <v>192</v>
      </c>
      <c r="G374" t="s">
        <v>1320</v>
      </c>
      <c r="H374" t="s">
        <v>180</v>
      </c>
      <c r="I374" t="s">
        <v>1321</v>
      </c>
      <c r="J374" s="1" t="s">
        <v>1322</v>
      </c>
    </row>
    <row r="375" spans="1:10" ht="15" customHeight="1" x14ac:dyDescent="0.25">
      <c r="A375" t="s">
        <v>1323</v>
      </c>
      <c r="B375">
        <v>2025</v>
      </c>
      <c r="C375" t="s">
        <v>175</v>
      </c>
      <c r="D375" t="b">
        <f>TRUE()</f>
        <v>1</v>
      </c>
      <c r="E375" t="b">
        <f>COUNTIF(connections!A:A, A375) &gt; 0</f>
        <v>0</v>
      </c>
      <c r="G375" t="s">
        <v>1324</v>
      </c>
      <c r="H375" t="s">
        <v>180</v>
      </c>
      <c r="I375" t="s">
        <v>1325</v>
      </c>
      <c r="J375" s="1" t="s">
        <v>1326</v>
      </c>
    </row>
    <row r="376" spans="1:10" ht="15" customHeight="1" x14ac:dyDescent="0.25">
      <c r="A376" t="s">
        <v>1327</v>
      </c>
      <c r="B376">
        <v>2023</v>
      </c>
      <c r="C376" t="s">
        <v>169</v>
      </c>
      <c r="D376" t="b">
        <v>1</v>
      </c>
      <c r="E376" t="b">
        <f>COUNTIF(connections!A:A, A376) &gt; 0</f>
        <v>0</v>
      </c>
      <c r="G376" t="s">
        <v>1328</v>
      </c>
    </row>
    <row r="377" spans="1:10" ht="15" customHeight="1" x14ac:dyDescent="0.25">
      <c r="A377" t="s">
        <v>1329</v>
      </c>
      <c r="B377">
        <v>2017</v>
      </c>
      <c r="C377" t="s">
        <v>169</v>
      </c>
      <c r="D377" t="b">
        <v>1</v>
      </c>
      <c r="E377" t="b">
        <f>COUNTIF(connections!A:A, A377) &gt; 0</f>
        <v>0</v>
      </c>
      <c r="G377" t="s">
        <v>1330</v>
      </c>
      <c r="H377" t="s">
        <v>180</v>
      </c>
      <c r="I377" t="s">
        <v>1331</v>
      </c>
      <c r="J377" s="1" t="s">
        <v>1332</v>
      </c>
    </row>
    <row r="378" spans="1:10" ht="15" customHeight="1" x14ac:dyDescent="0.25">
      <c r="A378" t="s">
        <v>1333</v>
      </c>
      <c r="B378">
        <v>2014</v>
      </c>
      <c r="C378" t="s">
        <v>169</v>
      </c>
      <c r="D378" t="b">
        <v>1</v>
      </c>
      <c r="E378" t="b">
        <f>COUNTIF(connections!A:A, A378) &gt; 0</f>
        <v>0</v>
      </c>
      <c r="G378" t="s">
        <v>1334</v>
      </c>
      <c r="H378" t="s">
        <v>180</v>
      </c>
      <c r="I378" t="s">
        <v>1335</v>
      </c>
      <c r="J378" s="1" t="s">
        <v>1336</v>
      </c>
    </row>
    <row r="379" spans="1:10" ht="15" customHeight="1" x14ac:dyDescent="0.25">
      <c r="A379" t="s">
        <v>1337</v>
      </c>
      <c r="B379">
        <v>2025</v>
      </c>
      <c r="C379" t="s">
        <v>169</v>
      </c>
      <c r="D379" t="b">
        <f>TRUE()</f>
        <v>1</v>
      </c>
      <c r="E379" t="b">
        <f>COUNTIF(connections!A:A, A379) &gt; 0</f>
        <v>0</v>
      </c>
      <c r="G379" t="s">
        <v>1338</v>
      </c>
      <c r="H379" t="s">
        <v>180</v>
      </c>
      <c r="I379" t="s">
        <v>1339</v>
      </c>
      <c r="J379" s="1" t="s">
        <v>1340</v>
      </c>
    </row>
    <row r="380" spans="1:10" ht="15" customHeight="1" x14ac:dyDescent="0.25">
      <c r="A380" t="s">
        <v>14296</v>
      </c>
      <c r="B380">
        <v>2026</v>
      </c>
      <c r="C380" t="s">
        <v>175</v>
      </c>
      <c r="D380" t="b">
        <v>0</v>
      </c>
      <c r="E380" t="b">
        <f>COUNTIF(connections!A:A, A380) &gt; 0</f>
        <v>0</v>
      </c>
      <c r="G380" t="s">
        <v>14297</v>
      </c>
      <c r="H380" t="s">
        <v>180</v>
      </c>
      <c r="I380" t="s">
        <v>14299</v>
      </c>
      <c r="J380" s="10" t="s">
        <v>14298</v>
      </c>
    </row>
    <row r="381" spans="1:10" ht="15" customHeight="1" x14ac:dyDescent="0.25">
      <c r="A381" t="s">
        <v>1341</v>
      </c>
      <c r="B381">
        <v>2026</v>
      </c>
      <c r="C381" t="s">
        <v>169</v>
      </c>
      <c r="D381" t="b">
        <f>TRUE()</f>
        <v>1</v>
      </c>
      <c r="E381" t="b">
        <f>COUNTIF(connections!A:A, A381) &gt; 0</f>
        <v>0</v>
      </c>
      <c r="F381" t="s">
        <v>192</v>
      </c>
      <c r="G381" t="s">
        <v>1342</v>
      </c>
      <c r="J381" s="10" t="s">
        <v>1343</v>
      </c>
    </row>
    <row r="382" spans="1:10" ht="15" customHeight="1" x14ac:dyDescent="0.25">
      <c r="A382" t="s">
        <v>1344</v>
      </c>
      <c r="B382">
        <v>2023</v>
      </c>
      <c r="C382" t="s">
        <v>169</v>
      </c>
      <c r="D382" t="b">
        <f>FALSE()</f>
        <v>0</v>
      </c>
      <c r="E382" t="b">
        <f>COUNTIF(connections!A:A, A382) &gt; 0</f>
        <v>0</v>
      </c>
      <c r="G382" t="s">
        <v>1345</v>
      </c>
    </row>
    <row r="383" spans="1:10" ht="15" customHeight="1" x14ac:dyDescent="0.25">
      <c r="A383" t="s">
        <v>1346</v>
      </c>
      <c r="B383">
        <v>2023</v>
      </c>
      <c r="C383" t="s">
        <v>175</v>
      </c>
      <c r="D383" t="b">
        <f>TRUE()</f>
        <v>1</v>
      </c>
      <c r="E383" t="b">
        <f>COUNTIF(connections!A:A, A383) &gt; 0</f>
        <v>0</v>
      </c>
      <c r="G383" t="s">
        <v>1347</v>
      </c>
      <c r="H383" t="s">
        <v>180</v>
      </c>
      <c r="I383" t="s">
        <v>1348</v>
      </c>
      <c r="J383" s="1" t="s">
        <v>1349</v>
      </c>
    </row>
    <row r="384" spans="1:10" ht="15" customHeight="1" x14ac:dyDescent="0.25">
      <c r="A384" t="s">
        <v>1350</v>
      </c>
      <c r="B384">
        <v>2025</v>
      </c>
      <c r="C384" t="s">
        <v>169</v>
      </c>
      <c r="D384" t="b">
        <f>TRUE()</f>
        <v>1</v>
      </c>
      <c r="E384" t="b">
        <f>COUNTIF(connections!A:A, A384) &gt; 0</f>
        <v>0</v>
      </c>
      <c r="G384" t="s">
        <v>1351</v>
      </c>
      <c r="H384" t="s">
        <v>180</v>
      </c>
      <c r="I384" t="s">
        <v>1352</v>
      </c>
      <c r="J384" s="1" t="s">
        <v>1353</v>
      </c>
    </row>
    <row r="385" spans="1:10" ht="15" customHeight="1" x14ac:dyDescent="0.25">
      <c r="A385" t="s">
        <v>1354</v>
      </c>
      <c r="B385">
        <v>2023</v>
      </c>
      <c r="C385" t="s">
        <v>169</v>
      </c>
      <c r="D385" t="b">
        <f>TRUE()</f>
        <v>1</v>
      </c>
      <c r="E385" t="b">
        <f>COUNTIF(connections!A:A, A385) &gt; 0</f>
        <v>0</v>
      </c>
      <c r="F385" t="s">
        <v>192</v>
      </c>
      <c r="G385" t="s">
        <v>1355</v>
      </c>
      <c r="H385" t="s">
        <v>180</v>
      </c>
      <c r="I385" t="s">
        <v>1356</v>
      </c>
      <c r="J385" s="1" t="s">
        <v>1357</v>
      </c>
    </row>
    <row r="386" spans="1:10" ht="15" customHeight="1" x14ac:dyDescent="0.25">
      <c r="A386" t="s">
        <v>1358</v>
      </c>
      <c r="B386">
        <v>2018</v>
      </c>
      <c r="C386" t="s">
        <v>169</v>
      </c>
      <c r="D386" t="b">
        <f>TRUE()</f>
        <v>1</v>
      </c>
      <c r="E386" t="b">
        <f>COUNTIF(connections!A:A, A386) &gt; 0</f>
        <v>1</v>
      </c>
      <c r="G386" t="s">
        <v>1359</v>
      </c>
      <c r="H386" t="s">
        <v>180</v>
      </c>
      <c r="I386" t="s">
        <v>1360</v>
      </c>
      <c r="J386" s="1" t="s">
        <v>1361</v>
      </c>
    </row>
    <row r="387" spans="1:10" ht="15" customHeight="1" x14ac:dyDescent="0.25">
      <c r="A387" t="s">
        <v>1362</v>
      </c>
      <c r="B387">
        <v>2025</v>
      </c>
      <c r="C387" t="s">
        <v>169</v>
      </c>
      <c r="D387" t="b">
        <f>TRUE()</f>
        <v>1</v>
      </c>
      <c r="E387" t="b">
        <f>COUNTIF(connections!A:A, A387) &gt; 0</f>
        <v>0</v>
      </c>
      <c r="G387" t="s">
        <v>1363</v>
      </c>
      <c r="H387" t="s">
        <v>180</v>
      </c>
      <c r="I387" t="s">
        <v>1364</v>
      </c>
      <c r="J387" s="1" t="s">
        <v>1365</v>
      </c>
    </row>
    <row r="388" spans="1:10" ht="15" customHeight="1" x14ac:dyDescent="0.25">
      <c r="A388" t="s">
        <v>1366</v>
      </c>
      <c r="B388">
        <v>2025</v>
      </c>
      <c r="C388" t="s">
        <v>215</v>
      </c>
      <c r="D388" t="b">
        <f>TRUE()</f>
        <v>1</v>
      </c>
      <c r="E388" t="b">
        <f>COUNTIF(connections!A:A, A388) &gt; 0</f>
        <v>0</v>
      </c>
      <c r="G388" t="s">
        <v>1367</v>
      </c>
      <c r="J388" s="10" t="s">
        <v>1368</v>
      </c>
    </row>
    <row r="389" spans="1:10" ht="15" customHeight="1" x14ac:dyDescent="0.25">
      <c r="A389" t="s">
        <v>1369</v>
      </c>
      <c r="B389">
        <v>2026</v>
      </c>
      <c r="C389" t="s">
        <v>215</v>
      </c>
      <c r="D389" t="b">
        <f>TRUE()</f>
        <v>1</v>
      </c>
      <c r="E389" t="b">
        <f>COUNTIF(connections!A:A, A389) &gt; 0</f>
        <v>0</v>
      </c>
      <c r="G389" t="s">
        <v>1370</v>
      </c>
    </row>
    <row r="390" spans="1:10" ht="15" customHeight="1" x14ac:dyDescent="0.25">
      <c r="A390" t="s">
        <v>1371</v>
      </c>
      <c r="B390">
        <v>2023</v>
      </c>
      <c r="C390" t="s">
        <v>169</v>
      </c>
      <c r="D390" t="b">
        <f>TRUE()</f>
        <v>1</v>
      </c>
      <c r="E390" t="b">
        <f>COUNTIF(connections!A:A, A390) &gt; 0</f>
        <v>0</v>
      </c>
      <c r="G390" t="s">
        <v>1372</v>
      </c>
      <c r="H390" t="s">
        <v>180</v>
      </c>
      <c r="I390" t="s">
        <v>1373</v>
      </c>
      <c r="J390" s="1" t="s">
        <v>1374</v>
      </c>
    </row>
    <row r="391" spans="1:10" ht="15" customHeight="1" x14ac:dyDescent="0.25">
      <c r="A391" t="s">
        <v>1375</v>
      </c>
      <c r="B391">
        <v>2026</v>
      </c>
      <c r="C391" t="s">
        <v>172</v>
      </c>
      <c r="D391" t="b">
        <f>TRUE()</f>
        <v>1</v>
      </c>
      <c r="E391" t="b">
        <f>COUNTIF(connections!A:A, A391) &gt; 0</f>
        <v>0</v>
      </c>
      <c r="G391" t="s">
        <v>1376</v>
      </c>
      <c r="J391" s="10" t="s">
        <v>1377</v>
      </c>
    </row>
    <row r="392" spans="1:10" ht="15" customHeight="1" x14ac:dyDescent="0.25">
      <c r="A392" t="s">
        <v>1378</v>
      </c>
      <c r="B392">
        <v>2013</v>
      </c>
      <c r="C392" t="s">
        <v>172</v>
      </c>
      <c r="D392" t="b">
        <f>TRUE()</f>
        <v>1</v>
      </c>
      <c r="E392" t="b">
        <f>COUNTIF(connections!A:A, A392) &gt; 0</f>
        <v>1</v>
      </c>
      <c r="G392" t="s">
        <v>1379</v>
      </c>
      <c r="H392" t="s">
        <v>180</v>
      </c>
      <c r="I392" t="s">
        <v>1380</v>
      </c>
    </row>
    <row r="393" spans="1:10" ht="15" customHeight="1" x14ac:dyDescent="0.25">
      <c r="A393" t="s">
        <v>1381</v>
      </c>
      <c r="B393">
        <v>2025</v>
      </c>
      <c r="C393" t="s">
        <v>172</v>
      </c>
      <c r="D393" t="b">
        <f>TRUE()</f>
        <v>1</v>
      </c>
      <c r="E393" t="b">
        <f>COUNTIF(connections!A:A, A393) &gt; 0</f>
        <v>0</v>
      </c>
      <c r="F393" t="s">
        <v>1382</v>
      </c>
      <c r="G393" t="s">
        <v>1383</v>
      </c>
    </row>
    <row r="394" spans="1:10" ht="15" customHeight="1" x14ac:dyDescent="0.25">
      <c r="A394" t="s">
        <v>1384</v>
      </c>
      <c r="B394">
        <v>2026</v>
      </c>
      <c r="C394" t="s">
        <v>169</v>
      </c>
      <c r="D394" t="b">
        <f>TRUE()</f>
        <v>1</v>
      </c>
      <c r="E394" t="b">
        <f>COUNTIF(connections!A:A, A394) &gt; 0</f>
        <v>0</v>
      </c>
      <c r="G394" t="s">
        <v>1385</v>
      </c>
      <c r="J394" s="10" t="s">
        <v>1386</v>
      </c>
    </row>
    <row r="395" spans="1:10" ht="15" customHeight="1" x14ac:dyDescent="0.25">
      <c r="A395" t="s">
        <v>1387</v>
      </c>
      <c r="B395">
        <v>2026</v>
      </c>
      <c r="C395" t="s">
        <v>175</v>
      </c>
      <c r="D395" t="b">
        <f>TRUE()</f>
        <v>1</v>
      </c>
      <c r="E395" t="b">
        <f>COUNTIF(connections!A:A, A395) &gt; 0</f>
        <v>0</v>
      </c>
      <c r="G395" t="s">
        <v>1388</v>
      </c>
    </row>
    <row r="396" spans="1:10" ht="15" customHeight="1" x14ac:dyDescent="0.25">
      <c r="A396" t="s">
        <v>1389</v>
      </c>
      <c r="B396">
        <v>2026</v>
      </c>
      <c r="C396" t="s">
        <v>169</v>
      </c>
      <c r="D396" t="b">
        <f>TRUE()</f>
        <v>1</v>
      </c>
      <c r="E396" t="b">
        <f>COUNTIF(connections!A:A, A396) &gt; 0</f>
        <v>0</v>
      </c>
      <c r="F396" t="s">
        <v>1390</v>
      </c>
      <c r="G396" t="s">
        <v>1391</v>
      </c>
      <c r="H396" t="s">
        <v>180</v>
      </c>
      <c r="I396" t="s">
        <v>1392</v>
      </c>
    </row>
    <row r="397" spans="1:10" ht="15" customHeight="1" x14ac:dyDescent="0.25">
      <c r="A397" t="s">
        <v>1393</v>
      </c>
      <c r="B397">
        <v>2012</v>
      </c>
      <c r="C397" t="s">
        <v>172</v>
      </c>
      <c r="D397" t="b">
        <f>TRUE()</f>
        <v>1</v>
      </c>
      <c r="E397" t="b">
        <f>COUNTIF(connections!A:A, A397) &gt; 0</f>
        <v>0</v>
      </c>
      <c r="G397" t="s">
        <v>1394</v>
      </c>
      <c r="J397" s="10" t="s">
        <v>1395</v>
      </c>
    </row>
    <row r="398" spans="1:10" ht="15" customHeight="1" x14ac:dyDescent="0.25">
      <c r="A398" t="s">
        <v>1396</v>
      </c>
      <c r="B398">
        <v>2025</v>
      </c>
      <c r="C398" t="s">
        <v>169</v>
      </c>
      <c r="D398" t="b">
        <f>TRUE()</f>
        <v>1</v>
      </c>
      <c r="E398" t="b">
        <f>COUNTIF(connections!A:A, A398) &gt; 0</f>
        <v>0</v>
      </c>
      <c r="G398" t="s">
        <v>1397</v>
      </c>
      <c r="H398" t="s">
        <v>180</v>
      </c>
      <c r="I398" t="s">
        <v>1398</v>
      </c>
      <c r="J398" s="1" t="s">
        <v>1399</v>
      </c>
    </row>
    <row r="399" spans="1:10" ht="15" customHeight="1" x14ac:dyDescent="0.25">
      <c r="A399" t="s">
        <v>1400</v>
      </c>
      <c r="B399">
        <v>2017</v>
      </c>
      <c r="C399" t="s">
        <v>172</v>
      </c>
      <c r="D399" t="b">
        <f>TRUE()</f>
        <v>1</v>
      </c>
      <c r="E399" t="b">
        <f>COUNTIF(connections!A:A, A399) &gt; 0</f>
        <v>0</v>
      </c>
      <c r="G399" t="s">
        <v>1401</v>
      </c>
    </row>
    <row r="400" spans="1:10" ht="15" customHeight="1" x14ac:dyDescent="0.25">
      <c r="A400" t="s">
        <v>14227</v>
      </c>
      <c r="B400">
        <v>2022</v>
      </c>
      <c r="C400" t="s">
        <v>215</v>
      </c>
      <c r="D400" t="b">
        <v>1</v>
      </c>
      <c r="E400" t="b">
        <f>COUNTIF(connections!A:A, A400) &gt; 0</f>
        <v>0</v>
      </c>
      <c r="F400" t="s">
        <v>397</v>
      </c>
      <c r="G400" t="s">
        <v>14228</v>
      </c>
      <c r="H400" t="s">
        <v>180</v>
      </c>
      <c r="I400" t="s">
        <v>14229</v>
      </c>
    </row>
    <row r="401" spans="1:10" ht="15" customHeight="1" x14ac:dyDescent="0.25">
      <c r="A401" t="s">
        <v>1402</v>
      </c>
      <c r="B401">
        <v>2022</v>
      </c>
      <c r="C401" t="s">
        <v>169</v>
      </c>
      <c r="D401" t="b">
        <f>TRUE()</f>
        <v>1</v>
      </c>
      <c r="E401" t="b">
        <f>COUNTIF(connections!A:A, A401) &gt; 0</f>
        <v>0</v>
      </c>
      <c r="G401" t="s">
        <v>1403</v>
      </c>
      <c r="H401" t="s">
        <v>180</v>
      </c>
      <c r="I401" t="s">
        <v>1404</v>
      </c>
      <c r="J401" s="1" t="s">
        <v>1405</v>
      </c>
    </row>
    <row r="402" spans="1:10" ht="15" customHeight="1" x14ac:dyDescent="0.25">
      <c r="A402" t="s">
        <v>1406</v>
      </c>
      <c r="B402">
        <v>2017</v>
      </c>
      <c r="C402" t="s">
        <v>169</v>
      </c>
      <c r="D402" t="b">
        <f>TRUE()</f>
        <v>1</v>
      </c>
      <c r="E402" t="b">
        <f>COUNTIF(connections!A:A, A402) &gt; 0</f>
        <v>0</v>
      </c>
      <c r="G402" t="s">
        <v>1407</v>
      </c>
      <c r="H402" t="s">
        <v>180</v>
      </c>
      <c r="I402" t="s">
        <v>1408</v>
      </c>
      <c r="J402" s="1" t="s">
        <v>1409</v>
      </c>
    </row>
    <row r="403" spans="1:10" ht="15" customHeight="1" x14ac:dyDescent="0.25">
      <c r="A403" t="s">
        <v>1410</v>
      </c>
      <c r="B403">
        <v>2016</v>
      </c>
      <c r="C403" t="s">
        <v>169</v>
      </c>
      <c r="D403" t="b">
        <v>1</v>
      </c>
      <c r="E403" t="b">
        <f>COUNTIF(connections!A:A, A403) &gt; 0</f>
        <v>0</v>
      </c>
      <c r="G403" t="s">
        <v>1411</v>
      </c>
      <c r="J403" s="10" t="s">
        <v>1412</v>
      </c>
    </row>
    <row r="404" spans="1:10" ht="15" customHeight="1" x14ac:dyDescent="0.25">
      <c r="A404" t="s">
        <v>1413</v>
      </c>
      <c r="B404">
        <v>2007</v>
      </c>
      <c r="C404" t="s">
        <v>172</v>
      </c>
      <c r="D404" t="b">
        <f>TRUE()</f>
        <v>1</v>
      </c>
      <c r="E404" t="b">
        <f>COUNTIF(connections!A:A, A404) &gt; 0</f>
        <v>1</v>
      </c>
      <c r="G404" t="s">
        <v>1414</v>
      </c>
      <c r="H404" t="s">
        <v>180</v>
      </c>
      <c r="I404" t="s">
        <v>1415</v>
      </c>
    </row>
    <row r="405" spans="1:10" ht="15" customHeight="1" x14ac:dyDescent="0.25">
      <c r="A405" t="s">
        <v>1416</v>
      </c>
      <c r="B405">
        <v>2015</v>
      </c>
      <c r="C405" t="s">
        <v>215</v>
      </c>
      <c r="D405" t="b">
        <f>TRUE()</f>
        <v>1</v>
      </c>
      <c r="E405" t="b">
        <f>COUNTIF(connections!A:A, A405) &gt; 0</f>
        <v>0</v>
      </c>
      <c r="G405" t="s">
        <v>1417</v>
      </c>
      <c r="H405" t="s">
        <v>180</v>
      </c>
      <c r="I405" t="s">
        <v>8377</v>
      </c>
    </row>
    <row r="406" spans="1:10" ht="15" customHeight="1" x14ac:dyDescent="0.25">
      <c r="A406" t="s">
        <v>14224</v>
      </c>
      <c r="B406">
        <v>2026</v>
      </c>
      <c r="C406" t="s">
        <v>175</v>
      </c>
      <c r="D406" t="b">
        <v>0</v>
      </c>
      <c r="E406" t="b">
        <f>COUNTIF(connections!A:A, A406) &gt; 0</f>
        <v>0</v>
      </c>
      <c r="G406" t="s">
        <v>14225</v>
      </c>
      <c r="J406" s="10" t="s">
        <v>14226</v>
      </c>
    </row>
    <row r="407" spans="1:10" ht="15" customHeight="1" x14ac:dyDescent="0.25">
      <c r="A407" t="s">
        <v>1418</v>
      </c>
      <c r="B407">
        <v>2011</v>
      </c>
      <c r="C407" t="s">
        <v>172</v>
      </c>
      <c r="D407" t="b">
        <f>TRUE()</f>
        <v>1</v>
      </c>
      <c r="E407" t="b">
        <f>COUNTIF(connections!A:A, A407) &gt; 0</f>
        <v>0</v>
      </c>
      <c r="F407" t="s">
        <v>267</v>
      </c>
      <c r="G407" t="s">
        <v>1419</v>
      </c>
      <c r="H407" t="s">
        <v>180</v>
      </c>
      <c r="I407" t="s">
        <v>1420</v>
      </c>
    </row>
    <row r="408" spans="1:10" ht="15" customHeight="1" x14ac:dyDescent="0.25">
      <c r="A408" t="s">
        <v>1421</v>
      </c>
      <c r="B408">
        <v>2023</v>
      </c>
      <c r="C408" t="s">
        <v>215</v>
      </c>
      <c r="D408" t="b">
        <f>TRUE()</f>
        <v>1</v>
      </c>
      <c r="E408" t="b">
        <f>COUNTIF(connections!A:A, A408) &gt; 0</f>
        <v>1</v>
      </c>
      <c r="G408" t="s">
        <v>1422</v>
      </c>
      <c r="H408" t="s">
        <v>180</v>
      </c>
      <c r="I408" t="s">
        <v>1423</v>
      </c>
      <c r="J408" s="10" t="s">
        <v>1424</v>
      </c>
    </row>
    <row r="409" spans="1:10" ht="15" customHeight="1" x14ac:dyDescent="0.25">
      <c r="A409" t="s">
        <v>1425</v>
      </c>
      <c r="B409">
        <v>2025</v>
      </c>
      <c r="C409" t="s">
        <v>215</v>
      </c>
      <c r="D409" t="b">
        <f>TRUE()</f>
        <v>1</v>
      </c>
      <c r="E409" t="b">
        <f>COUNTIF(connections!A:A, A409) &gt; 0</f>
        <v>0</v>
      </c>
      <c r="G409" t="s">
        <v>1426</v>
      </c>
      <c r="J409" s="10" t="s">
        <v>1427</v>
      </c>
    </row>
    <row r="410" spans="1:10" ht="15" customHeight="1" x14ac:dyDescent="0.25">
      <c r="A410" t="s">
        <v>1428</v>
      </c>
      <c r="B410">
        <v>2021</v>
      </c>
      <c r="C410" t="s">
        <v>175</v>
      </c>
      <c r="D410" t="b">
        <f>TRUE()</f>
        <v>1</v>
      </c>
      <c r="E410" t="b">
        <f>COUNTIF(connections!A:A, A410) &gt; 0</f>
        <v>1</v>
      </c>
      <c r="G410" t="s">
        <v>1429</v>
      </c>
      <c r="H410" t="s">
        <v>180</v>
      </c>
      <c r="I410" t="s">
        <v>1430</v>
      </c>
      <c r="J410" s="1" t="s">
        <v>1431</v>
      </c>
    </row>
    <row r="411" spans="1:10" ht="15" customHeight="1" x14ac:dyDescent="0.25">
      <c r="A411" t="s">
        <v>7950</v>
      </c>
      <c r="B411">
        <v>2026</v>
      </c>
      <c r="C411" t="s">
        <v>175</v>
      </c>
      <c r="D411" t="b">
        <f>TRUE()</f>
        <v>1</v>
      </c>
      <c r="E411" t="b">
        <f>COUNTIF(connections!A:A, A411) &gt; 0</f>
        <v>0</v>
      </c>
      <c r="G411" t="s">
        <v>7951</v>
      </c>
      <c r="J411" s="10" t="s">
        <v>7952</v>
      </c>
    </row>
    <row r="412" spans="1:10" ht="15" customHeight="1" x14ac:dyDescent="0.25">
      <c r="A412" t="s">
        <v>1432</v>
      </c>
      <c r="B412">
        <v>2021</v>
      </c>
      <c r="C412" t="s">
        <v>215</v>
      </c>
      <c r="D412" t="b">
        <f>TRUE()</f>
        <v>1</v>
      </c>
      <c r="E412" t="b">
        <f>COUNTIF(connections!A:A, A412) &gt; 0</f>
        <v>0</v>
      </c>
      <c r="G412" t="s">
        <v>1433</v>
      </c>
      <c r="H412" t="s">
        <v>180</v>
      </c>
      <c r="I412" t="s">
        <v>1434</v>
      </c>
      <c r="J412" s="1" t="s">
        <v>1435</v>
      </c>
    </row>
    <row r="413" spans="1:10" ht="15" customHeight="1" x14ac:dyDescent="0.25">
      <c r="A413" t="s">
        <v>16846</v>
      </c>
      <c r="B413">
        <v>2026</v>
      </c>
      <c r="C413" t="s">
        <v>169</v>
      </c>
      <c r="D413" t="b">
        <v>1</v>
      </c>
      <c r="E413" t="b">
        <f>COUNTIF(connections!A:A, A413) &gt; 0</f>
        <v>0</v>
      </c>
      <c r="F413" t="s">
        <v>321</v>
      </c>
      <c r="G413" t="s">
        <v>16847</v>
      </c>
      <c r="J413" s="10" t="s">
        <v>16852</v>
      </c>
    </row>
    <row r="414" spans="1:10" ht="15" customHeight="1" x14ac:dyDescent="0.25">
      <c r="A414" t="s">
        <v>1436</v>
      </c>
      <c r="B414">
        <v>2018</v>
      </c>
      <c r="C414" t="s">
        <v>215</v>
      </c>
      <c r="D414" t="b">
        <f>TRUE()</f>
        <v>1</v>
      </c>
      <c r="E414" t="b">
        <f>COUNTIF(connections!A:A, A414) &gt; 0</f>
        <v>1</v>
      </c>
      <c r="F414" t="s">
        <v>267</v>
      </c>
      <c r="G414" t="s">
        <v>1437</v>
      </c>
      <c r="H414" t="s">
        <v>180</v>
      </c>
      <c r="I414" t="s">
        <v>1438</v>
      </c>
      <c r="J414" s="1" t="s">
        <v>1439</v>
      </c>
    </row>
    <row r="415" spans="1:10" ht="15" customHeight="1" x14ac:dyDescent="0.25">
      <c r="A415" t="s">
        <v>1440</v>
      </c>
      <c r="B415">
        <v>2025</v>
      </c>
      <c r="C415" t="s">
        <v>175</v>
      </c>
      <c r="D415" t="b">
        <f>TRUE()</f>
        <v>1</v>
      </c>
      <c r="E415" t="b">
        <f>COUNTIF(connections!A:A, A415) &gt; 0</f>
        <v>0</v>
      </c>
      <c r="G415" t="s">
        <v>1441</v>
      </c>
      <c r="J415" s="10" t="s">
        <v>1442</v>
      </c>
    </row>
    <row r="416" spans="1:10" ht="15" customHeight="1" x14ac:dyDescent="0.25">
      <c r="A416" t="s">
        <v>16863</v>
      </c>
      <c r="B416">
        <v>2025</v>
      </c>
      <c r="C416" t="s">
        <v>175</v>
      </c>
      <c r="D416" t="b">
        <v>1</v>
      </c>
      <c r="E416" t="b">
        <f>COUNTIF(connections!A:A, A416) &gt; 0</f>
        <v>0</v>
      </c>
      <c r="G416" t="s">
        <v>16864</v>
      </c>
      <c r="J416" s="10" t="s">
        <v>16865</v>
      </c>
    </row>
    <row r="417" spans="1:10" ht="15" customHeight="1" x14ac:dyDescent="0.25">
      <c r="A417" t="s">
        <v>1443</v>
      </c>
      <c r="B417">
        <v>2019</v>
      </c>
      <c r="C417" t="s">
        <v>215</v>
      </c>
      <c r="D417" t="b">
        <f>TRUE()</f>
        <v>1</v>
      </c>
      <c r="E417" t="b">
        <f>COUNTIF(connections!A:A, A417) &gt; 0</f>
        <v>0</v>
      </c>
      <c r="G417" t="s">
        <v>1444</v>
      </c>
      <c r="H417" t="s">
        <v>180</v>
      </c>
      <c r="I417" t="s">
        <v>1445</v>
      </c>
      <c r="J417" s="1" t="s">
        <v>1446</v>
      </c>
    </row>
    <row r="418" spans="1:10" ht="15" customHeight="1" x14ac:dyDescent="0.25">
      <c r="A418" t="s">
        <v>16838</v>
      </c>
      <c r="B418">
        <v>2026</v>
      </c>
      <c r="C418" t="s">
        <v>175</v>
      </c>
      <c r="D418" t="b">
        <v>0</v>
      </c>
      <c r="E418" t="b">
        <f>COUNTIF(connections!A:A, A418) &gt; 0</f>
        <v>0</v>
      </c>
      <c r="G418" t="s">
        <v>16839</v>
      </c>
      <c r="J418" s="10" t="s">
        <v>16840</v>
      </c>
    </row>
    <row r="419" spans="1:10" ht="15" customHeight="1" x14ac:dyDescent="0.25">
      <c r="A419" t="s">
        <v>1447</v>
      </c>
      <c r="B419">
        <v>2001</v>
      </c>
      <c r="C419" t="s">
        <v>172</v>
      </c>
      <c r="D419" t="b">
        <f>TRUE()</f>
        <v>1</v>
      </c>
      <c r="E419" t="b">
        <f>COUNTIF(connections!A:A, A419) &gt; 0</f>
        <v>1</v>
      </c>
      <c r="G419" t="s">
        <v>1448</v>
      </c>
      <c r="H419" t="s">
        <v>180</v>
      </c>
      <c r="I419" t="s">
        <v>1449</v>
      </c>
    </row>
    <row r="420" spans="1:10" ht="15" customHeight="1" x14ac:dyDescent="0.25">
      <c r="A420" t="s">
        <v>1450</v>
      </c>
      <c r="B420">
        <v>2007</v>
      </c>
      <c r="C420" t="s">
        <v>172</v>
      </c>
      <c r="D420" t="b">
        <f>TRUE()</f>
        <v>1</v>
      </c>
      <c r="E420" t="b">
        <f>COUNTIF(connections!A:A, A420) &gt; 0</f>
        <v>0</v>
      </c>
      <c r="G420" t="s">
        <v>1451</v>
      </c>
      <c r="H420" t="s">
        <v>180</v>
      </c>
      <c r="I420" t="s">
        <v>1452</v>
      </c>
    </row>
    <row r="421" spans="1:10" ht="15" customHeight="1" x14ac:dyDescent="0.25">
      <c r="A421" t="s">
        <v>1453</v>
      </c>
      <c r="B421">
        <v>2006</v>
      </c>
      <c r="C421" t="s">
        <v>172</v>
      </c>
      <c r="D421" t="b">
        <f>TRUE()</f>
        <v>1</v>
      </c>
      <c r="E421" t="b">
        <f>COUNTIF(connections!A:A, A421) &gt; 0</f>
        <v>1</v>
      </c>
      <c r="G421" t="s">
        <v>1454</v>
      </c>
      <c r="H421" t="s">
        <v>180</v>
      </c>
      <c r="I421" t="s">
        <v>1455</v>
      </c>
    </row>
    <row r="422" spans="1:10" ht="15" customHeight="1" x14ac:dyDescent="0.25">
      <c r="A422" t="s">
        <v>1456</v>
      </c>
      <c r="B422">
        <v>2025</v>
      </c>
      <c r="C422" t="s">
        <v>169</v>
      </c>
      <c r="D422" t="b">
        <f>TRUE()</f>
        <v>1</v>
      </c>
      <c r="E422" t="b">
        <f>COUNTIF(connections!A:A, A422) &gt; 0</f>
        <v>0</v>
      </c>
      <c r="G422" t="s">
        <v>1457</v>
      </c>
    </row>
    <row r="423" spans="1:10" ht="15" customHeight="1" x14ac:dyDescent="0.25">
      <c r="A423" t="s">
        <v>1458</v>
      </c>
      <c r="B423">
        <v>2018</v>
      </c>
      <c r="C423" t="s">
        <v>169</v>
      </c>
      <c r="D423" t="b">
        <f>FALSE()</f>
        <v>0</v>
      </c>
      <c r="E423" t="b">
        <f>COUNTIF(connections!A:A, A423) &gt; 0</f>
        <v>0</v>
      </c>
      <c r="F423" t="s">
        <v>257</v>
      </c>
      <c r="G423" t="s">
        <v>1459</v>
      </c>
    </row>
    <row r="424" spans="1:10" ht="16.5" customHeight="1" x14ac:dyDescent="0.25">
      <c r="A424" t="s">
        <v>1460</v>
      </c>
      <c r="B424">
        <v>2019</v>
      </c>
      <c r="C424" t="s">
        <v>172</v>
      </c>
      <c r="D424" t="b">
        <f>TRUE()</f>
        <v>1</v>
      </c>
      <c r="E424" t="b">
        <f>COUNTIF(connections!A:A, A424) &gt; 0</f>
        <v>0</v>
      </c>
      <c r="F424" t="s">
        <v>267</v>
      </c>
      <c r="G424" t="s">
        <v>1461</v>
      </c>
      <c r="H424" t="s">
        <v>180</v>
      </c>
      <c r="I424" t="s">
        <v>1462</v>
      </c>
      <c r="J424" s="1" t="s">
        <v>1463</v>
      </c>
    </row>
    <row r="425" spans="1:10" ht="15" customHeight="1" x14ac:dyDescent="0.25">
      <c r="A425" t="s">
        <v>1464</v>
      </c>
      <c r="B425">
        <v>2023</v>
      </c>
      <c r="C425" t="s">
        <v>169</v>
      </c>
      <c r="D425" t="b">
        <f>TRUE()</f>
        <v>1</v>
      </c>
      <c r="E425" t="b">
        <f>COUNTIF(connections!A:A, A425) &gt; 0</f>
        <v>0</v>
      </c>
      <c r="G425" t="s">
        <v>1465</v>
      </c>
      <c r="H425" t="s">
        <v>180</v>
      </c>
      <c r="I425" t="s">
        <v>1466</v>
      </c>
      <c r="J425" s="1" t="s">
        <v>1467</v>
      </c>
    </row>
    <row r="426" spans="1:10" ht="15" customHeight="1" x14ac:dyDescent="0.25">
      <c r="A426" t="s">
        <v>1468</v>
      </c>
      <c r="B426">
        <v>2024</v>
      </c>
      <c r="C426" t="s">
        <v>215</v>
      </c>
      <c r="D426" t="b">
        <f>TRUE()</f>
        <v>1</v>
      </c>
      <c r="E426" t="b">
        <f>COUNTIF(connections!A:A, A426) &gt; 0</f>
        <v>0</v>
      </c>
      <c r="G426" t="s">
        <v>1469</v>
      </c>
      <c r="H426" t="s">
        <v>180</v>
      </c>
      <c r="I426" t="s">
        <v>1470</v>
      </c>
      <c r="J426" s="1" t="s">
        <v>1471</v>
      </c>
    </row>
    <row r="427" spans="1:10" ht="15" customHeight="1" x14ac:dyDescent="0.25">
      <c r="A427" t="s">
        <v>1472</v>
      </c>
      <c r="B427">
        <v>2025</v>
      </c>
      <c r="C427" t="s">
        <v>169</v>
      </c>
      <c r="D427" t="b">
        <f>TRUE()</f>
        <v>1</v>
      </c>
      <c r="E427" t="b">
        <f>COUNTIF(connections!A:A, A427) &gt; 0</f>
        <v>0</v>
      </c>
      <c r="G427" t="s">
        <v>1473</v>
      </c>
      <c r="J427" s="10" t="s">
        <v>1474</v>
      </c>
    </row>
    <row r="428" spans="1:10" ht="15" customHeight="1" x14ac:dyDescent="0.25">
      <c r="A428" t="s">
        <v>9901</v>
      </c>
      <c r="B428">
        <v>2026</v>
      </c>
      <c r="C428" t="s">
        <v>215</v>
      </c>
      <c r="D428" t="b">
        <v>0</v>
      </c>
      <c r="E428" t="b">
        <f>COUNTIF(connections!A:A, A428) &gt; 0</f>
        <v>0</v>
      </c>
      <c r="G428" t="s">
        <v>9902</v>
      </c>
      <c r="J428" s="10" t="s">
        <v>9903</v>
      </c>
    </row>
    <row r="429" spans="1:10" ht="15" customHeight="1" x14ac:dyDescent="0.25">
      <c r="A429" t="s">
        <v>1475</v>
      </c>
      <c r="B429">
        <v>2015</v>
      </c>
      <c r="C429" t="s">
        <v>172</v>
      </c>
      <c r="D429" t="b">
        <f>TRUE()</f>
        <v>1</v>
      </c>
      <c r="E429" t="b">
        <f>COUNTIF(connections!A:A, A429) &gt; 0</f>
        <v>0</v>
      </c>
      <c r="G429" t="s">
        <v>1476</v>
      </c>
      <c r="H429" t="s">
        <v>180</v>
      </c>
      <c r="I429" t="s">
        <v>1477</v>
      </c>
      <c r="J429" s="1" t="s">
        <v>1478</v>
      </c>
    </row>
    <row r="430" spans="1:10" ht="15" customHeight="1" x14ac:dyDescent="0.25">
      <c r="A430" t="s">
        <v>1479</v>
      </c>
      <c r="B430">
        <v>2023</v>
      </c>
      <c r="C430" t="s">
        <v>169</v>
      </c>
      <c r="D430" t="b">
        <f>TRUE()</f>
        <v>1</v>
      </c>
      <c r="E430" t="b">
        <f>COUNTIF(connections!A:A, A430) &gt; 0</f>
        <v>0</v>
      </c>
      <c r="G430" t="s">
        <v>1480</v>
      </c>
      <c r="H430" t="s">
        <v>180</v>
      </c>
      <c r="I430" t="s">
        <v>1481</v>
      </c>
      <c r="J430" s="1" t="s">
        <v>1482</v>
      </c>
    </row>
    <row r="431" spans="1:10" ht="15" customHeight="1" x14ac:dyDescent="0.25">
      <c r="A431" t="s">
        <v>7941</v>
      </c>
      <c r="B431">
        <v>2026</v>
      </c>
      <c r="C431" t="s">
        <v>169</v>
      </c>
      <c r="D431" t="b">
        <f>TRUE()</f>
        <v>1</v>
      </c>
      <c r="E431" t="b">
        <f>COUNTIF(connections!A:A, A431) &gt; 0</f>
        <v>0</v>
      </c>
      <c r="G431" t="s">
        <v>7942</v>
      </c>
      <c r="J431" s="10" t="s">
        <v>7943</v>
      </c>
    </row>
    <row r="432" spans="1:10" ht="15" customHeight="1" x14ac:dyDescent="0.25">
      <c r="A432" t="s">
        <v>1483</v>
      </c>
      <c r="B432">
        <v>2025</v>
      </c>
      <c r="C432" t="s">
        <v>215</v>
      </c>
      <c r="D432" t="b">
        <v>1</v>
      </c>
      <c r="E432" t="b">
        <f>COUNTIF(connections!A:A, A432) &gt; 0</f>
        <v>0</v>
      </c>
      <c r="G432" t="s">
        <v>1484</v>
      </c>
      <c r="H432" t="s">
        <v>180</v>
      </c>
      <c r="I432" t="s">
        <v>12645</v>
      </c>
      <c r="J432" s="10" t="s">
        <v>12646</v>
      </c>
    </row>
    <row r="433" spans="1:10" ht="15" customHeight="1" x14ac:dyDescent="0.25">
      <c r="A433" t="s">
        <v>1485</v>
      </c>
      <c r="B433">
        <v>2025</v>
      </c>
      <c r="C433" t="s">
        <v>169</v>
      </c>
      <c r="D433" t="b">
        <f>TRUE()</f>
        <v>1</v>
      </c>
      <c r="E433" t="b">
        <f>COUNTIF(connections!A:A, A433) &gt; 0</f>
        <v>0</v>
      </c>
      <c r="F433" t="s">
        <v>392</v>
      </c>
      <c r="G433" t="s">
        <v>1486</v>
      </c>
      <c r="H433" t="s">
        <v>180</v>
      </c>
      <c r="I433" t="s">
        <v>1487</v>
      </c>
      <c r="J433" s="1" t="s">
        <v>1488</v>
      </c>
    </row>
    <row r="434" spans="1:10" ht="15" customHeight="1" x14ac:dyDescent="0.25">
      <c r="A434" t="s">
        <v>1489</v>
      </c>
      <c r="B434">
        <v>2016</v>
      </c>
      <c r="C434" t="s">
        <v>215</v>
      </c>
      <c r="D434" t="b">
        <f>TRUE()</f>
        <v>1</v>
      </c>
      <c r="E434" t="b">
        <f>COUNTIF(connections!A:A, A434) &gt; 0</f>
        <v>1</v>
      </c>
      <c r="G434" t="s">
        <v>1490</v>
      </c>
      <c r="H434" t="s">
        <v>180</v>
      </c>
      <c r="I434" t="s">
        <v>1491</v>
      </c>
      <c r="J434" s="1" t="s">
        <v>1492</v>
      </c>
    </row>
    <row r="435" spans="1:10" ht="15" customHeight="1" x14ac:dyDescent="0.25">
      <c r="A435" t="s">
        <v>9881</v>
      </c>
      <c r="B435">
        <v>2017</v>
      </c>
      <c r="C435" t="s">
        <v>215</v>
      </c>
      <c r="D435" t="b">
        <v>0</v>
      </c>
      <c r="E435" t="b">
        <f>COUNTIF(connections!A:A, A435) &gt; 0</f>
        <v>0</v>
      </c>
      <c r="G435" t="s">
        <v>9882</v>
      </c>
      <c r="H435" t="s">
        <v>180</v>
      </c>
      <c r="I435" t="s">
        <v>9884</v>
      </c>
      <c r="J435" s="10" t="s">
        <v>9883</v>
      </c>
    </row>
    <row r="436" spans="1:10" ht="15" customHeight="1" x14ac:dyDescent="0.25">
      <c r="A436" t="s">
        <v>14303</v>
      </c>
      <c r="B436">
        <v>2026</v>
      </c>
      <c r="C436" t="s">
        <v>175</v>
      </c>
      <c r="D436" t="b">
        <v>1</v>
      </c>
      <c r="E436" t="b">
        <f>COUNTIF(connections!A:A, A436) &gt; 0</f>
        <v>0</v>
      </c>
      <c r="G436" t="s">
        <v>14304</v>
      </c>
      <c r="J436" s="10" t="s">
        <v>14305</v>
      </c>
    </row>
    <row r="437" spans="1:10" ht="15" customHeight="1" x14ac:dyDescent="0.25">
      <c r="A437" t="s">
        <v>1493</v>
      </c>
      <c r="B437">
        <v>2023</v>
      </c>
      <c r="C437" t="s">
        <v>169</v>
      </c>
      <c r="D437" t="b">
        <f>TRUE()</f>
        <v>1</v>
      </c>
      <c r="E437" t="b">
        <f>COUNTIF(connections!A:A, A437) &gt; 0</f>
        <v>0</v>
      </c>
      <c r="F437" t="s">
        <v>522</v>
      </c>
      <c r="G437" t="s">
        <v>1494</v>
      </c>
      <c r="H437" t="s">
        <v>180</v>
      </c>
      <c r="I437" t="s">
        <v>1495</v>
      </c>
      <c r="J437" s="1" t="s">
        <v>1013</v>
      </c>
    </row>
    <row r="438" spans="1:10" ht="15" customHeight="1" x14ac:dyDescent="0.25">
      <c r="A438" t="s">
        <v>1496</v>
      </c>
      <c r="B438">
        <v>2025</v>
      </c>
      <c r="C438" t="s">
        <v>215</v>
      </c>
      <c r="D438" t="b">
        <f>TRUE()</f>
        <v>1</v>
      </c>
      <c r="E438" t="b">
        <f>COUNTIF(connections!A:A, A438) &gt; 0</f>
        <v>0</v>
      </c>
      <c r="F438" t="s">
        <v>1023</v>
      </c>
      <c r="G438" t="s">
        <v>1497</v>
      </c>
      <c r="H438" t="s">
        <v>180</v>
      </c>
      <c r="I438" t="s">
        <v>1498</v>
      </c>
      <c r="J438" s="1" t="s">
        <v>1499</v>
      </c>
    </row>
    <row r="439" spans="1:10" ht="15" customHeight="1" x14ac:dyDescent="0.25">
      <c r="A439" t="s">
        <v>1500</v>
      </c>
      <c r="B439">
        <v>2025</v>
      </c>
      <c r="C439" t="s">
        <v>175</v>
      </c>
      <c r="D439" t="b">
        <f>TRUE()</f>
        <v>1</v>
      </c>
      <c r="E439" t="b">
        <f>COUNTIF(connections!A:A, A439) &gt; 0</f>
        <v>0</v>
      </c>
      <c r="F439" t="s">
        <v>1023</v>
      </c>
      <c r="G439" t="s">
        <v>1501</v>
      </c>
      <c r="H439" t="s">
        <v>180</v>
      </c>
      <c r="I439" t="s">
        <v>1502</v>
      </c>
      <c r="J439" s="1" t="s">
        <v>1503</v>
      </c>
    </row>
    <row r="440" spans="1:10" ht="15" customHeight="1" x14ac:dyDescent="0.25">
      <c r="A440" t="s">
        <v>1504</v>
      </c>
      <c r="B440">
        <v>2020</v>
      </c>
      <c r="C440" t="s">
        <v>175</v>
      </c>
      <c r="D440" t="b">
        <f>TRUE()</f>
        <v>1</v>
      </c>
      <c r="E440" t="b">
        <f>COUNTIF(connections!A:A, A440) &gt; 0</f>
        <v>0</v>
      </c>
      <c r="G440" t="s">
        <v>1505</v>
      </c>
    </row>
    <row r="441" spans="1:10" ht="15" customHeight="1" x14ac:dyDescent="0.25">
      <c r="A441" t="s">
        <v>1506</v>
      </c>
      <c r="B441">
        <v>2020</v>
      </c>
      <c r="C441" t="s">
        <v>172</v>
      </c>
      <c r="D441" t="b">
        <f>TRUE()</f>
        <v>1</v>
      </c>
      <c r="E441" t="b">
        <f>COUNTIF(connections!A:A, A441) &gt; 0</f>
        <v>0</v>
      </c>
      <c r="G441" t="s">
        <v>1507</v>
      </c>
      <c r="H441" t="s">
        <v>180</v>
      </c>
      <c r="I441" t="s">
        <v>1508</v>
      </c>
    </row>
    <row r="442" spans="1:10" ht="15" customHeight="1" x14ac:dyDescent="0.25">
      <c r="A442" t="s">
        <v>1509</v>
      </c>
      <c r="B442">
        <v>2024</v>
      </c>
      <c r="C442" t="s">
        <v>169</v>
      </c>
      <c r="D442" t="b">
        <f>TRUE()</f>
        <v>1</v>
      </c>
      <c r="E442" t="b">
        <f>COUNTIF(connections!A:A, A442) &gt; 0</f>
        <v>1</v>
      </c>
      <c r="F442" t="s">
        <v>645</v>
      </c>
      <c r="G442" t="s">
        <v>1510</v>
      </c>
      <c r="H442" t="s">
        <v>180</v>
      </c>
      <c r="I442" t="s">
        <v>1511</v>
      </c>
      <c r="J442" s="1" t="s">
        <v>1512</v>
      </c>
    </row>
    <row r="443" spans="1:10" ht="15" customHeight="1" x14ac:dyDescent="0.25">
      <c r="A443" t="s">
        <v>1513</v>
      </c>
      <c r="B443">
        <v>2006</v>
      </c>
      <c r="C443" t="s">
        <v>172</v>
      </c>
      <c r="D443" t="b">
        <f>TRUE()</f>
        <v>1</v>
      </c>
      <c r="E443" t="b">
        <f>COUNTIF(connections!A:A, A443) &gt; 0</f>
        <v>0</v>
      </c>
      <c r="G443" t="s">
        <v>1514</v>
      </c>
      <c r="H443" t="s">
        <v>180</v>
      </c>
      <c r="I443" t="s">
        <v>1515</v>
      </c>
    </row>
    <row r="444" spans="1:10" ht="15" customHeight="1" x14ac:dyDescent="0.25">
      <c r="A444" t="s">
        <v>1516</v>
      </c>
      <c r="B444">
        <v>1986</v>
      </c>
      <c r="C444" t="s">
        <v>172</v>
      </c>
      <c r="D444" t="b">
        <f>TRUE()</f>
        <v>1</v>
      </c>
      <c r="E444" t="b">
        <f>COUNTIF(connections!A:A, A444) &gt; 0</f>
        <v>1</v>
      </c>
      <c r="G444" t="s">
        <v>1517</v>
      </c>
      <c r="H444" t="s">
        <v>180</v>
      </c>
      <c r="I444" t="s">
        <v>1518</v>
      </c>
    </row>
    <row r="445" spans="1:10" ht="15" customHeight="1" x14ac:dyDescent="0.25">
      <c r="A445" t="s">
        <v>8059</v>
      </c>
      <c r="B445">
        <v>2013</v>
      </c>
      <c r="C445" t="s">
        <v>169</v>
      </c>
      <c r="D445" t="b">
        <f>TRUE()</f>
        <v>1</v>
      </c>
      <c r="E445" t="b">
        <f>COUNTIF(connections!A:A, A445) &gt; 0</f>
        <v>0</v>
      </c>
      <c r="G445" t="s">
        <v>8060</v>
      </c>
      <c r="J445" s="10" t="s">
        <v>8061</v>
      </c>
    </row>
    <row r="446" spans="1:10" ht="15" customHeight="1" x14ac:dyDescent="0.25">
      <c r="A446" t="s">
        <v>1519</v>
      </c>
      <c r="B446">
        <v>2019</v>
      </c>
      <c r="C446" t="s">
        <v>215</v>
      </c>
      <c r="D446" t="b">
        <f>TRUE()</f>
        <v>1</v>
      </c>
      <c r="E446" t="b">
        <f>COUNTIF(connections!A:A, A446) &gt; 0</f>
        <v>0</v>
      </c>
      <c r="G446" t="s">
        <v>1520</v>
      </c>
      <c r="H446" t="s">
        <v>180</v>
      </c>
      <c r="I446" t="s">
        <v>1521</v>
      </c>
      <c r="J446" s="1" t="s">
        <v>1522</v>
      </c>
    </row>
    <row r="447" spans="1:10" ht="15" customHeight="1" x14ac:dyDescent="0.25">
      <c r="A447" t="s">
        <v>7916</v>
      </c>
      <c r="B447">
        <v>2026</v>
      </c>
      <c r="C447" t="s">
        <v>215</v>
      </c>
      <c r="D447" t="b">
        <f>TRUE()</f>
        <v>1</v>
      </c>
      <c r="E447" t="b">
        <f>COUNTIF(connections!A:A, A447) &gt; 0</f>
        <v>0</v>
      </c>
      <c r="G447" t="s">
        <v>7917</v>
      </c>
      <c r="J447" s="10" t="s">
        <v>7918</v>
      </c>
    </row>
    <row r="448" spans="1:10" ht="15" customHeight="1" x14ac:dyDescent="0.25">
      <c r="A448" t="s">
        <v>1523</v>
      </c>
      <c r="B448">
        <v>2024</v>
      </c>
      <c r="C448" t="s">
        <v>169</v>
      </c>
      <c r="D448" t="b">
        <f>TRUE()</f>
        <v>1</v>
      </c>
      <c r="E448" t="b">
        <f>COUNTIF(connections!A:A, A448) &gt; 0</f>
        <v>0</v>
      </c>
      <c r="F448" t="s">
        <v>257</v>
      </c>
      <c r="G448" t="s">
        <v>1524</v>
      </c>
    </row>
    <row r="449" spans="1:10" ht="15" customHeight="1" x14ac:dyDescent="0.25">
      <c r="A449" t="s">
        <v>1525</v>
      </c>
      <c r="B449">
        <v>2026</v>
      </c>
      <c r="C449" t="s">
        <v>175</v>
      </c>
      <c r="D449" t="b">
        <v>1</v>
      </c>
      <c r="E449" t="b">
        <f>COUNTIF(connections!A:A, A449) &gt; 0</f>
        <v>0</v>
      </c>
      <c r="G449" t="s">
        <v>1526</v>
      </c>
    </row>
    <row r="450" spans="1:10" ht="15" customHeight="1" x14ac:dyDescent="0.25">
      <c r="A450" t="s">
        <v>1527</v>
      </c>
      <c r="B450">
        <v>2023</v>
      </c>
      <c r="C450" t="s">
        <v>215</v>
      </c>
      <c r="D450" t="b">
        <v>1</v>
      </c>
      <c r="E450" t="b">
        <f>COUNTIF(connections!A:A, A450) &gt; 0</f>
        <v>0</v>
      </c>
      <c r="G450" t="s">
        <v>1528</v>
      </c>
      <c r="H450" t="s">
        <v>180</v>
      </c>
      <c r="I450" t="s">
        <v>1529</v>
      </c>
      <c r="J450" s="1" t="s">
        <v>1530</v>
      </c>
    </row>
    <row r="451" spans="1:10" ht="15" customHeight="1" x14ac:dyDescent="0.25">
      <c r="A451" t="s">
        <v>7954</v>
      </c>
      <c r="B451">
        <v>2026</v>
      </c>
      <c r="C451" t="s">
        <v>175</v>
      </c>
      <c r="D451" t="b">
        <f>TRUE()</f>
        <v>1</v>
      </c>
      <c r="E451" t="b">
        <f>COUNTIF(connections!A:A, A451) &gt; 0</f>
        <v>0</v>
      </c>
      <c r="G451" t="s">
        <v>7955</v>
      </c>
      <c r="J451" s="10" t="s">
        <v>7956</v>
      </c>
    </row>
    <row r="452" spans="1:10" ht="15" customHeight="1" x14ac:dyDescent="0.25">
      <c r="A452" t="s">
        <v>1531</v>
      </c>
      <c r="B452">
        <v>1995</v>
      </c>
      <c r="C452" t="s">
        <v>172</v>
      </c>
      <c r="D452" t="b">
        <f>TRUE()</f>
        <v>1</v>
      </c>
      <c r="E452" t="b">
        <f>COUNTIF(connections!A:A, A452) &gt; 0</f>
        <v>1</v>
      </c>
      <c r="G452" t="s">
        <v>1532</v>
      </c>
      <c r="H452" t="s">
        <v>180</v>
      </c>
      <c r="I452" t="s">
        <v>1533</v>
      </c>
    </row>
    <row r="453" spans="1:10" ht="15" customHeight="1" x14ac:dyDescent="0.25">
      <c r="A453" t="s">
        <v>1534</v>
      </c>
      <c r="B453">
        <v>2023</v>
      </c>
      <c r="C453" t="s">
        <v>169</v>
      </c>
      <c r="D453" t="b">
        <f>TRUE()</f>
        <v>1</v>
      </c>
      <c r="E453" t="b">
        <f>COUNTIF(connections!A:A, A453) &gt; 0</f>
        <v>0</v>
      </c>
      <c r="G453" t="s">
        <v>1535</v>
      </c>
      <c r="H453" t="s">
        <v>180</v>
      </c>
      <c r="I453" t="s">
        <v>1536</v>
      </c>
      <c r="J453" s="1" t="s">
        <v>1537</v>
      </c>
    </row>
    <row r="454" spans="1:10" ht="15" customHeight="1" x14ac:dyDescent="0.25">
      <c r="A454" t="s">
        <v>1538</v>
      </c>
      <c r="B454">
        <v>2024</v>
      </c>
      <c r="C454" t="s">
        <v>215</v>
      </c>
      <c r="D454" t="b">
        <f>TRUE()</f>
        <v>1</v>
      </c>
      <c r="E454" t="b">
        <f>COUNTIF(connections!A:A, A454) &gt; 0</f>
        <v>0</v>
      </c>
      <c r="F454" t="s">
        <v>267</v>
      </c>
      <c r="G454" t="s">
        <v>1539</v>
      </c>
      <c r="H454" t="s">
        <v>180</v>
      </c>
      <c r="I454" t="s">
        <v>1540</v>
      </c>
      <c r="J454" s="1" t="s">
        <v>1541</v>
      </c>
    </row>
    <row r="455" spans="1:10" ht="15" customHeight="1" x14ac:dyDescent="0.25">
      <c r="A455" t="s">
        <v>1542</v>
      </c>
      <c r="B455">
        <v>2021</v>
      </c>
      <c r="C455" t="s">
        <v>215</v>
      </c>
      <c r="D455" t="b">
        <f>TRUE()</f>
        <v>1</v>
      </c>
      <c r="E455" t="b">
        <f>COUNTIF(connections!A:A, A455) &gt; 0</f>
        <v>1</v>
      </c>
      <c r="G455" t="s">
        <v>1543</v>
      </c>
      <c r="H455" t="s">
        <v>180</v>
      </c>
      <c r="I455" t="s">
        <v>1544</v>
      </c>
      <c r="J455" s="1" t="s">
        <v>1545</v>
      </c>
    </row>
    <row r="456" spans="1:10" ht="15" customHeight="1" x14ac:dyDescent="0.25">
      <c r="A456" t="s">
        <v>1546</v>
      </c>
      <c r="B456">
        <v>2017</v>
      </c>
      <c r="C456" t="s">
        <v>215</v>
      </c>
      <c r="D456" t="b">
        <f>TRUE()</f>
        <v>1</v>
      </c>
      <c r="E456" t="b">
        <f>COUNTIF(connections!A:A, A456) &gt; 0</f>
        <v>1</v>
      </c>
      <c r="G456" t="s">
        <v>1547</v>
      </c>
    </row>
    <row r="457" spans="1:10" ht="15" customHeight="1" x14ac:dyDescent="0.25">
      <c r="A457" t="s">
        <v>1548</v>
      </c>
      <c r="B457">
        <v>2022</v>
      </c>
      <c r="C457" t="s">
        <v>215</v>
      </c>
      <c r="D457" t="b">
        <f>FALSE()</f>
        <v>0</v>
      </c>
      <c r="E457" t="b">
        <f>COUNTIF(connections!A:A, A457) &gt; 0</f>
        <v>0</v>
      </c>
      <c r="F457" t="s">
        <v>645</v>
      </c>
      <c r="G457" t="s">
        <v>1549</v>
      </c>
      <c r="H457" t="s">
        <v>180</v>
      </c>
      <c r="I457" t="s">
        <v>1550</v>
      </c>
      <c r="J457" s="1" t="s">
        <v>1551</v>
      </c>
    </row>
    <row r="458" spans="1:10" ht="15" customHeight="1" x14ac:dyDescent="0.25">
      <c r="A458" t="s">
        <v>16861</v>
      </c>
      <c r="B458">
        <v>2026</v>
      </c>
      <c r="C458" t="s">
        <v>215</v>
      </c>
      <c r="D458" t="b">
        <v>0</v>
      </c>
      <c r="E458" t="b">
        <f>COUNTIF(connections!A:A, A458) &gt; 0</f>
        <v>0</v>
      </c>
      <c r="G458" t="s">
        <v>16862</v>
      </c>
      <c r="J458" s="10" t="s">
        <v>16860</v>
      </c>
    </row>
    <row r="459" spans="1:10" ht="15" customHeight="1" x14ac:dyDescent="0.25">
      <c r="A459" t="s">
        <v>1552</v>
      </c>
      <c r="B459">
        <v>2025</v>
      </c>
      <c r="C459" t="s">
        <v>215</v>
      </c>
      <c r="D459" t="b">
        <f>TRUE()</f>
        <v>1</v>
      </c>
      <c r="E459" t="b">
        <f>COUNTIF(connections!A:A, A459) &gt; 0</f>
        <v>0</v>
      </c>
      <c r="G459" t="s">
        <v>1553</v>
      </c>
      <c r="H459" t="s">
        <v>180</v>
      </c>
      <c r="I459" t="s">
        <v>9822</v>
      </c>
      <c r="J459" s="10" t="s">
        <v>9823</v>
      </c>
    </row>
    <row r="460" spans="1:10" ht="15" customHeight="1" x14ac:dyDescent="0.25">
      <c r="A460" t="s">
        <v>1554</v>
      </c>
      <c r="B460">
        <v>2026</v>
      </c>
      <c r="C460" t="s">
        <v>169</v>
      </c>
      <c r="D460" t="b">
        <f>TRUE()</f>
        <v>1</v>
      </c>
      <c r="E460" t="b">
        <f>COUNTIF(connections!A:A, A460) &gt; 0</f>
        <v>0</v>
      </c>
      <c r="G460" t="s">
        <v>1555</v>
      </c>
    </row>
    <row r="461" spans="1:10" ht="15" customHeight="1" x14ac:dyDescent="0.25">
      <c r="A461" t="s">
        <v>9786</v>
      </c>
      <c r="B461">
        <v>2024</v>
      </c>
      <c r="C461" t="s">
        <v>215</v>
      </c>
      <c r="D461" t="b">
        <v>1</v>
      </c>
      <c r="E461" t="b">
        <f>COUNTIF(connections!A:A, A461) &gt; 0</f>
        <v>0</v>
      </c>
      <c r="G461" t="s">
        <v>9787</v>
      </c>
      <c r="J461" s="10" t="s">
        <v>9788</v>
      </c>
    </row>
    <row r="462" spans="1:10" ht="15" customHeight="1" x14ac:dyDescent="0.25">
      <c r="A462" t="s">
        <v>1556</v>
      </c>
      <c r="B462">
        <v>2019</v>
      </c>
      <c r="C462" t="s">
        <v>172</v>
      </c>
      <c r="D462" t="b">
        <f>TRUE()</f>
        <v>1</v>
      </c>
      <c r="E462" t="b">
        <f>COUNTIF(connections!A:A, A462) &gt; 0</f>
        <v>0</v>
      </c>
      <c r="G462" t="s">
        <v>1557</v>
      </c>
    </row>
    <row r="463" spans="1:10" ht="15" customHeight="1" x14ac:dyDescent="0.25">
      <c r="A463" t="s">
        <v>1558</v>
      </c>
      <c r="B463">
        <v>2023</v>
      </c>
      <c r="C463" t="s">
        <v>175</v>
      </c>
      <c r="D463" t="b">
        <f>TRUE()</f>
        <v>1</v>
      </c>
      <c r="E463" t="b">
        <f>COUNTIF(connections!A:A, A463) &gt; 0</f>
        <v>1</v>
      </c>
      <c r="G463" t="s">
        <v>1559</v>
      </c>
      <c r="J463" s="10" t="s">
        <v>1560</v>
      </c>
    </row>
    <row r="464" spans="1:10" ht="15" customHeight="1" x14ac:dyDescent="0.25">
      <c r="A464" t="s">
        <v>1561</v>
      </c>
      <c r="B464">
        <v>2022</v>
      </c>
      <c r="C464" t="s">
        <v>175</v>
      </c>
      <c r="D464" t="b">
        <f>TRUE()</f>
        <v>1</v>
      </c>
      <c r="E464" t="b">
        <f>COUNTIF(connections!A:A, A464) &gt; 0</f>
        <v>0</v>
      </c>
      <c r="G464" t="s">
        <v>1562</v>
      </c>
    </row>
    <row r="465" spans="1:10" ht="15" customHeight="1" x14ac:dyDescent="0.25">
      <c r="A465" t="s">
        <v>1563</v>
      </c>
      <c r="B465">
        <v>2025</v>
      </c>
      <c r="C465" t="s">
        <v>169</v>
      </c>
      <c r="D465" t="b">
        <f>TRUE()</f>
        <v>1</v>
      </c>
      <c r="E465" t="b">
        <f>COUNTIF(connections!A:A, A465) &gt; 0</f>
        <v>0</v>
      </c>
      <c r="G465" t="s">
        <v>1564</v>
      </c>
      <c r="H465" t="s">
        <v>180</v>
      </c>
      <c r="I465" t="s">
        <v>7827</v>
      </c>
      <c r="J465" s="10" t="s">
        <v>7828</v>
      </c>
    </row>
    <row r="466" spans="1:10" ht="15" customHeight="1" x14ac:dyDescent="0.25">
      <c r="A466" t="s">
        <v>1565</v>
      </c>
      <c r="B466">
        <v>2001</v>
      </c>
      <c r="C466" t="s">
        <v>172</v>
      </c>
      <c r="D466" t="b">
        <f>TRUE()</f>
        <v>1</v>
      </c>
      <c r="E466" t="b">
        <f>COUNTIF(connections!A:A, A466) &gt; 0</f>
        <v>1</v>
      </c>
      <c r="G466" t="s">
        <v>1566</v>
      </c>
    </row>
    <row r="467" spans="1:10" ht="15" customHeight="1" x14ac:dyDescent="0.25">
      <c r="A467" t="s">
        <v>1567</v>
      </c>
      <c r="B467">
        <v>2024</v>
      </c>
      <c r="C467" t="s">
        <v>175</v>
      </c>
      <c r="D467" t="b">
        <f>TRUE()</f>
        <v>1</v>
      </c>
      <c r="E467" t="b">
        <f>COUNTIF(connections!A:A, A467) &gt; 0</f>
        <v>0</v>
      </c>
      <c r="G467" t="s">
        <v>1568</v>
      </c>
    </row>
    <row r="468" spans="1:10" ht="15" customHeight="1" x14ac:dyDescent="0.25">
      <c r="A468" t="s">
        <v>1569</v>
      </c>
      <c r="B468">
        <v>2021</v>
      </c>
      <c r="C468" t="s">
        <v>175</v>
      </c>
      <c r="D468" t="b">
        <f>TRUE()</f>
        <v>1</v>
      </c>
      <c r="E468" t="b">
        <f>COUNTIF(connections!A:A, A468) &gt; 0</f>
        <v>1</v>
      </c>
      <c r="F468" t="s">
        <v>347</v>
      </c>
      <c r="G468" t="s">
        <v>1570</v>
      </c>
      <c r="H468" t="s">
        <v>180</v>
      </c>
      <c r="I468" t="s">
        <v>1571</v>
      </c>
      <c r="J468" s="1" t="s">
        <v>1572</v>
      </c>
    </row>
    <row r="469" spans="1:10" ht="15" customHeight="1" x14ac:dyDescent="0.25">
      <c r="A469" t="s">
        <v>1573</v>
      </c>
      <c r="B469">
        <v>2023</v>
      </c>
      <c r="C469" t="s">
        <v>175</v>
      </c>
      <c r="D469" t="b">
        <f>TRUE()</f>
        <v>1</v>
      </c>
      <c r="E469" t="b">
        <f>COUNTIF(connections!A:A, A469) &gt; 0</f>
        <v>0</v>
      </c>
      <c r="F469" t="s">
        <v>347</v>
      </c>
      <c r="G469" t="s">
        <v>1574</v>
      </c>
      <c r="H469" t="s">
        <v>180</v>
      </c>
      <c r="I469" t="s">
        <v>1575</v>
      </c>
      <c r="J469" s="1" t="s">
        <v>1576</v>
      </c>
    </row>
    <row r="470" spans="1:10" ht="15" customHeight="1" x14ac:dyDescent="0.25">
      <c r="A470" t="s">
        <v>1577</v>
      </c>
      <c r="B470">
        <v>2026</v>
      </c>
      <c r="C470" t="s">
        <v>169</v>
      </c>
      <c r="D470" t="b">
        <f>TRUE()</f>
        <v>1</v>
      </c>
      <c r="E470" t="b">
        <f>COUNTIF(connections!A:A, A470) &gt; 0</f>
        <v>0</v>
      </c>
      <c r="G470" t="s">
        <v>1578</v>
      </c>
      <c r="J470" s="10" t="s">
        <v>1579</v>
      </c>
    </row>
    <row r="471" spans="1:10" ht="15" customHeight="1" x14ac:dyDescent="0.25">
      <c r="A471" t="s">
        <v>9852</v>
      </c>
      <c r="B471">
        <v>2022</v>
      </c>
      <c r="C471" t="s">
        <v>169</v>
      </c>
      <c r="D471" t="b">
        <v>1</v>
      </c>
      <c r="E471" t="b">
        <f>COUNTIF(connections!A:A, A471) &gt; 0</f>
        <v>0</v>
      </c>
      <c r="G471" t="s">
        <v>9853</v>
      </c>
      <c r="H471" t="s">
        <v>180</v>
      </c>
      <c r="I471" t="s">
        <v>9857</v>
      </c>
      <c r="J471" s="10" t="s">
        <v>9854</v>
      </c>
    </row>
    <row r="472" spans="1:10" ht="15" customHeight="1" x14ac:dyDescent="0.25">
      <c r="A472" t="s">
        <v>1580</v>
      </c>
      <c r="B472">
        <v>2026</v>
      </c>
      <c r="C472" t="s">
        <v>215</v>
      </c>
      <c r="D472" t="b">
        <f>TRUE()</f>
        <v>1</v>
      </c>
      <c r="E472" t="b">
        <f>COUNTIF(connections!A:A, A472) &gt; 0</f>
        <v>0</v>
      </c>
      <c r="F472" t="s">
        <v>257</v>
      </c>
      <c r="G472" t="s">
        <v>1581</v>
      </c>
    </row>
    <row r="473" spans="1:10" ht="15" customHeight="1" x14ac:dyDescent="0.25">
      <c r="A473" t="s">
        <v>1582</v>
      </c>
      <c r="B473">
        <v>2026</v>
      </c>
      <c r="C473" t="s">
        <v>169</v>
      </c>
      <c r="D473" t="b">
        <f>FALSE()</f>
        <v>0</v>
      </c>
      <c r="E473" t="b">
        <f>COUNTIF(connections!A:A, A473) &gt; 0</f>
        <v>0</v>
      </c>
      <c r="G473" t="s">
        <v>1583</v>
      </c>
      <c r="J473" s="1" t="s">
        <v>1584</v>
      </c>
    </row>
    <row r="474" spans="1:10" ht="15" customHeight="1" x14ac:dyDescent="0.25">
      <c r="A474" t="s">
        <v>1585</v>
      </c>
      <c r="B474">
        <v>2019</v>
      </c>
      <c r="C474" t="s">
        <v>169</v>
      </c>
      <c r="D474" t="b">
        <f>TRUE()</f>
        <v>1</v>
      </c>
      <c r="E474" t="b">
        <f>COUNTIF(connections!A:A, A474) &gt; 0</f>
        <v>1</v>
      </c>
      <c r="G474" t="s">
        <v>1586</v>
      </c>
    </row>
    <row r="475" spans="1:10" ht="15" customHeight="1" x14ac:dyDescent="0.25">
      <c r="A475" t="s">
        <v>1587</v>
      </c>
      <c r="B475">
        <v>2023</v>
      </c>
      <c r="C475" t="s">
        <v>169</v>
      </c>
      <c r="D475" t="b">
        <f>TRUE()</f>
        <v>1</v>
      </c>
      <c r="E475" t="b">
        <f>COUNTIF(connections!A:A, A475) &gt; 0</f>
        <v>1</v>
      </c>
      <c r="G475" t="s">
        <v>1588</v>
      </c>
    </row>
    <row r="476" spans="1:10" ht="15" customHeight="1" x14ac:dyDescent="0.25">
      <c r="A476" t="s">
        <v>1589</v>
      </c>
      <c r="B476">
        <v>2025</v>
      </c>
      <c r="C476" t="s">
        <v>169</v>
      </c>
      <c r="D476" t="b">
        <f>TRUE()</f>
        <v>1</v>
      </c>
      <c r="E476" t="b">
        <f>COUNTIF(connections!A:A, A476) &gt; 0</f>
        <v>0</v>
      </c>
      <c r="G476" t="s">
        <v>1590</v>
      </c>
    </row>
    <row r="477" spans="1:10" ht="15" customHeight="1" x14ac:dyDescent="0.25">
      <c r="A477" t="s">
        <v>1591</v>
      </c>
      <c r="B477">
        <v>2020</v>
      </c>
      <c r="C477" t="s">
        <v>172</v>
      </c>
      <c r="D477" t="b">
        <f>TRUE()</f>
        <v>1</v>
      </c>
      <c r="E477" t="b">
        <f>COUNTIF(connections!A:A, A477) &gt; 0</f>
        <v>0</v>
      </c>
      <c r="G477" t="s">
        <v>1592</v>
      </c>
      <c r="H477" t="s">
        <v>180</v>
      </c>
      <c r="I477" t="s">
        <v>1593</v>
      </c>
      <c r="J477" s="1" t="s">
        <v>1594</v>
      </c>
    </row>
    <row r="478" spans="1:10" ht="15" customHeight="1" x14ac:dyDescent="0.25">
      <c r="A478" t="s">
        <v>1595</v>
      </c>
      <c r="B478">
        <v>2018</v>
      </c>
      <c r="C478" t="s">
        <v>169</v>
      </c>
      <c r="D478" t="b">
        <f>TRUE()</f>
        <v>1</v>
      </c>
      <c r="E478" t="b">
        <f>COUNTIF(connections!A:A, A478) &gt; 0</f>
        <v>0</v>
      </c>
      <c r="G478" t="s">
        <v>1596</v>
      </c>
      <c r="H478" t="s">
        <v>180</v>
      </c>
      <c r="I478" t="s">
        <v>1597</v>
      </c>
      <c r="J478" s="1" t="s">
        <v>1598</v>
      </c>
    </row>
    <row r="479" spans="1:10" ht="15" customHeight="1" x14ac:dyDescent="0.25">
      <c r="A479" t="s">
        <v>1599</v>
      </c>
      <c r="B479">
        <v>2025</v>
      </c>
      <c r="C479" t="s">
        <v>169</v>
      </c>
      <c r="D479" t="b">
        <f>TRUE()</f>
        <v>1</v>
      </c>
      <c r="E479" t="b">
        <f>COUNTIF(connections!A:A, A479) &gt; 0</f>
        <v>0</v>
      </c>
      <c r="G479" t="s">
        <v>1600</v>
      </c>
      <c r="H479" t="s">
        <v>180</v>
      </c>
      <c r="I479" t="s">
        <v>1601</v>
      </c>
      <c r="J479" s="10" t="s">
        <v>1602</v>
      </c>
    </row>
    <row r="480" spans="1:10" ht="15" customHeight="1" x14ac:dyDescent="0.25">
      <c r="A480" t="s">
        <v>1603</v>
      </c>
      <c r="B480">
        <v>2026</v>
      </c>
      <c r="C480" t="s">
        <v>175</v>
      </c>
      <c r="D480" t="b">
        <f>TRUE()</f>
        <v>1</v>
      </c>
      <c r="E480" t="b">
        <f>COUNTIF(connections!A:A, A480) &gt; 0</f>
        <v>0</v>
      </c>
      <c r="G480" t="s">
        <v>1604</v>
      </c>
      <c r="J480" s="10" t="s">
        <v>1605</v>
      </c>
    </row>
    <row r="481" spans="1:10" ht="15" customHeight="1" x14ac:dyDescent="0.25">
      <c r="A481" t="s">
        <v>1606</v>
      </c>
      <c r="B481">
        <v>2025</v>
      </c>
      <c r="C481" t="s">
        <v>169</v>
      </c>
      <c r="D481" t="b">
        <f>TRUE()</f>
        <v>1</v>
      </c>
      <c r="E481" t="b">
        <f>COUNTIF(connections!A:A, A481) &gt; 0</f>
        <v>0</v>
      </c>
      <c r="G481" t="s">
        <v>1607</v>
      </c>
      <c r="H481" t="s">
        <v>180</v>
      </c>
      <c r="I481" t="s">
        <v>1608</v>
      </c>
      <c r="J481" s="1" t="s">
        <v>1609</v>
      </c>
    </row>
    <row r="482" spans="1:10" ht="15" customHeight="1" x14ac:dyDescent="0.25">
      <c r="A482" t="s">
        <v>1610</v>
      </c>
      <c r="B482">
        <v>2022</v>
      </c>
      <c r="C482" t="s">
        <v>215</v>
      </c>
      <c r="D482" t="b">
        <f>FALSE()</f>
        <v>0</v>
      </c>
      <c r="E482" t="b">
        <f>COUNTIF(connections!A:A, A482) &gt; 0</f>
        <v>0</v>
      </c>
      <c r="G482" t="s">
        <v>1611</v>
      </c>
      <c r="H482" t="s">
        <v>180</v>
      </c>
      <c r="I482" t="s">
        <v>1612</v>
      </c>
      <c r="J482" s="1" t="s">
        <v>1613</v>
      </c>
    </row>
    <row r="483" spans="1:10" ht="15" customHeight="1" x14ac:dyDescent="0.25">
      <c r="A483" t="s">
        <v>1614</v>
      </c>
      <c r="B483">
        <v>2025</v>
      </c>
      <c r="C483" t="s">
        <v>169</v>
      </c>
      <c r="D483" t="b">
        <f>TRUE()</f>
        <v>1</v>
      </c>
      <c r="E483" t="b">
        <f>COUNTIF(connections!A:A, A483) &gt; 0</f>
        <v>1</v>
      </c>
      <c r="G483" t="s">
        <v>1615</v>
      </c>
      <c r="H483" t="s">
        <v>180</v>
      </c>
      <c r="I483" t="s">
        <v>1616</v>
      </c>
      <c r="J483" s="1" t="s">
        <v>1617</v>
      </c>
    </row>
    <row r="484" spans="1:10" ht="15" customHeight="1" x14ac:dyDescent="0.25">
      <c r="A484" t="s">
        <v>1618</v>
      </c>
      <c r="B484">
        <v>2024</v>
      </c>
      <c r="C484" t="s">
        <v>175</v>
      </c>
      <c r="D484" t="b">
        <f>TRUE()</f>
        <v>1</v>
      </c>
      <c r="E484" t="b">
        <f>COUNTIF(connections!A:A, A484) &gt; 0</f>
        <v>0</v>
      </c>
      <c r="G484" t="s">
        <v>1619</v>
      </c>
    </row>
    <row r="485" spans="1:10" ht="15" customHeight="1" x14ac:dyDescent="0.25">
      <c r="A485" t="s">
        <v>1620</v>
      </c>
      <c r="B485">
        <v>2024</v>
      </c>
      <c r="C485" t="s">
        <v>175</v>
      </c>
      <c r="D485" t="b">
        <f>TRUE()</f>
        <v>1</v>
      </c>
      <c r="E485" t="b">
        <f>COUNTIF(connections!A:A, A485) &gt; 0</f>
        <v>0</v>
      </c>
      <c r="G485" t="s">
        <v>1621</v>
      </c>
      <c r="H485" t="s">
        <v>180</v>
      </c>
      <c r="I485" t="s">
        <v>1622</v>
      </c>
      <c r="J485" s="1" t="s">
        <v>1623</v>
      </c>
    </row>
    <row r="486" spans="1:10" ht="15" customHeight="1" x14ac:dyDescent="0.25">
      <c r="A486" t="s">
        <v>1624</v>
      </c>
      <c r="B486">
        <v>2026</v>
      </c>
      <c r="C486" t="s">
        <v>175</v>
      </c>
      <c r="D486" t="b">
        <f>TRUE()</f>
        <v>1</v>
      </c>
      <c r="E486" t="b">
        <f>COUNTIF(connections!A:A, A486) &gt; 0</f>
        <v>0</v>
      </c>
      <c r="G486" t="s">
        <v>1625</v>
      </c>
    </row>
    <row r="487" spans="1:10" ht="15" customHeight="1" x14ac:dyDescent="0.25">
      <c r="A487" t="s">
        <v>1626</v>
      </c>
      <c r="B487">
        <v>2025</v>
      </c>
      <c r="C487" t="s">
        <v>175</v>
      </c>
      <c r="D487" t="b">
        <f>TRUE()</f>
        <v>1</v>
      </c>
      <c r="E487" t="b">
        <f>COUNTIF(connections!A:A, A487) &gt; 0</f>
        <v>0</v>
      </c>
      <c r="G487" t="s">
        <v>1627</v>
      </c>
      <c r="H487" t="s">
        <v>180</v>
      </c>
      <c r="I487" t="s">
        <v>1628</v>
      </c>
      <c r="J487" s="1" t="s">
        <v>1629</v>
      </c>
    </row>
    <row r="488" spans="1:10" ht="15" customHeight="1" x14ac:dyDescent="0.25">
      <c r="A488" t="s">
        <v>14257</v>
      </c>
      <c r="B488">
        <v>2025</v>
      </c>
      <c r="C488" t="s">
        <v>169</v>
      </c>
      <c r="D488" t="b">
        <v>0</v>
      </c>
      <c r="E488" t="b">
        <f>COUNTIF(connections!A:A, A488) &gt; 0</f>
        <v>0</v>
      </c>
      <c r="F488" t="s">
        <v>270</v>
      </c>
      <c r="G488" t="s">
        <v>14258</v>
      </c>
      <c r="J488" s="10" t="s">
        <v>14259</v>
      </c>
    </row>
    <row r="489" spans="1:10" ht="15" customHeight="1" x14ac:dyDescent="0.25">
      <c r="A489" t="s">
        <v>1630</v>
      </c>
      <c r="B489">
        <v>2024</v>
      </c>
      <c r="C489" t="s">
        <v>215</v>
      </c>
      <c r="D489" t="b">
        <f>TRUE()</f>
        <v>1</v>
      </c>
      <c r="E489" t="b">
        <f>COUNTIF(connections!A:A, A489) &gt; 0</f>
        <v>0</v>
      </c>
      <c r="G489" t="s">
        <v>1631</v>
      </c>
      <c r="H489" t="s">
        <v>180</v>
      </c>
      <c r="I489" t="s">
        <v>1632</v>
      </c>
      <c r="J489" s="1" t="s">
        <v>1633</v>
      </c>
    </row>
    <row r="490" spans="1:10" ht="15" customHeight="1" x14ac:dyDescent="0.25">
      <c r="A490" t="s">
        <v>1634</v>
      </c>
      <c r="B490">
        <v>2020</v>
      </c>
      <c r="C490" t="s">
        <v>169</v>
      </c>
      <c r="D490" t="b">
        <f>TRUE()</f>
        <v>1</v>
      </c>
      <c r="E490" t="b">
        <f>COUNTIF(connections!A:A, A490) &gt; 0</f>
        <v>0</v>
      </c>
      <c r="G490" t="s">
        <v>1635</v>
      </c>
      <c r="H490" t="s">
        <v>180</v>
      </c>
      <c r="I490" t="s">
        <v>1636</v>
      </c>
      <c r="J490" s="1" t="s">
        <v>1637</v>
      </c>
    </row>
    <row r="491" spans="1:10" ht="15" customHeight="1" x14ac:dyDescent="0.25">
      <c r="A491" t="s">
        <v>1638</v>
      </c>
      <c r="B491">
        <v>2021</v>
      </c>
      <c r="C491" t="s">
        <v>169</v>
      </c>
      <c r="D491" t="b">
        <v>1</v>
      </c>
      <c r="E491" t="b">
        <f>COUNTIF(connections!A:A, A491) &gt; 0</f>
        <v>0</v>
      </c>
      <c r="G491" t="s">
        <v>1639</v>
      </c>
      <c r="H491" t="s">
        <v>180</v>
      </c>
      <c r="I491" t="s">
        <v>1640</v>
      </c>
      <c r="J491" s="1" t="s">
        <v>1641</v>
      </c>
    </row>
    <row r="492" spans="1:10" ht="16.5" customHeight="1" x14ac:dyDescent="0.25">
      <c r="A492" t="s">
        <v>1642</v>
      </c>
      <c r="B492">
        <v>2026</v>
      </c>
      <c r="C492" t="s">
        <v>215</v>
      </c>
      <c r="D492" t="b">
        <f>TRUE()</f>
        <v>1</v>
      </c>
      <c r="E492" t="b">
        <f>COUNTIF(connections!A:A, A492) &gt; 0</f>
        <v>0</v>
      </c>
      <c r="F492" t="s">
        <v>522</v>
      </c>
      <c r="G492" t="s">
        <v>1643</v>
      </c>
      <c r="H492" t="s">
        <v>180</v>
      </c>
      <c r="I492" t="s">
        <v>1644</v>
      </c>
      <c r="J492" s="1" t="s">
        <v>1645</v>
      </c>
    </row>
    <row r="493" spans="1:10" ht="15" customHeight="1" x14ac:dyDescent="0.25">
      <c r="A493" t="s">
        <v>1646</v>
      </c>
      <c r="B493">
        <v>2025</v>
      </c>
      <c r="C493" t="s">
        <v>169</v>
      </c>
      <c r="D493" t="b">
        <v>1</v>
      </c>
      <c r="E493" t="b">
        <f>COUNTIF(connections!A:A, A493) &gt; 0</f>
        <v>0</v>
      </c>
      <c r="G493" t="s">
        <v>1647</v>
      </c>
    </row>
    <row r="494" spans="1:10" ht="15" customHeight="1" x14ac:dyDescent="0.25">
      <c r="A494" t="s">
        <v>1648</v>
      </c>
      <c r="B494">
        <v>2024</v>
      </c>
      <c r="C494" t="s">
        <v>215</v>
      </c>
      <c r="D494" t="b">
        <v>1</v>
      </c>
      <c r="E494" t="b">
        <f>COUNTIF(connections!A:A, A494) &gt; 0</f>
        <v>1</v>
      </c>
      <c r="G494" t="s">
        <v>1649</v>
      </c>
      <c r="H494" t="s">
        <v>180</v>
      </c>
      <c r="I494" t="s">
        <v>1650</v>
      </c>
      <c r="J494" s="1" t="s">
        <v>1651</v>
      </c>
    </row>
    <row r="495" spans="1:10" ht="15" customHeight="1" x14ac:dyDescent="0.25">
      <c r="A495" t="s">
        <v>1652</v>
      </c>
      <c r="B495">
        <v>2012</v>
      </c>
      <c r="C495" t="s">
        <v>172</v>
      </c>
      <c r="D495" t="b">
        <f>TRUE()</f>
        <v>1</v>
      </c>
      <c r="E495" t="b">
        <f>COUNTIF(connections!A:A, A495) &gt; 0</f>
        <v>1</v>
      </c>
      <c r="F495" t="s">
        <v>321</v>
      </c>
      <c r="G495" t="s">
        <v>1653</v>
      </c>
    </row>
    <row r="496" spans="1:10" ht="15" customHeight="1" x14ac:dyDescent="0.25">
      <c r="A496" t="s">
        <v>1654</v>
      </c>
      <c r="B496">
        <v>2011</v>
      </c>
      <c r="C496" t="s">
        <v>172</v>
      </c>
      <c r="D496" t="b">
        <f>TRUE()</f>
        <v>1</v>
      </c>
      <c r="E496" t="b">
        <f>COUNTIF(connections!A:A, A496) &gt; 0</f>
        <v>1</v>
      </c>
      <c r="F496" t="s">
        <v>321</v>
      </c>
      <c r="G496" t="s">
        <v>1655</v>
      </c>
    </row>
    <row r="497" spans="1:10" ht="15" customHeight="1" x14ac:dyDescent="0.25">
      <c r="A497" t="s">
        <v>1656</v>
      </c>
      <c r="B497">
        <v>1987</v>
      </c>
      <c r="C497" t="s">
        <v>172</v>
      </c>
      <c r="D497" t="b">
        <v>1</v>
      </c>
      <c r="E497" t="b">
        <f>COUNTIF(connections!A:A, A497) &gt; 0</f>
        <v>0</v>
      </c>
      <c r="G497" t="s">
        <v>1657</v>
      </c>
      <c r="H497" t="s">
        <v>180</v>
      </c>
      <c r="I497" t="s">
        <v>1658</v>
      </c>
    </row>
    <row r="498" spans="1:10" ht="15" customHeight="1" x14ac:dyDescent="0.25">
      <c r="A498" t="s">
        <v>1659</v>
      </c>
      <c r="B498">
        <v>2023</v>
      </c>
      <c r="C498" t="s">
        <v>169</v>
      </c>
      <c r="D498" t="b">
        <f>TRUE()</f>
        <v>1</v>
      </c>
      <c r="E498" t="b">
        <f>COUNTIF(connections!A:A, A498) &gt; 0</f>
        <v>0</v>
      </c>
      <c r="G498" t="s">
        <v>1660</v>
      </c>
      <c r="H498" t="s">
        <v>180</v>
      </c>
      <c r="I498" t="s">
        <v>1661</v>
      </c>
      <c r="J498" s="1" t="s">
        <v>1662</v>
      </c>
    </row>
    <row r="499" spans="1:10" ht="15" customHeight="1" x14ac:dyDescent="0.25">
      <c r="A499" t="s">
        <v>1663</v>
      </c>
      <c r="B499">
        <v>2022</v>
      </c>
      <c r="C499" t="s">
        <v>169</v>
      </c>
      <c r="D499" t="b">
        <f>TRUE()</f>
        <v>1</v>
      </c>
      <c r="E499" t="b">
        <f>COUNTIF(connections!A:A, A499) &gt; 0</f>
        <v>0</v>
      </c>
      <c r="G499" t="s">
        <v>1664</v>
      </c>
    </row>
    <row r="500" spans="1:10" ht="15" customHeight="1" x14ac:dyDescent="0.25">
      <c r="A500" t="s">
        <v>1665</v>
      </c>
      <c r="B500">
        <v>2021</v>
      </c>
      <c r="C500" t="s">
        <v>175</v>
      </c>
      <c r="D500" t="b">
        <f>TRUE()</f>
        <v>1</v>
      </c>
      <c r="E500" t="b">
        <f>COUNTIF(connections!A:A, A500) &gt; 0</f>
        <v>0</v>
      </c>
      <c r="G500" t="s">
        <v>1666</v>
      </c>
      <c r="H500" t="s">
        <v>180</v>
      </c>
      <c r="I500" t="s">
        <v>1667</v>
      </c>
      <c r="J500" s="1" t="s">
        <v>1668</v>
      </c>
    </row>
    <row r="501" spans="1:10" ht="15" customHeight="1" x14ac:dyDescent="0.25">
      <c r="A501" t="s">
        <v>1669</v>
      </c>
      <c r="B501">
        <v>2002</v>
      </c>
      <c r="C501" t="s">
        <v>172</v>
      </c>
      <c r="D501" t="b">
        <f>TRUE()</f>
        <v>1</v>
      </c>
      <c r="E501" t="b">
        <f>COUNTIF(connections!A:A, A501) &gt; 0</f>
        <v>1</v>
      </c>
      <c r="G501" t="s">
        <v>1670</v>
      </c>
      <c r="H501" t="s">
        <v>180</v>
      </c>
      <c r="I501" t="s">
        <v>1671</v>
      </c>
    </row>
    <row r="502" spans="1:10" ht="15" customHeight="1" x14ac:dyDescent="0.25">
      <c r="A502" t="s">
        <v>1672</v>
      </c>
      <c r="B502">
        <v>2003</v>
      </c>
      <c r="C502" t="s">
        <v>172</v>
      </c>
      <c r="D502" t="b">
        <f>TRUE()</f>
        <v>1</v>
      </c>
      <c r="E502" t="b">
        <f>COUNTIF(connections!A:A, A502) &gt; 0</f>
        <v>0</v>
      </c>
      <c r="G502" t="s">
        <v>1673</v>
      </c>
      <c r="H502" t="s">
        <v>180</v>
      </c>
      <c r="I502" t="s">
        <v>1674</v>
      </c>
    </row>
    <row r="503" spans="1:10" ht="15" customHeight="1" x14ac:dyDescent="0.25">
      <c r="A503" t="s">
        <v>1675</v>
      </c>
      <c r="B503">
        <v>2020</v>
      </c>
      <c r="C503" t="s">
        <v>172</v>
      </c>
      <c r="D503" t="b">
        <f>TRUE()</f>
        <v>1</v>
      </c>
      <c r="E503" t="b">
        <f>COUNTIF(connections!A:A, A503) &gt; 0</f>
        <v>1</v>
      </c>
      <c r="G503" t="s">
        <v>1676</v>
      </c>
    </row>
    <row r="504" spans="1:10" ht="15" customHeight="1" x14ac:dyDescent="0.25">
      <c r="A504" t="s">
        <v>1677</v>
      </c>
      <c r="B504">
        <v>2022</v>
      </c>
      <c r="C504" t="s">
        <v>172</v>
      </c>
      <c r="D504" t="b">
        <f>TRUE()</f>
        <v>1</v>
      </c>
      <c r="E504" t="b">
        <f>COUNTIF(connections!A:A, A504) &gt; 0</f>
        <v>0</v>
      </c>
      <c r="G504" t="s">
        <v>1678</v>
      </c>
    </row>
    <row r="505" spans="1:10" ht="15" customHeight="1" x14ac:dyDescent="0.25">
      <c r="A505" t="s">
        <v>1679</v>
      </c>
      <c r="B505">
        <v>2017</v>
      </c>
      <c r="C505" t="s">
        <v>175</v>
      </c>
      <c r="D505" t="b">
        <f>TRUE()</f>
        <v>1</v>
      </c>
      <c r="E505" t="b">
        <f>COUNTIF(connections!A:A, A505) &gt; 0</f>
        <v>1</v>
      </c>
      <c r="G505" t="s">
        <v>1680</v>
      </c>
      <c r="H505" t="s">
        <v>180</v>
      </c>
      <c r="I505" t="s">
        <v>1681</v>
      </c>
      <c r="J505" s="1" t="s">
        <v>1682</v>
      </c>
    </row>
    <row r="506" spans="1:10" ht="15" customHeight="1" x14ac:dyDescent="0.25">
      <c r="A506" t="s">
        <v>1683</v>
      </c>
      <c r="B506">
        <v>2020</v>
      </c>
      <c r="C506" t="s">
        <v>175</v>
      </c>
      <c r="D506" t="b">
        <f>TRUE()</f>
        <v>1</v>
      </c>
      <c r="E506" t="b">
        <f>COUNTIF(connections!A:A, A506) &gt; 0</f>
        <v>1</v>
      </c>
      <c r="G506" t="s">
        <v>1684</v>
      </c>
      <c r="H506" t="s">
        <v>180</v>
      </c>
      <c r="I506" t="s">
        <v>1685</v>
      </c>
      <c r="J506" s="1" t="s">
        <v>1686</v>
      </c>
    </row>
    <row r="507" spans="1:10" ht="15" customHeight="1" x14ac:dyDescent="0.25">
      <c r="A507" t="s">
        <v>1687</v>
      </c>
      <c r="B507">
        <v>2025</v>
      </c>
      <c r="C507" t="s">
        <v>175</v>
      </c>
      <c r="D507" t="b">
        <f>TRUE()</f>
        <v>1</v>
      </c>
      <c r="E507" t="b">
        <f>COUNTIF(connections!A:A, A507) &gt; 0</f>
        <v>0</v>
      </c>
      <c r="G507" t="s">
        <v>1688</v>
      </c>
    </row>
    <row r="508" spans="1:10" ht="15" customHeight="1" x14ac:dyDescent="0.25">
      <c r="A508" t="s">
        <v>1689</v>
      </c>
      <c r="B508">
        <v>2025</v>
      </c>
      <c r="C508" t="s">
        <v>169</v>
      </c>
      <c r="D508" t="b">
        <f>TRUE()</f>
        <v>1</v>
      </c>
      <c r="E508" t="b">
        <f>COUNTIF(connections!A:A, A508) &gt; 0</f>
        <v>0</v>
      </c>
      <c r="G508" t="s">
        <v>1690</v>
      </c>
      <c r="H508" t="s">
        <v>180</v>
      </c>
      <c r="I508" t="s">
        <v>1691</v>
      </c>
      <c r="J508" s="1" t="s">
        <v>1692</v>
      </c>
    </row>
    <row r="509" spans="1:10" ht="15" customHeight="1" x14ac:dyDescent="0.25">
      <c r="A509" t="s">
        <v>1693</v>
      </c>
      <c r="B509">
        <v>2015</v>
      </c>
      <c r="C509" t="s">
        <v>169</v>
      </c>
      <c r="D509" t="b">
        <f>TRUE()</f>
        <v>1</v>
      </c>
      <c r="E509" t="b">
        <f>COUNTIF(connections!A:A, A509) &gt; 0</f>
        <v>0</v>
      </c>
      <c r="G509" t="s">
        <v>1694</v>
      </c>
      <c r="H509" t="s">
        <v>180</v>
      </c>
      <c r="I509" t="s">
        <v>1695</v>
      </c>
      <c r="J509" s="1" t="s">
        <v>1696</v>
      </c>
    </row>
    <row r="510" spans="1:10" ht="15" customHeight="1" x14ac:dyDescent="0.25">
      <c r="A510" t="s">
        <v>1697</v>
      </c>
      <c r="B510">
        <v>2026</v>
      </c>
      <c r="C510" t="s">
        <v>175</v>
      </c>
      <c r="D510" t="b">
        <f>TRUE()</f>
        <v>1</v>
      </c>
      <c r="E510" t="b">
        <f>COUNTIF(connections!A:A, A510) &gt; 0</f>
        <v>0</v>
      </c>
      <c r="G510" t="s">
        <v>1698</v>
      </c>
      <c r="J510" s="10" t="s">
        <v>1699</v>
      </c>
    </row>
    <row r="511" spans="1:10" ht="15" customHeight="1" x14ac:dyDescent="0.25">
      <c r="A511" t="s">
        <v>1700</v>
      </c>
      <c r="B511">
        <v>2016</v>
      </c>
      <c r="C511" t="s">
        <v>169</v>
      </c>
      <c r="D511" t="b">
        <v>1</v>
      </c>
      <c r="E511" t="b">
        <f>COUNTIF(connections!A:A, A511) &gt; 0</f>
        <v>1</v>
      </c>
      <c r="G511" t="s">
        <v>1701</v>
      </c>
      <c r="H511" t="s">
        <v>180</v>
      </c>
      <c r="I511" t="s">
        <v>1702</v>
      </c>
      <c r="J511" s="1" t="s">
        <v>1703</v>
      </c>
    </row>
    <row r="512" spans="1:10" ht="15" customHeight="1" x14ac:dyDescent="0.25">
      <c r="A512" t="s">
        <v>1704</v>
      </c>
      <c r="B512">
        <v>2024</v>
      </c>
      <c r="C512" t="s">
        <v>169</v>
      </c>
      <c r="D512" t="b">
        <f>TRUE()</f>
        <v>1</v>
      </c>
      <c r="E512" t="b">
        <f>COUNTIF(connections!A:A, A512) &gt; 0</f>
        <v>0</v>
      </c>
      <c r="G512" t="s">
        <v>1705</v>
      </c>
    </row>
    <row r="513" spans="1:10" ht="15" customHeight="1" x14ac:dyDescent="0.25">
      <c r="A513" t="s">
        <v>1706</v>
      </c>
      <c r="B513">
        <v>2018</v>
      </c>
      <c r="C513" t="s">
        <v>169</v>
      </c>
      <c r="D513" t="b">
        <f>TRUE()</f>
        <v>1</v>
      </c>
      <c r="E513" t="b">
        <f>COUNTIF(connections!A:A, A513) &gt; 0</f>
        <v>1</v>
      </c>
      <c r="G513" t="s">
        <v>1707</v>
      </c>
      <c r="H513" t="s">
        <v>180</v>
      </c>
      <c r="I513" t="s">
        <v>1708</v>
      </c>
      <c r="J513" s="1" t="s">
        <v>1709</v>
      </c>
    </row>
    <row r="514" spans="1:10" ht="15" customHeight="1" x14ac:dyDescent="0.25">
      <c r="A514" t="s">
        <v>1710</v>
      </c>
      <c r="B514">
        <v>2025</v>
      </c>
      <c r="C514" t="s">
        <v>169</v>
      </c>
      <c r="D514" t="b">
        <f>TRUE()</f>
        <v>1</v>
      </c>
      <c r="E514" t="b">
        <f>COUNTIF(connections!A:A, A514) &gt; 0</f>
        <v>0</v>
      </c>
      <c r="G514" t="s">
        <v>1711</v>
      </c>
    </row>
    <row r="515" spans="1:10" ht="15" customHeight="1" x14ac:dyDescent="0.25">
      <c r="A515" t="s">
        <v>1712</v>
      </c>
      <c r="B515">
        <v>2023</v>
      </c>
      <c r="C515" t="s">
        <v>172</v>
      </c>
      <c r="D515" t="b">
        <f>TRUE()</f>
        <v>1</v>
      </c>
      <c r="E515" t="b">
        <f>COUNTIF(connections!A:A, A515) &gt; 0</f>
        <v>0</v>
      </c>
      <c r="G515" t="s">
        <v>1713</v>
      </c>
      <c r="H515" t="s">
        <v>180</v>
      </c>
      <c r="I515" t="s">
        <v>1714</v>
      </c>
      <c r="J515" s="1" t="s">
        <v>1715</v>
      </c>
    </row>
    <row r="516" spans="1:10" ht="15" customHeight="1" x14ac:dyDescent="0.25">
      <c r="A516" t="s">
        <v>9946</v>
      </c>
      <c r="B516">
        <v>2026</v>
      </c>
      <c r="C516" t="s">
        <v>175</v>
      </c>
      <c r="D516" t="b">
        <v>0</v>
      </c>
      <c r="E516" t="b">
        <f>COUNTIF(connections!A:A, A516) &gt; 0</f>
        <v>0</v>
      </c>
      <c r="G516" t="s">
        <v>9947</v>
      </c>
      <c r="J516" s="10" t="s">
        <v>9948</v>
      </c>
    </row>
    <row r="517" spans="1:10" ht="15" customHeight="1" x14ac:dyDescent="0.25">
      <c r="A517" t="s">
        <v>1716</v>
      </c>
      <c r="B517">
        <v>2026</v>
      </c>
      <c r="C517" t="s">
        <v>169</v>
      </c>
      <c r="D517" t="b">
        <f>TRUE()</f>
        <v>1</v>
      </c>
      <c r="E517" t="b">
        <f>COUNTIF(connections!A:A, A517) &gt; 0</f>
        <v>0</v>
      </c>
      <c r="G517" t="s">
        <v>1717</v>
      </c>
    </row>
    <row r="518" spans="1:10" ht="15" customHeight="1" x14ac:dyDescent="0.25">
      <c r="A518" t="s">
        <v>1718</v>
      </c>
      <c r="B518">
        <v>1983</v>
      </c>
      <c r="C518" t="s">
        <v>172</v>
      </c>
      <c r="D518" t="b">
        <f>TRUE()</f>
        <v>1</v>
      </c>
      <c r="E518" t="b">
        <f>COUNTIF(connections!A:A, A518) &gt; 0</f>
        <v>1</v>
      </c>
      <c r="G518" t="s">
        <v>1719</v>
      </c>
      <c r="H518" t="s">
        <v>180</v>
      </c>
      <c r="I518" t="s">
        <v>1720</v>
      </c>
    </row>
    <row r="519" spans="1:10" ht="15" customHeight="1" x14ac:dyDescent="0.25">
      <c r="A519" t="s">
        <v>1721</v>
      </c>
      <c r="B519">
        <v>2024</v>
      </c>
      <c r="C519" t="s">
        <v>175</v>
      </c>
      <c r="D519" t="b">
        <f>TRUE()</f>
        <v>1</v>
      </c>
      <c r="E519" t="b">
        <f>COUNTIF(connections!A:A, A519) &gt; 0</f>
        <v>0</v>
      </c>
      <c r="F519" t="s">
        <v>561</v>
      </c>
      <c r="G519" t="s">
        <v>1722</v>
      </c>
      <c r="H519" t="s">
        <v>180</v>
      </c>
      <c r="I519" t="s">
        <v>1723</v>
      </c>
      <c r="J519" s="1" t="s">
        <v>1724</v>
      </c>
    </row>
    <row r="520" spans="1:10" ht="15" customHeight="1" x14ac:dyDescent="0.25">
      <c r="A520" t="s">
        <v>1725</v>
      </c>
      <c r="B520">
        <v>2025</v>
      </c>
      <c r="C520" t="s">
        <v>169</v>
      </c>
      <c r="D520" t="b">
        <f>FALSE()</f>
        <v>0</v>
      </c>
      <c r="E520" t="b">
        <f>COUNTIF(connections!A:A, A520) &gt; 0</f>
        <v>0</v>
      </c>
      <c r="G520" t="s">
        <v>1726</v>
      </c>
    </row>
    <row r="521" spans="1:10" ht="15" customHeight="1" x14ac:dyDescent="0.25">
      <c r="A521" t="s">
        <v>1727</v>
      </c>
      <c r="B521">
        <v>2023</v>
      </c>
      <c r="C521" t="s">
        <v>169</v>
      </c>
      <c r="D521" t="b">
        <f>TRUE()</f>
        <v>1</v>
      </c>
      <c r="E521" t="b">
        <f>COUNTIF(connections!A:A, A521) &gt; 0</f>
        <v>0</v>
      </c>
      <c r="G521" t="s">
        <v>1728</v>
      </c>
      <c r="H521" t="s">
        <v>180</v>
      </c>
      <c r="I521" t="s">
        <v>1729</v>
      </c>
      <c r="J521" s="1" t="s">
        <v>1730</v>
      </c>
    </row>
    <row r="522" spans="1:10" ht="15" customHeight="1" x14ac:dyDescent="0.25">
      <c r="A522" t="s">
        <v>1731</v>
      </c>
      <c r="B522">
        <v>2018</v>
      </c>
      <c r="C522" t="s">
        <v>169</v>
      </c>
      <c r="D522" t="b">
        <f>TRUE()</f>
        <v>1</v>
      </c>
      <c r="E522" t="b">
        <f>COUNTIF(connections!A:A, A522) &gt; 0</f>
        <v>1</v>
      </c>
      <c r="F522" t="s">
        <v>270</v>
      </c>
      <c r="G522" t="s">
        <v>1732</v>
      </c>
      <c r="H522" t="s">
        <v>180</v>
      </c>
      <c r="I522" t="s">
        <v>1733</v>
      </c>
      <c r="J522" s="1" t="s">
        <v>1734</v>
      </c>
    </row>
    <row r="523" spans="1:10" ht="15" customHeight="1" x14ac:dyDescent="0.25">
      <c r="A523" t="s">
        <v>1735</v>
      </c>
      <c r="B523">
        <v>2022</v>
      </c>
      <c r="C523" t="s">
        <v>169</v>
      </c>
      <c r="D523" t="b">
        <f>TRUE()</f>
        <v>1</v>
      </c>
      <c r="E523" t="b">
        <f>COUNTIF(connections!A:A, A523) &gt; 0</f>
        <v>0</v>
      </c>
      <c r="F523" t="s">
        <v>270</v>
      </c>
      <c r="G523" t="s">
        <v>1736</v>
      </c>
      <c r="H523" t="s">
        <v>180</v>
      </c>
      <c r="I523" t="s">
        <v>1737</v>
      </c>
      <c r="J523" s="1" t="s">
        <v>1738</v>
      </c>
    </row>
    <row r="524" spans="1:10" ht="15" customHeight="1" x14ac:dyDescent="0.25">
      <c r="A524" t="s">
        <v>1739</v>
      </c>
      <c r="B524">
        <v>2011</v>
      </c>
      <c r="C524" t="s">
        <v>172</v>
      </c>
      <c r="D524" t="b">
        <f>TRUE()</f>
        <v>1</v>
      </c>
      <c r="E524" t="b">
        <f>COUNTIF(connections!A:A, A524) &gt; 0</f>
        <v>1</v>
      </c>
      <c r="F524" t="s">
        <v>321</v>
      </c>
      <c r="G524" t="s">
        <v>1740</v>
      </c>
    </row>
    <row r="525" spans="1:10" ht="15" customHeight="1" x14ac:dyDescent="0.25">
      <c r="A525" t="s">
        <v>1741</v>
      </c>
      <c r="B525">
        <v>2023</v>
      </c>
      <c r="C525" t="s">
        <v>169</v>
      </c>
      <c r="D525" t="b">
        <f>TRUE()</f>
        <v>1</v>
      </c>
      <c r="E525" t="b">
        <f>COUNTIF(connections!A:A, A525) &gt; 0</f>
        <v>0</v>
      </c>
      <c r="G525" t="s">
        <v>1742</v>
      </c>
      <c r="H525" t="s">
        <v>180</v>
      </c>
      <c r="I525" t="s">
        <v>1743</v>
      </c>
      <c r="J525" s="1" t="s">
        <v>1744</v>
      </c>
    </row>
    <row r="526" spans="1:10" ht="15" customHeight="1" x14ac:dyDescent="0.25">
      <c r="A526" t="s">
        <v>1745</v>
      </c>
      <c r="B526">
        <v>2021</v>
      </c>
      <c r="C526" t="s">
        <v>169</v>
      </c>
      <c r="D526" t="b">
        <f>TRUE()</f>
        <v>1</v>
      </c>
      <c r="E526" t="b">
        <f>COUNTIF(connections!A:A, A526) &gt; 0</f>
        <v>1</v>
      </c>
      <c r="G526" t="s">
        <v>1746</v>
      </c>
      <c r="H526" t="s">
        <v>180</v>
      </c>
      <c r="I526" t="s">
        <v>1747</v>
      </c>
      <c r="J526" s="1" t="s">
        <v>1748</v>
      </c>
    </row>
    <row r="527" spans="1:10" ht="15" customHeight="1" x14ac:dyDescent="0.25">
      <c r="A527" t="s">
        <v>1749</v>
      </c>
      <c r="B527">
        <v>2025</v>
      </c>
      <c r="C527" t="s">
        <v>175</v>
      </c>
      <c r="D527" t="b">
        <f>TRUE()</f>
        <v>1</v>
      </c>
      <c r="E527" t="b">
        <f>COUNTIF(connections!A:A, A527) &gt; 0</f>
        <v>0</v>
      </c>
      <c r="G527" t="s">
        <v>1750</v>
      </c>
    </row>
    <row r="528" spans="1:10" ht="15" customHeight="1" x14ac:dyDescent="0.25">
      <c r="A528" t="s">
        <v>1751</v>
      </c>
      <c r="B528">
        <v>2016</v>
      </c>
      <c r="C528" t="s">
        <v>172</v>
      </c>
      <c r="D528" t="b">
        <f>TRUE()</f>
        <v>1</v>
      </c>
      <c r="E528" t="b">
        <f>COUNTIF(connections!A:A, A528) &gt; 0</f>
        <v>0</v>
      </c>
      <c r="G528" t="s">
        <v>1752</v>
      </c>
      <c r="H528" t="s">
        <v>180</v>
      </c>
      <c r="I528" t="s">
        <v>7778</v>
      </c>
      <c r="J528" s="10" t="s">
        <v>1753</v>
      </c>
    </row>
    <row r="529" spans="1:10" ht="15" customHeight="1" x14ac:dyDescent="0.25">
      <c r="A529" t="s">
        <v>1754</v>
      </c>
      <c r="B529">
        <v>1995</v>
      </c>
      <c r="C529" t="s">
        <v>172</v>
      </c>
      <c r="D529" t="b">
        <f>TRUE()</f>
        <v>1</v>
      </c>
      <c r="E529" t="b">
        <f>COUNTIF(connections!A:A, A529) &gt; 0</f>
        <v>1</v>
      </c>
      <c r="G529" t="s">
        <v>1755</v>
      </c>
      <c r="H529" t="s">
        <v>180</v>
      </c>
      <c r="I529" t="s">
        <v>1756</v>
      </c>
    </row>
    <row r="530" spans="1:10" ht="15" customHeight="1" x14ac:dyDescent="0.25">
      <c r="A530" t="s">
        <v>1757</v>
      </c>
      <c r="B530">
        <v>2024</v>
      </c>
      <c r="C530" t="s">
        <v>169</v>
      </c>
      <c r="D530" t="b">
        <f>TRUE()</f>
        <v>1</v>
      </c>
      <c r="E530" t="b">
        <f>COUNTIF(connections!A:A, A530) &gt; 0</f>
        <v>0</v>
      </c>
      <c r="G530" t="s">
        <v>1758</v>
      </c>
      <c r="H530" t="s">
        <v>180</v>
      </c>
      <c r="I530" t="s">
        <v>1759</v>
      </c>
      <c r="J530" s="1" t="s">
        <v>1760</v>
      </c>
    </row>
    <row r="531" spans="1:10" ht="15" customHeight="1" x14ac:dyDescent="0.25">
      <c r="A531" t="s">
        <v>1761</v>
      </c>
      <c r="B531">
        <v>2022</v>
      </c>
      <c r="C531" t="s">
        <v>175</v>
      </c>
      <c r="D531" t="b">
        <f>TRUE()</f>
        <v>1</v>
      </c>
      <c r="E531" t="b">
        <f>COUNTIF(connections!A:A, A531) &gt; 0</f>
        <v>0</v>
      </c>
      <c r="G531" t="s">
        <v>1762</v>
      </c>
      <c r="J531" s="10" t="s">
        <v>1763</v>
      </c>
    </row>
    <row r="532" spans="1:10" ht="15" customHeight="1" x14ac:dyDescent="0.25">
      <c r="A532" t="s">
        <v>1764</v>
      </c>
      <c r="B532">
        <v>2022</v>
      </c>
      <c r="C532" t="s">
        <v>169</v>
      </c>
      <c r="D532" t="b">
        <f>TRUE()</f>
        <v>1</v>
      </c>
      <c r="E532" t="b">
        <f>COUNTIF(connections!A:A, A532) &gt; 0</f>
        <v>0</v>
      </c>
      <c r="F532" t="s">
        <v>451</v>
      </c>
      <c r="G532" t="s">
        <v>1765</v>
      </c>
      <c r="H532" t="s">
        <v>180</v>
      </c>
      <c r="I532" t="s">
        <v>1766</v>
      </c>
      <c r="J532" s="1" t="s">
        <v>1767</v>
      </c>
    </row>
    <row r="533" spans="1:10" ht="15" customHeight="1" x14ac:dyDescent="0.25">
      <c r="A533" t="s">
        <v>1768</v>
      </c>
      <c r="B533">
        <v>2024</v>
      </c>
      <c r="C533" t="s">
        <v>215</v>
      </c>
      <c r="D533" t="b">
        <f>FALSE()</f>
        <v>0</v>
      </c>
      <c r="E533" t="b">
        <f>COUNTIF(connections!A:A, A533) &gt; 0</f>
        <v>0</v>
      </c>
      <c r="F533" t="s">
        <v>451</v>
      </c>
      <c r="G533" t="s">
        <v>1769</v>
      </c>
      <c r="H533" t="s">
        <v>180</v>
      </c>
      <c r="I533" t="s">
        <v>1770</v>
      </c>
      <c r="J533" s="1" t="s">
        <v>1771</v>
      </c>
    </row>
    <row r="534" spans="1:10" ht="15" customHeight="1" x14ac:dyDescent="0.25">
      <c r="A534" t="s">
        <v>4352</v>
      </c>
      <c r="B534">
        <v>2016</v>
      </c>
      <c r="C534" t="s">
        <v>169</v>
      </c>
      <c r="D534" t="b">
        <v>1</v>
      </c>
      <c r="E534" t="b">
        <f>COUNTIF(connections!A:A, A534) &gt; 0</f>
        <v>0</v>
      </c>
      <c r="G534" t="s">
        <v>14267</v>
      </c>
      <c r="J534" s="10" t="s">
        <v>14268</v>
      </c>
    </row>
    <row r="535" spans="1:10" ht="15" customHeight="1" x14ac:dyDescent="0.25">
      <c r="A535" t="s">
        <v>1772</v>
      </c>
      <c r="B535">
        <v>2022</v>
      </c>
      <c r="C535" t="s">
        <v>169</v>
      </c>
      <c r="D535" t="b">
        <f>TRUE()</f>
        <v>1</v>
      </c>
      <c r="E535" t="b">
        <f>COUNTIF(connections!A:A, A535) &gt; 0</f>
        <v>1</v>
      </c>
      <c r="F535" t="s">
        <v>451</v>
      </c>
      <c r="G535" t="s">
        <v>1773</v>
      </c>
      <c r="H535" t="s">
        <v>180</v>
      </c>
      <c r="I535" t="s">
        <v>1774</v>
      </c>
      <c r="J535" s="1" t="s">
        <v>1775</v>
      </c>
    </row>
    <row r="536" spans="1:10" ht="15" customHeight="1" x14ac:dyDescent="0.25">
      <c r="A536" t="s">
        <v>1776</v>
      </c>
      <c r="B536">
        <v>2024</v>
      </c>
      <c r="C536" t="s">
        <v>169</v>
      </c>
      <c r="D536" t="b">
        <f>TRUE()</f>
        <v>1</v>
      </c>
      <c r="E536" t="b">
        <f>COUNTIF(connections!A:A, A536) &gt; 0</f>
        <v>0</v>
      </c>
      <c r="F536" t="s">
        <v>451</v>
      </c>
      <c r="G536" t="s">
        <v>1777</v>
      </c>
      <c r="H536" t="s">
        <v>180</v>
      </c>
      <c r="I536" t="s">
        <v>1778</v>
      </c>
      <c r="J536" s="1" t="s">
        <v>1779</v>
      </c>
    </row>
    <row r="537" spans="1:10" ht="15" customHeight="1" x14ac:dyDescent="0.25">
      <c r="A537" t="s">
        <v>1780</v>
      </c>
      <c r="B537">
        <v>2019</v>
      </c>
      <c r="C537" t="s">
        <v>169</v>
      </c>
      <c r="D537" t="b">
        <f>TRUE()</f>
        <v>1</v>
      </c>
      <c r="E537" t="b">
        <f>COUNTIF(connections!A:A, A537) &gt; 0</f>
        <v>1</v>
      </c>
      <c r="G537" t="s">
        <v>1781</v>
      </c>
      <c r="H537" t="s">
        <v>180</v>
      </c>
      <c r="I537" t="s">
        <v>1782</v>
      </c>
      <c r="J537" s="1" t="s">
        <v>1783</v>
      </c>
    </row>
    <row r="538" spans="1:10" ht="15" customHeight="1" x14ac:dyDescent="0.25">
      <c r="A538" t="s">
        <v>1784</v>
      </c>
      <c r="B538">
        <v>2025</v>
      </c>
      <c r="C538" t="s">
        <v>169</v>
      </c>
      <c r="D538" t="b">
        <f>TRUE()</f>
        <v>1</v>
      </c>
      <c r="E538" t="b">
        <f>COUNTIF(connections!A:A, A538) &gt; 0</f>
        <v>0</v>
      </c>
      <c r="G538" t="s">
        <v>1785</v>
      </c>
    </row>
    <row r="539" spans="1:10" ht="15" customHeight="1" x14ac:dyDescent="0.25">
      <c r="A539" t="s">
        <v>16868</v>
      </c>
      <c r="B539">
        <v>2016</v>
      </c>
      <c r="C539" t="s">
        <v>169</v>
      </c>
      <c r="D539" t="b">
        <v>0</v>
      </c>
      <c r="E539" t="b">
        <f>COUNTIF(connections!A:A, A539) &gt; 0</f>
        <v>0</v>
      </c>
      <c r="G539" t="s">
        <v>16869</v>
      </c>
      <c r="J539" s="10" t="s">
        <v>16870</v>
      </c>
    </row>
    <row r="540" spans="1:10" ht="15" customHeight="1" x14ac:dyDescent="0.25">
      <c r="A540" t="s">
        <v>1786</v>
      </c>
      <c r="B540">
        <v>2022</v>
      </c>
      <c r="C540" t="s">
        <v>169</v>
      </c>
      <c r="D540" t="b">
        <f>TRUE()</f>
        <v>1</v>
      </c>
      <c r="E540" t="b">
        <f>COUNTIF(connections!A:A, A540) &gt; 0</f>
        <v>0</v>
      </c>
      <c r="G540" t="s">
        <v>1787</v>
      </c>
    </row>
    <row r="541" spans="1:10" ht="15" customHeight="1" x14ac:dyDescent="0.25">
      <c r="A541" t="s">
        <v>1788</v>
      </c>
      <c r="B541">
        <v>1987</v>
      </c>
      <c r="C541" t="s">
        <v>172</v>
      </c>
      <c r="D541" t="b">
        <f>TRUE()</f>
        <v>1</v>
      </c>
      <c r="E541" t="b">
        <f>COUNTIF(connections!A:A, A541) &gt; 0</f>
        <v>1</v>
      </c>
      <c r="G541" t="s">
        <v>1789</v>
      </c>
      <c r="H541" t="s">
        <v>180</v>
      </c>
      <c r="I541" t="s">
        <v>1790</v>
      </c>
    </row>
    <row r="542" spans="1:10" ht="15" customHeight="1" x14ac:dyDescent="0.25">
      <c r="A542" t="s">
        <v>1791</v>
      </c>
      <c r="B542">
        <v>2025</v>
      </c>
      <c r="C542" t="s">
        <v>169</v>
      </c>
      <c r="D542" t="b">
        <f>TRUE()</f>
        <v>1</v>
      </c>
      <c r="E542" t="b">
        <f>COUNTIF(connections!A:A, A542) &gt; 0</f>
        <v>0</v>
      </c>
      <c r="G542" t="s">
        <v>1792</v>
      </c>
      <c r="J542" s="10" t="s">
        <v>1793</v>
      </c>
    </row>
    <row r="543" spans="1:10" ht="15" customHeight="1" x14ac:dyDescent="0.25">
      <c r="A543" t="s">
        <v>1794</v>
      </c>
      <c r="B543">
        <v>2021</v>
      </c>
      <c r="C543" t="s">
        <v>169</v>
      </c>
      <c r="D543" t="b">
        <f>TRUE()</f>
        <v>1</v>
      </c>
      <c r="E543" t="b">
        <f>COUNTIF(connections!A:A, A543) &gt; 0</f>
        <v>0</v>
      </c>
      <c r="G543" t="s">
        <v>1795</v>
      </c>
      <c r="J543" s="10" t="s">
        <v>1796</v>
      </c>
    </row>
    <row r="544" spans="1:10" ht="15" customHeight="1" x14ac:dyDescent="0.25">
      <c r="A544" t="s">
        <v>1797</v>
      </c>
      <c r="B544">
        <v>2025</v>
      </c>
      <c r="C544" t="s">
        <v>169</v>
      </c>
      <c r="D544" t="b">
        <f>TRUE()</f>
        <v>1</v>
      </c>
      <c r="E544" t="b">
        <f>COUNTIF(connections!A:A, A544) &gt; 0</f>
        <v>0</v>
      </c>
      <c r="F544" t="s">
        <v>1798</v>
      </c>
      <c r="G544" t="s">
        <v>1799</v>
      </c>
      <c r="H544" t="s">
        <v>180</v>
      </c>
      <c r="I544" t="s">
        <v>1800</v>
      </c>
      <c r="J544" s="1" t="s">
        <v>1801</v>
      </c>
    </row>
    <row r="545" spans="1:10" ht="15" customHeight="1" x14ac:dyDescent="0.25">
      <c r="A545" t="s">
        <v>1802</v>
      </c>
      <c r="B545">
        <v>2024</v>
      </c>
      <c r="C545" t="s">
        <v>169</v>
      </c>
      <c r="D545" t="b">
        <f>TRUE()</f>
        <v>1</v>
      </c>
      <c r="E545" t="b">
        <f>COUNTIF(connections!A:A, A545) &gt; 0</f>
        <v>0</v>
      </c>
      <c r="G545" t="s">
        <v>1803</v>
      </c>
    </row>
    <row r="546" spans="1:10" ht="15" customHeight="1" x14ac:dyDescent="0.25">
      <c r="A546" t="s">
        <v>16853</v>
      </c>
      <c r="B546">
        <v>2022</v>
      </c>
      <c r="C546" t="s">
        <v>175</v>
      </c>
      <c r="D546" t="b">
        <v>1</v>
      </c>
      <c r="E546" t="b">
        <f>COUNTIF(connections!A:A, A546) &gt; 0</f>
        <v>0</v>
      </c>
      <c r="G546" t="s">
        <v>16854</v>
      </c>
      <c r="J546" s="10" t="s">
        <v>16855</v>
      </c>
    </row>
    <row r="547" spans="1:10" ht="15" customHeight="1" x14ac:dyDescent="0.25">
      <c r="A547" t="s">
        <v>1804</v>
      </c>
      <c r="B547">
        <v>2026</v>
      </c>
      <c r="C547" t="s">
        <v>175</v>
      </c>
      <c r="D547" t="b">
        <f>TRUE()</f>
        <v>1</v>
      </c>
      <c r="E547" t="b">
        <f>COUNTIF(connections!A:A, A547) &gt; 0</f>
        <v>0</v>
      </c>
      <c r="G547" t="s">
        <v>1805</v>
      </c>
    </row>
    <row r="548" spans="1:10" ht="15" customHeight="1" x14ac:dyDescent="0.25">
      <c r="A548" t="s">
        <v>1806</v>
      </c>
      <c r="B548">
        <v>2024</v>
      </c>
      <c r="C548" t="s">
        <v>215</v>
      </c>
      <c r="D548" t="b">
        <f>TRUE()</f>
        <v>1</v>
      </c>
      <c r="E548" t="b">
        <f>COUNTIF(connections!A:A, A548) &gt; 0</f>
        <v>1</v>
      </c>
      <c r="G548" t="s">
        <v>1807</v>
      </c>
      <c r="H548" t="s">
        <v>180</v>
      </c>
      <c r="I548" t="s">
        <v>1808</v>
      </c>
      <c r="J548" s="10" t="s">
        <v>1809</v>
      </c>
    </row>
    <row r="549" spans="1:10" ht="15" customHeight="1" x14ac:dyDescent="0.25">
      <c r="A549" t="s">
        <v>1810</v>
      </c>
      <c r="B549">
        <v>2019</v>
      </c>
      <c r="C549" t="s">
        <v>169</v>
      </c>
      <c r="D549" t="b">
        <f>TRUE()</f>
        <v>1</v>
      </c>
      <c r="E549" t="b">
        <f>COUNTIF(connections!A:A, A549) &gt; 0</f>
        <v>1</v>
      </c>
      <c r="G549" t="s">
        <v>1811</v>
      </c>
      <c r="H549" t="s">
        <v>180</v>
      </c>
      <c r="I549" t="s">
        <v>1812</v>
      </c>
      <c r="J549" s="1" t="s">
        <v>1813</v>
      </c>
    </row>
    <row r="550" spans="1:10" ht="15" customHeight="1" x14ac:dyDescent="0.25">
      <c r="A550" t="s">
        <v>1814</v>
      </c>
      <c r="B550">
        <v>2022</v>
      </c>
      <c r="C550" t="s">
        <v>169</v>
      </c>
      <c r="D550" t="b">
        <f>TRUE()</f>
        <v>1</v>
      </c>
      <c r="E550" t="b">
        <f>COUNTIF(connections!A:A, A550) &gt; 0</f>
        <v>0</v>
      </c>
      <c r="G550" t="s">
        <v>1815</v>
      </c>
      <c r="H550" t="s">
        <v>180</v>
      </c>
      <c r="I550" t="s">
        <v>1816</v>
      </c>
      <c r="J550" s="1" t="s">
        <v>1817</v>
      </c>
    </row>
    <row r="551" spans="1:10" ht="15" customHeight="1" x14ac:dyDescent="0.25">
      <c r="A551" t="s">
        <v>1818</v>
      </c>
      <c r="B551">
        <v>2025</v>
      </c>
      <c r="C551" t="s">
        <v>169</v>
      </c>
      <c r="D551" t="b">
        <f>TRUE()</f>
        <v>1</v>
      </c>
      <c r="E551" t="b">
        <f>COUNTIF(connections!A:A, A551) &gt; 0</f>
        <v>0</v>
      </c>
      <c r="G551" t="s">
        <v>1819</v>
      </c>
      <c r="H551" t="s">
        <v>180</v>
      </c>
      <c r="I551" t="s">
        <v>1820</v>
      </c>
      <c r="J551" s="1" t="s">
        <v>1821</v>
      </c>
    </row>
    <row r="552" spans="1:10" ht="15" customHeight="1" x14ac:dyDescent="0.25">
      <c r="A552" t="s">
        <v>1822</v>
      </c>
      <c r="B552">
        <v>2023</v>
      </c>
      <c r="C552" t="s">
        <v>169</v>
      </c>
      <c r="D552" t="b">
        <f>TRUE()</f>
        <v>1</v>
      </c>
      <c r="E552" t="b">
        <f>COUNTIF(connections!A:A, A552) &gt; 0</f>
        <v>0</v>
      </c>
      <c r="G552" t="s">
        <v>1823</v>
      </c>
      <c r="H552" t="s">
        <v>180</v>
      </c>
      <c r="I552" t="s">
        <v>1824</v>
      </c>
      <c r="J552" s="1" t="s">
        <v>1825</v>
      </c>
    </row>
    <row r="553" spans="1:10" ht="15" customHeight="1" x14ac:dyDescent="0.25">
      <c r="A553" t="s">
        <v>1826</v>
      </c>
      <c r="B553">
        <v>2025</v>
      </c>
      <c r="C553" t="s">
        <v>215</v>
      </c>
      <c r="D553" t="b">
        <f>TRUE()</f>
        <v>1</v>
      </c>
      <c r="E553" t="b">
        <f>COUNTIF(connections!A:A, A553) &gt; 0</f>
        <v>0</v>
      </c>
      <c r="G553" t="s">
        <v>1827</v>
      </c>
      <c r="H553" t="s">
        <v>180</v>
      </c>
      <c r="I553" t="s">
        <v>1828</v>
      </c>
      <c r="J553" s="1" t="s">
        <v>1829</v>
      </c>
    </row>
    <row r="554" spans="1:10" ht="15" customHeight="1" x14ac:dyDescent="0.25">
      <c r="A554" t="s">
        <v>1830</v>
      </c>
      <c r="B554">
        <v>2022</v>
      </c>
      <c r="C554" t="s">
        <v>169</v>
      </c>
      <c r="D554" t="b">
        <f>TRUE()</f>
        <v>1</v>
      </c>
      <c r="E554" t="b">
        <f>COUNTIF(connections!A:A, A554) &gt; 0</f>
        <v>0</v>
      </c>
      <c r="G554" t="s">
        <v>1831</v>
      </c>
      <c r="H554" t="s">
        <v>180</v>
      </c>
      <c r="I554" t="s">
        <v>1832</v>
      </c>
      <c r="J554" s="1" t="s">
        <v>1833</v>
      </c>
    </row>
    <row r="555" spans="1:10" ht="15" customHeight="1" x14ac:dyDescent="0.25">
      <c r="A555" t="s">
        <v>1834</v>
      </c>
      <c r="B555">
        <v>2025</v>
      </c>
      <c r="C555" t="s">
        <v>215</v>
      </c>
      <c r="D555" t="b">
        <f>FALSE()</f>
        <v>0</v>
      </c>
      <c r="E555" t="b">
        <f>COUNTIF(connections!A:A, A555) &gt; 0</f>
        <v>0</v>
      </c>
      <c r="F555" t="s">
        <v>499</v>
      </c>
      <c r="G555" t="s">
        <v>1835</v>
      </c>
    </row>
    <row r="556" spans="1:10" ht="15" customHeight="1" x14ac:dyDescent="0.25">
      <c r="A556" t="s">
        <v>1836</v>
      </c>
      <c r="B556">
        <v>2019</v>
      </c>
      <c r="C556" t="s">
        <v>169</v>
      </c>
      <c r="D556" t="b">
        <f>TRUE()</f>
        <v>1</v>
      </c>
      <c r="E556" t="b">
        <f>COUNTIF(connections!A:A, A556) &gt; 0</f>
        <v>1</v>
      </c>
      <c r="F556" t="s">
        <v>267</v>
      </c>
      <c r="G556" t="s">
        <v>1837</v>
      </c>
      <c r="H556" t="s">
        <v>180</v>
      </c>
      <c r="I556" t="s">
        <v>1838</v>
      </c>
      <c r="J556" s="1" t="s">
        <v>1839</v>
      </c>
    </row>
    <row r="557" spans="1:10" ht="15" customHeight="1" x14ac:dyDescent="0.25">
      <c r="A557" t="s">
        <v>1840</v>
      </c>
      <c r="B557">
        <v>2019</v>
      </c>
      <c r="C557" t="s">
        <v>175</v>
      </c>
      <c r="D557" t="b">
        <f>TRUE()</f>
        <v>1</v>
      </c>
      <c r="E557" t="b">
        <f>COUNTIF(connections!A:A, A557) &gt; 0</f>
        <v>0</v>
      </c>
      <c r="G557" t="s">
        <v>1841</v>
      </c>
      <c r="H557" t="s">
        <v>180</v>
      </c>
      <c r="I557" t="s">
        <v>1842</v>
      </c>
      <c r="J557" s="1" t="s">
        <v>1843</v>
      </c>
    </row>
    <row r="558" spans="1:10" ht="15" customHeight="1" x14ac:dyDescent="0.25">
      <c r="A558" t="s">
        <v>1844</v>
      </c>
      <c r="B558">
        <v>2024</v>
      </c>
      <c r="C558" t="s">
        <v>215</v>
      </c>
      <c r="D558" t="b">
        <f>TRUE()</f>
        <v>1</v>
      </c>
      <c r="E558" t="b">
        <f>COUNTIF(connections!A:A, A558) &gt; 0</f>
        <v>1</v>
      </c>
      <c r="G558" t="s">
        <v>1845</v>
      </c>
      <c r="H558" t="s">
        <v>180</v>
      </c>
      <c r="I558" t="s">
        <v>1846</v>
      </c>
      <c r="J558" s="1" t="s">
        <v>1847</v>
      </c>
    </row>
    <row r="559" spans="1:10" ht="15" customHeight="1" x14ac:dyDescent="0.25">
      <c r="A559" t="s">
        <v>1848</v>
      </c>
      <c r="B559">
        <v>2015</v>
      </c>
      <c r="C559" t="s">
        <v>169</v>
      </c>
      <c r="D559" t="b">
        <f>TRUE()</f>
        <v>1</v>
      </c>
      <c r="E559" t="b">
        <f>COUNTIF(connections!A:A, A559) &gt; 0</f>
        <v>1</v>
      </c>
      <c r="G559" t="s">
        <v>1849</v>
      </c>
      <c r="H559" t="s">
        <v>180</v>
      </c>
      <c r="I559" t="s">
        <v>1850</v>
      </c>
      <c r="J559" s="1" t="s">
        <v>1851</v>
      </c>
    </row>
    <row r="560" spans="1:10" ht="15" customHeight="1" x14ac:dyDescent="0.25">
      <c r="A560" t="s">
        <v>14205</v>
      </c>
      <c r="B560">
        <v>2026</v>
      </c>
      <c r="C560" t="s">
        <v>169</v>
      </c>
      <c r="D560" t="b">
        <v>1</v>
      </c>
      <c r="E560" t="b">
        <f>COUNTIF(connections!A:A, A560) &gt; 0</f>
        <v>0</v>
      </c>
      <c r="G560" t="s">
        <v>14206</v>
      </c>
      <c r="J560" s="10" t="s">
        <v>14207</v>
      </c>
    </row>
    <row r="561" spans="1:10" ht="15" customHeight="1" x14ac:dyDescent="0.25">
      <c r="A561" t="s">
        <v>1852</v>
      </c>
      <c r="B561">
        <v>2025</v>
      </c>
      <c r="C561" t="s">
        <v>169</v>
      </c>
      <c r="D561" t="b">
        <f>TRUE()</f>
        <v>1</v>
      </c>
      <c r="E561" t="b">
        <f>COUNTIF(connections!A:A, A561) &gt; 0</f>
        <v>0</v>
      </c>
      <c r="G561" t="s">
        <v>1853</v>
      </c>
      <c r="H561" t="s">
        <v>180</v>
      </c>
      <c r="I561" t="s">
        <v>1854</v>
      </c>
      <c r="J561" s="1" t="s">
        <v>1855</v>
      </c>
    </row>
    <row r="562" spans="1:10" ht="15" customHeight="1" x14ac:dyDescent="0.25">
      <c r="A562" t="s">
        <v>1856</v>
      </c>
      <c r="B562">
        <v>2026</v>
      </c>
      <c r="C562" t="s">
        <v>215</v>
      </c>
      <c r="D562" t="b">
        <f>TRUE()</f>
        <v>1</v>
      </c>
      <c r="E562" t="b">
        <f>COUNTIF(connections!A:A, A562) &gt; 0</f>
        <v>1</v>
      </c>
      <c r="G562" t="s">
        <v>1857</v>
      </c>
    </row>
    <row r="563" spans="1:10" ht="15" customHeight="1" x14ac:dyDescent="0.25">
      <c r="A563" t="s">
        <v>1858</v>
      </c>
      <c r="B563">
        <v>2023</v>
      </c>
      <c r="C563" t="s">
        <v>169</v>
      </c>
      <c r="D563" t="b">
        <f>TRUE()</f>
        <v>1</v>
      </c>
      <c r="E563" t="b">
        <f>COUNTIF(connections!A:A, A563) &gt; 0</f>
        <v>0</v>
      </c>
      <c r="G563" t="s">
        <v>1859</v>
      </c>
    </row>
    <row r="564" spans="1:10" ht="15" customHeight="1" x14ac:dyDescent="0.25">
      <c r="A564" t="s">
        <v>1860</v>
      </c>
      <c r="B564">
        <v>2021</v>
      </c>
      <c r="C564" t="s">
        <v>175</v>
      </c>
      <c r="D564" t="b">
        <v>1</v>
      </c>
      <c r="E564" t="b">
        <f>COUNTIF(connections!A:A, A564) &gt; 0</f>
        <v>0</v>
      </c>
      <c r="G564" t="s">
        <v>1861</v>
      </c>
      <c r="H564" t="s">
        <v>180</v>
      </c>
      <c r="I564" t="s">
        <v>1862</v>
      </c>
      <c r="J564" s="10" t="s">
        <v>1863</v>
      </c>
    </row>
    <row r="565" spans="1:10" ht="15" customHeight="1" x14ac:dyDescent="0.25">
      <c r="A565" t="s">
        <v>1864</v>
      </c>
      <c r="B565">
        <v>2018</v>
      </c>
      <c r="C565" t="s">
        <v>169</v>
      </c>
      <c r="D565" t="b">
        <f>FALSE()</f>
        <v>0</v>
      </c>
      <c r="E565" t="b">
        <f>COUNTIF(connections!A:A, A565) &gt; 0</f>
        <v>0</v>
      </c>
      <c r="G565" t="s">
        <v>1865</v>
      </c>
      <c r="H565" t="s">
        <v>180</v>
      </c>
      <c r="I565" t="s">
        <v>1866</v>
      </c>
      <c r="J565" s="1" t="s">
        <v>1867</v>
      </c>
    </row>
    <row r="566" spans="1:10" ht="15" customHeight="1" x14ac:dyDescent="0.25">
      <c r="A566" t="s">
        <v>1868</v>
      </c>
      <c r="B566">
        <v>2026</v>
      </c>
      <c r="C566" t="s">
        <v>169</v>
      </c>
      <c r="D566" t="b">
        <f>TRUE()</f>
        <v>1</v>
      </c>
      <c r="E566" t="b">
        <f>COUNTIF(connections!A:A, A566) &gt; 0</f>
        <v>0</v>
      </c>
      <c r="G566" t="s">
        <v>1869</v>
      </c>
    </row>
    <row r="567" spans="1:10" ht="15" customHeight="1" x14ac:dyDescent="0.25">
      <c r="A567" t="s">
        <v>1870</v>
      </c>
      <c r="B567">
        <v>2025</v>
      </c>
      <c r="C567" t="s">
        <v>169</v>
      </c>
      <c r="D567" t="b">
        <f>TRUE()</f>
        <v>1</v>
      </c>
      <c r="E567" t="b">
        <f>COUNTIF(connections!A:A, A567) &gt; 0</f>
        <v>0</v>
      </c>
      <c r="G567" t="s">
        <v>1871</v>
      </c>
    </row>
    <row r="568" spans="1:10" ht="15" customHeight="1" x14ac:dyDescent="0.25">
      <c r="A568" t="s">
        <v>1872</v>
      </c>
      <c r="B568">
        <v>2026</v>
      </c>
      <c r="C568" t="s">
        <v>169</v>
      </c>
      <c r="D568" t="b">
        <f>TRUE()</f>
        <v>1</v>
      </c>
      <c r="E568" t="b">
        <f>COUNTIF(connections!A:A, A568) &gt; 0</f>
        <v>0</v>
      </c>
      <c r="G568" t="s">
        <v>1873</v>
      </c>
      <c r="J568" s="10" t="s">
        <v>1874</v>
      </c>
    </row>
    <row r="569" spans="1:10" ht="15" customHeight="1" x14ac:dyDescent="0.25">
      <c r="A569" t="s">
        <v>1875</v>
      </c>
      <c r="B569">
        <v>1987</v>
      </c>
      <c r="C569" t="s">
        <v>172</v>
      </c>
      <c r="D569" t="b">
        <f>TRUE()</f>
        <v>1</v>
      </c>
      <c r="E569" t="b">
        <f>COUNTIF(connections!A:A, A569) &gt; 0</f>
        <v>1</v>
      </c>
      <c r="G569" t="s">
        <v>1876</v>
      </c>
      <c r="H569" t="s">
        <v>180</v>
      </c>
      <c r="I569" t="s">
        <v>1877</v>
      </c>
    </row>
    <row r="570" spans="1:10" ht="15" customHeight="1" x14ac:dyDescent="0.25">
      <c r="A570" t="s">
        <v>1878</v>
      </c>
      <c r="B570">
        <v>2015</v>
      </c>
      <c r="C570" t="s">
        <v>172</v>
      </c>
      <c r="D570" t="b">
        <f>TRUE()</f>
        <v>1</v>
      </c>
      <c r="E570" t="b">
        <f>COUNTIF(connections!A:A, A570) &gt; 0</f>
        <v>1</v>
      </c>
      <c r="G570" t="s">
        <v>1879</v>
      </c>
    </row>
    <row r="571" spans="1:10" ht="15" customHeight="1" x14ac:dyDescent="0.25">
      <c r="A571" t="s">
        <v>1880</v>
      </c>
      <c r="B571">
        <v>2019</v>
      </c>
      <c r="C571" t="s">
        <v>172</v>
      </c>
      <c r="D571" t="b">
        <f>TRUE()</f>
        <v>1</v>
      </c>
      <c r="E571" t="b">
        <f>COUNTIF(connections!A:A, A571) &gt; 0</f>
        <v>0</v>
      </c>
      <c r="G571" t="s">
        <v>1881</v>
      </c>
      <c r="H571" t="s">
        <v>180</v>
      </c>
      <c r="I571" t="s">
        <v>1882</v>
      </c>
      <c r="J571" s="10" t="s">
        <v>1883</v>
      </c>
    </row>
    <row r="572" spans="1:10" ht="15" customHeight="1" x14ac:dyDescent="0.25">
      <c r="A572" t="s">
        <v>1884</v>
      </c>
      <c r="B572">
        <v>2017</v>
      </c>
      <c r="C572" t="s">
        <v>172</v>
      </c>
      <c r="D572" t="b">
        <f>TRUE()</f>
        <v>1</v>
      </c>
      <c r="E572" t="b">
        <f>COUNTIF(connections!A:A, A572) &gt; 0</f>
        <v>1</v>
      </c>
      <c r="G572" t="s">
        <v>1885</v>
      </c>
    </row>
    <row r="573" spans="1:10" ht="15" customHeight="1" x14ac:dyDescent="0.25">
      <c r="A573" t="s">
        <v>1886</v>
      </c>
      <c r="B573">
        <v>2025</v>
      </c>
      <c r="C573" t="s">
        <v>175</v>
      </c>
      <c r="D573" t="b">
        <f>TRUE()</f>
        <v>1</v>
      </c>
      <c r="E573" t="b">
        <f>COUNTIF(connections!A:A, A573) &gt; 0</f>
        <v>0</v>
      </c>
      <c r="F573" t="s">
        <v>257</v>
      </c>
      <c r="G573" t="s">
        <v>1887</v>
      </c>
    </row>
    <row r="574" spans="1:10" ht="15" customHeight="1" x14ac:dyDescent="0.25">
      <c r="A574" t="s">
        <v>1888</v>
      </c>
      <c r="B574">
        <v>2020</v>
      </c>
      <c r="C574" t="s">
        <v>169</v>
      </c>
      <c r="D574" t="b">
        <f>TRUE()</f>
        <v>1</v>
      </c>
      <c r="E574" t="b">
        <f>COUNTIF(connections!A:A, A574) &gt; 0</f>
        <v>0</v>
      </c>
      <c r="G574" t="s">
        <v>1889</v>
      </c>
      <c r="H574" t="s">
        <v>180</v>
      </c>
      <c r="I574" t="s">
        <v>1890</v>
      </c>
      <c r="J574" s="1" t="s">
        <v>1891</v>
      </c>
    </row>
    <row r="575" spans="1:10" ht="15" customHeight="1" x14ac:dyDescent="0.25">
      <c r="A575" t="s">
        <v>1892</v>
      </c>
      <c r="B575">
        <v>2014</v>
      </c>
      <c r="C575" t="s">
        <v>172</v>
      </c>
      <c r="D575" t="b">
        <f>TRUE()</f>
        <v>1</v>
      </c>
      <c r="E575" t="b">
        <f>COUNTIF(connections!A:A, A575) &gt; 0</f>
        <v>1</v>
      </c>
      <c r="G575" t="s">
        <v>1893</v>
      </c>
      <c r="H575" t="s">
        <v>180</v>
      </c>
      <c r="I575" t="s">
        <v>1894</v>
      </c>
      <c r="J575" s="10" t="s">
        <v>1895</v>
      </c>
    </row>
    <row r="576" spans="1:10" ht="15" customHeight="1" x14ac:dyDescent="0.25">
      <c r="A576" t="s">
        <v>1896</v>
      </c>
      <c r="B576">
        <v>2019</v>
      </c>
      <c r="C576" t="s">
        <v>172</v>
      </c>
      <c r="D576" t="b">
        <f>TRUE()</f>
        <v>1</v>
      </c>
      <c r="E576" t="b">
        <f>COUNTIF(connections!A:A, A576) &gt; 0</f>
        <v>0</v>
      </c>
      <c r="G576" t="s">
        <v>1897</v>
      </c>
      <c r="H576" t="s">
        <v>180</v>
      </c>
      <c r="I576" t="s">
        <v>1898</v>
      </c>
      <c r="J576" s="1" t="s">
        <v>1899</v>
      </c>
    </row>
    <row r="577" spans="1:10" ht="15" customHeight="1" x14ac:dyDescent="0.25">
      <c r="A577" t="s">
        <v>9843</v>
      </c>
      <c r="B577">
        <v>2021</v>
      </c>
      <c r="C577" t="s">
        <v>169</v>
      </c>
      <c r="D577" t="b">
        <v>0</v>
      </c>
      <c r="E577" t="b">
        <f>COUNTIF(connections!A:A, A577) &gt; 0</f>
        <v>0</v>
      </c>
      <c r="G577" t="s">
        <v>9844</v>
      </c>
      <c r="H577" t="s">
        <v>180</v>
      </c>
      <c r="I577" t="s">
        <v>9845</v>
      </c>
      <c r="J577" s="10" t="s">
        <v>9842</v>
      </c>
    </row>
    <row r="578" spans="1:10" ht="15" customHeight="1" x14ac:dyDescent="0.25">
      <c r="A578" t="s">
        <v>7792</v>
      </c>
      <c r="B578">
        <v>2026</v>
      </c>
      <c r="C578" t="s">
        <v>175</v>
      </c>
      <c r="D578" t="b">
        <f>TRUE()</f>
        <v>1</v>
      </c>
      <c r="E578" t="b">
        <f>COUNTIF(connections!A:A, A578) &gt; 0</f>
        <v>0</v>
      </c>
      <c r="G578" t="s">
        <v>7775</v>
      </c>
      <c r="J578" s="10" t="s">
        <v>7776</v>
      </c>
    </row>
    <row r="579" spans="1:10" ht="15" customHeight="1" x14ac:dyDescent="0.25">
      <c r="A579" t="s">
        <v>1900</v>
      </c>
      <c r="B579">
        <v>2023</v>
      </c>
      <c r="C579" t="s">
        <v>169</v>
      </c>
      <c r="D579" t="b">
        <f>FALSE()</f>
        <v>0</v>
      </c>
      <c r="E579" t="b">
        <f>COUNTIF(connections!A:A, A579) &gt; 0</f>
        <v>0</v>
      </c>
      <c r="G579" t="s">
        <v>1901</v>
      </c>
      <c r="H579" t="s">
        <v>180</v>
      </c>
      <c r="I579" t="s">
        <v>1902</v>
      </c>
      <c r="J579" s="1" t="s">
        <v>1903</v>
      </c>
    </row>
    <row r="580" spans="1:10" ht="15" customHeight="1" x14ac:dyDescent="0.25">
      <c r="A580" t="s">
        <v>1904</v>
      </c>
      <c r="B580">
        <v>2014</v>
      </c>
      <c r="C580" t="s">
        <v>169</v>
      </c>
      <c r="D580" t="b">
        <v>1</v>
      </c>
      <c r="E580" t="b">
        <f>COUNTIF(connections!A:A, A580) &gt; 0</f>
        <v>0</v>
      </c>
      <c r="G580" t="s">
        <v>1905</v>
      </c>
      <c r="J580" s="10" t="s">
        <v>1906</v>
      </c>
    </row>
    <row r="581" spans="1:10" ht="15" customHeight="1" x14ac:dyDescent="0.25">
      <c r="A581" t="s">
        <v>16871</v>
      </c>
      <c r="B581">
        <v>2014</v>
      </c>
      <c r="C581" t="s">
        <v>215</v>
      </c>
      <c r="D581" t="b">
        <v>0</v>
      </c>
      <c r="E581" t="b">
        <f>COUNTIF(connections!A:A, A581) &gt; 0</f>
        <v>0</v>
      </c>
      <c r="G581" t="s">
        <v>16872</v>
      </c>
      <c r="J581" s="10" t="s">
        <v>16873</v>
      </c>
    </row>
    <row r="582" spans="1:10" ht="15" customHeight="1" x14ac:dyDescent="0.25">
      <c r="A582" t="s">
        <v>1907</v>
      </c>
      <c r="B582">
        <v>2025</v>
      </c>
      <c r="C582" t="s">
        <v>215</v>
      </c>
      <c r="D582" t="b">
        <f>FALSE()</f>
        <v>0</v>
      </c>
      <c r="E582" t="b">
        <f>COUNTIF(connections!A:A, A582) &gt; 0</f>
        <v>0</v>
      </c>
      <c r="G582" t="s">
        <v>1908</v>
      </c>
      <c r="H582" t="s">
        <v>180</v>
      </c>
      <c r="I582" t="s">
        <v>1909</v>
      </c>
      <c r="J582" s="1" t="s">
        <v>1910</v>
      </c>
    </row>
    <row r="583" spans="1:10" ht="15" customHeight="1" x14ac:dyDescent="0.25">
      <c r="A583" t="s">
        <v>1911</v>
      </c>
      <c r="B583">
        <v>2022</v>
      </c>
      <c r="C583" t="s">
        <v>172</v>
      </c>
      <c r="D583" t="b">
        <f>TRUE()</f>
        <v>1</v>
      </c>
      <c r="E583" t="b">
        <f>COUNTIF(connections!A:A, A583) &gt; 0</f>
        <v>0</v>
      </c>
      <c r="G583" t="s">
        <v>1912</v>
      </c>
      <c r="H583" t="s">
        <v>180</v>
      </c>
      <c r="I583" t="s">
        <v>1913</v>
      </c>
    </row>
    <row r="584" spans="1:10" ht="15" customHeight="1" x14ac:dyDescent="0.25">
      <c r="A584" t="s">
        <v>1914</v>
      </c>
      <c r="B584">
        <v>2025</v>
      </c>
      <c r="C584" t="s">
        <v>175</v>
      </c>
      <c r="D584" t="b">
        <f>TRUE()</f>
        <v>1</v>
      </c>
      <c r="E584" t="b">
        <f>COUNTIF(connections!A:A, A584) &gt; 0</f>
        <v>0</v>
      </c>
      <c r="G584" t="s">
        <v>1915</v>
      </c>
      <c r="H584" t="s">
        <v>180</v>
      </c>
      <c r="I584" t="s">
        <v>1916</v>
      </c>
      <c r="J584" s="1" t="s">
        <v>1917</v>
      </c>
    </row>
    <row r="585" spans="1:10" ht="15" customHeight="1" x14ac:dyDescent="0.25">
      <c r="A585" t="s">
        <v>1918</v>
      </c>
      <c r="B585">
        <v>2025</v>
      </c>
      <c r="C585" t="s">
        <v>172</v>
      </c>
      <c r="D585" t="b">
        <f>TRUE()</f>
        <v>1</v>
      </c>
      <c r="E585" t="b">
        <f>COUNTIF(connections!A:A, A585) &gt; 0</f>
        <v>0</v>
      </c>
      <c r="G585" t="s">
        <v>1919</v>
      </c>
    </row>
    <row r="586" spans="1:10" ht="15" customHeight="1" x14ac:dyDescent="0.25">
      <c r="A586" t="s">
        <v>1920</v>
      </c>
      <c r="B586">
        <v>2023</v>
      </c>
      <c r="C586" t="s">
        <v>169</v>
      </c>
      <c r="D586" t="b">
        <f>TRUE()</f>
        <v>1</v>
      </c>
      <c r="E586" t="b">
        <f>COUNTIF(connections!A:A, A586) &gt; 0</f>
        <v>0</v>
      </c>
      <c r="G586" t="s">
        <v>1921</v>
      </c>
      <c r="H586" t="s">
        <v>180</v>
      </c>
      <c r="I586" t="s">
        <v>1922</v>
      </c>
      <c r="J586" s="1" t="s">
        <v>1923</v>
      </c>
    </row>
    <row r="587" spans="1:10" ht="15" customHeight="1" x14ac:dyDescent="0.25">
      <c r="A587" t="s">
        <v>16874</v>
      </c>
      <c r="B587">
        <v>2013</v>
      </c>
      <c r="C587" t="s">
        <v>169</v>
      </c>
      <c r="D587" t="b">
        <v>1</v>
      </c>
      <c r="E587" t="b">
        <f>COUNTIF(connections!A:A, A587) &gt; 0</f>
        <v>0</v>
      </c>
      <c r="G587" t="s">
        <v>16875</v>
      </c>
      <c r="J587" s="10" t="s">
        <v>16876</v>
      </c>
    </row>
    <row r="588" spans="1:10" ht="15" customHeight="1" x14ac:dyDescent="0.25">
      <c r="A588" t="s">
        <v>7879</v>
      </c>
      <c r="B588">
        <v>2026</v>
      </c>
      <c r="C588" t="s">
        <v>169</v>
      </c>
      <c r="D588" t="b">
        <f>TRUE()</f>
        <v>1</v>
      </c>
      <c r="E588" t="b">
        <f>COUNTIF(connections!A:A, A588) &gt; 0</f>
        <v>0</v>
      </c>
      <c r="G588" t="s">
        <v>7880</v>
      </c>
      <c r="J588" s="10" t="s">
        <v>7881</v>
      </c>
    </row>
    <row r="589" spans="1:10" ht="15" customHeight="1" x14ac:dyDescent="0.25">
      <c r="A589" t="s">
        <v>1924</v>
      </c>
      <c r="B589">
        <v>2025</v>
      </c>
      <c r="C589" t="s">
        <v>215</v>
      </c>
      <c r="D589" t="b">
        <f>TRUE()</f>
        <v>1</v>
      </c>
      <c r="E589" t="b">
        <f>COUNTIF(connections!A:A, A589) &gt; 0</f>
        <v>0</v>
      </c>
      <c r="F589" t="s">
        <v>1157</v>
      </c>
      <c r="G589" t="s">
        <v>1925</v>
      </c>
    </row>
    <row r="590" spans="1:10" ht="15" customHeight="1" x14ac:dyDescent="0.25">
      <c r="A590" t="s">
        <v>1926</v>
      </c>
      <c r="B590">
        <v>2021</v>
      </c>
      <c r="C590" t="s">
        <v>169</v>
      </c>
      <c r="D590" t="b">
        <f>TRUE()</f>
        <v>1</v>
      </c>
      <c r="E590" t="b">
        <f>COUNTIF(connections!A:A, A590) &gt; 0</f>
        <v>1</v>
      </c>
      <c r="G590" t="s">
        <v>1927</v>
      </c>
      <c r="H590" t="s">
        <v>180</v>
      </c>
      <c r="I590" t="s">
        <v>1928</v>
      </c>
      <c r="J590" s="1" t="s">
        <v>1929</v>
      </c>
    </row>
    <row r="591" spans="1:10" ht="15" customHeight="1" x14ac:dyDescent="0.25">
      <c r="A591" t="s">
        <v>1930</v>
      </c>
      <c r="B591">
        <v>2023</v>
      </c>
      <c r="C591" t="s">
        <v>172</v>
      </c>
      <c r="D591" t="b">
        <f>TRUE()</f>
        <v>1</v>
      </c>
      <c r="E591" t="b">
        <f>COUNTIF(connections!A:A, A591) &gt; 0</f>
        <v>0</v>
      </c>
      <c r="G591" t="s">
        <v>1931</v>
      </c>
      <c r="H591" t="s">
        <v>180</v>
      </c>
      <c r="I591" t="s">
        <v>1932</v>
      </c>
      <c r="J591" s="1" t="s">
        <v>1933</v>
      </c>
    </row>
    <row r="592" spans="1:10" ht="15" customHeight="1" x14ac:dyDescent="0.25">
      <c r="A592" t="s">
        <v>1934</v>
      </c>
      <c r="B592">
        <v>2026</v>
      </c>
      <c r="C592" t="s">
        <v>169</v>
      </c>
      <c r="D592" t="b">
        <v>1</v>
      </c>
      <c r="E592" t="b">
        <f>COUNTIF(connections!A:A, A592) &gt; 0</f>
        <v>0</v>
      </c>
      <c r="G592" t="s">
        <v>1935</v>
      </c>
      <c r="J592" s="10" t="s">
        <v>1936</v>
      </c>
    </row>
    <row r="593" spans="1:10" ht="15" customHeight="1" x14ac:dyDescent="0.25">
      <c r="A593" t="s">
        <v>1937</v>
      </c>
      <c r="B593">
        <v>2015</v>
      </c>
      <c r="C593" t="s">
        <v>172</v>
      </c>
      <c r="D593" t="b">
        <f>TRUE()</f>
        <v>1</v>
      </c>
      <c r="E593" t="b">
        <f>COUNTIF(connections!A:A, A593) &gt; 0</f>
        <v>0</v>
      </c>
      <c r="G593" t="s">
        <v>1938</v>
      </c>
      <c r="H593" t="s">
        <v>180</v>
      </c>
      <c r="I593" t="s">
        <v>1939</v>
      </c>
    </row>
    <row r="594" spans="1:10" ht="15" customHeight="1" x14ac:dyDescent="0.25">
      <c r="A594" t="s">
        <v>1940</v>
      </c>
      <c r="B594">
        <v>2021</v>
      </c>
      <c r="C594" t="s">
        <v>215</v>
      </c>
      <c r="D594" t="b">
        <f>TRUE()</f>
        <v>1</v>
      </c>
      <c r="E594" t="b">
        <f>COUNTIF(connections!A:A, A594) &gt; 0</f>
        <v>1</v>
      </c>
      <c r="F594" t="s">
        <v>1157</v>
      </c>
      <c r="G594" t="s">
        <v>1941</v>
      </c>
      <c r="H594" t="s">
        <v>180</v>
      </c>
      <c r="I594" t="s">
        <v>1942</v>
      </c>
      <c r="J594" s="1" t="s">
        <v>1943</v>
      </c>
    </row>
    <row r="595" spans="1:10" ht="15" customHeight="1" x14ac:dyDescent="0.25">
      <c r="A595" t="s">
        <v>12651</v>
      </c>
      <c r="B595">
        <v>2026</v>
      </c>
      <c r="C595" t="s">
        <v>169</v>
      </c>
      <c r="D595" t="b">
        <v>1</v>
      </c>
      <c r="E595" t="b">
        <f>COUNTIF(connections!A:A, A595) &gt; 0</f>
        <v>0</v>
      </c>
      <c r="G595" t="s">
        <v>12652</v>
      </c>
      <c r="J595" s="10" t="s">
        <v>12653</v>
      </c>
    </row>
    <row r="596" spans="1:10" ht="15" customHeight="1" x14ac:dyDescent="0.25">
      <c r="A596" t="s">
        <v>8077</v>
      </c>
      <c r="B596">
        <v>2026</v>
      </c>
      <c r="C596" t="s">
        <v>169</v>
      </c>
      <c r="D596" t="b">
        <f>TRUE()</f>
        <v>1</v>
      </c>
      <c r="E596" t="b">
        <f>COUNTIF(connections!A:A, A596) &gt; 0</f>
        <v>0</v>
      </c>
      <c r="F596" t="s">
        <v>1023</v>
      </c>
      <c r="G596" t="s">
        <v>8078</v>
      </c>
      <c r="J596" s="10" t="s">
        <v>8079</v>
      </c>
    </row>
    <row r="597" spans="1:10" ht="15" customHeight="1" x14ac:dyDescent="0.25">
      <c r="A597" t="s">
        <v>1944</v>
      </c>
      <c r="B597">
        <v>2022</v>
      </c>
      <c r="C597" t="s">
        <v>175</v>
      </c>
      <c r="D597" t="b">
        <f>TRUE()</f>
        <v>1</v>
      </c>
      <c r="E597" t="b">
        <f>COUNTIF(connections!A:A, A597) &gt; 0</f>
        <v>1</v>
      </c>
      <c r="F597" t="s">
        <v>347</v>
      </c>
      <c r="G597" t="s">
        <v>1945</v>
      </c>
      <c r="H597" t="s">
        <v>180</v>
      </c>
      <c r="I597" t="s">
        <v>1946</v>
      </c>
      <c r="J597" s="1" t="s">
        <v>1947</v>
      </c>
    </row>
    <row r="598" spans="1:10" ht="15" customHeight="1" x14ac:dyDescent="0.25">
      <c r="A598" t="s">
        <v>1948</v>
      </c>
      <c r="B598">
        <v>2026</v>
      </c>
      <c r="C598" t="s">
        <v>175</v>
      </c>
      <c r="D598" t="b">
        <f>TRUE()</f>
        <v>1</v>
      </c>
      <c r="E598" t="b">
        <f>COUNTIF(connections!A:A, A598) &gt; 0</f>
        <v>0</v>
      </c>
      <c r="G598" t="s">
        <v>1949</v>
      </c>
      <c r="J598" s="10" t="s">
        <v>1950</v>
      </c>
    </row>
    <row r="599" spans="1:10" ht="15" customHeight="1" x14ac:dyDescent="0.25">
      <c r="A599" t="s">
        <v>7616</v>
      </c>
      <c r="B599">
        <v>2026</v>
      </c>
      <c r="C599" t="s">
        <v>169</v>
      </c>
      <c r="D599" t="b">
        <f>TRUE()</f>
        <v>1</v>
      </c>
      <c r="E599" t="b">
        <f>COUNTIF(connections!A:A, A599) &gt; 0</f>
        <v>0</v>
      </c>
      <c r="G599" t="s">
        <v>7617</v>
      </c>
      <c r="J599" s="10" t="s">
        <v>7618</v>
      </c>
    </row>
    <row r="600" spans="1:10" ht="15" customHeight="1" x14ac:dyDescent="0.25">
      <c r="A600" t="s">
        <v>1951</v>
      </c>
      <c r="B600">
        <v>2024</v>
      </c>
      <c r="C600" t="s">
        <v>169</v>
      </c>
      <c r="D600" t="b">
        <f>TRUE()</f>
        <v>1</v>
      </c>
      <c r="E600" t="b">
        <f>COUNTIF(connections!A:A, A600) &gt; 0</f>
        <v>0</v>
      </c>
      <c r="G600" t="s">
        <v>1952</v>
      </c>
      <c r="H600" t="s">
        <v>180</v>
      </c>
      <c r="I600" t="s">
        <v>1953</v>
      </c>
      <c r="J600" s="1" t="s">
        <v>1954</v>
      </c>
    </row>
    <row r="601" spans="1:10" ht="15" customHeight="1" x14ac:dyDescent="0.25">
      <c r="A601" t="s">
        <v>1955</v>
      </c>
      <c r="B601">
        <v>2023</v>
      </c>
      <c r="C601" t="s">
        <v>169</v>
      </c>
      <c r="D601" t="b">
        <f>TRUE()</f>
        <v>1</v>
      </c>
      <c r="E601" t="b">
        <f>COUNTIF(connections!A:A, A601) &gt; 0</f>
        <v>0</v>
      </c>
      <c r="G601" t="s">
        <v>1956</v>
      </c>
      <c r="H601" t="s">
        <v>180</v>
      </c>
      <c r="I601" t="s">
        <v>1957</v>
      </c>
      <c r="J601" s="1" t="s">
        <v>1958</v>
      </c>
    </row>
    <row r="602" spans="1:10" ht="15" customHeight="1" x14ac:dyDescent="0.25">
      <c r="A602" t="s">
        <v>9885</v>
      </c>
      <c r="B602">
        <v>2025</v>
      </c>
      <c r="C602" t="s">
        <v>169</v>
      </c>
      <c r="D602" t="b">
        <v>1</v>
      </c>
      <c r="E602" t="b">
        <f>COUNTIF(connections!A:A, A602) &gt; 0</f>
        <v>0</v>
      </c>
      <c r="G602" t="s">
        <v>9887</v>
      </c>
      <c r="H602" t="s">
        <v>180</v>
      </c>
      <c r="I602" t="s">
        <v>9889</v>
      </c>
      <c r="J602" s="10" t="s">
        <v>9886</v>
      </c>
    </row>
    <row r="603" spans="1:10" ht="15" customHeight="1" x14ac:dyDescent="0.25">
      <c r="A603" t="s">
        <v>1959</v>
      </c>
      <c r="B603">
        <v>2025</v>
      </c>
      <c r="C603" t="s">
        <v>175</v>
      </c>
      <c r="D603" t="b">
        <f>TRUE()</f>
        <v>1</v>
      </c>
      <c r="E603" t="b">
        <f>COUNTIF(connections!A:A, A603) &gt; 0</f>
        <v>0</v>
      </c>
      <c r="F603" t="s">
        <v>308</v>
      </c>
      <c r="G603" t="s">
        <v>1960</v>
      </c>
      <c r="H603" t="s">
        <v>180</v>
      </c>
      <c r="I603" t="s">
        <v>1961</v>
      </c>
      <c r="J603" s="1" t="s">
        <v>1962</v>
      </c>
    </row>
    <row r="604" spans="1:10" ht="15" customHeight="1" x14ac:dyDescent="0.25">
      <c r="A604" t="s">
        <v>1963</v>
      </c>
      <c r="B604">
        <v>2012</v>
      </c>
      <c r="C604" t="s">
        <v>172</v>
      </c>
      <c r="D604" t="b">
        <f>TRUE()</f>
        <v>1</v>
      </c>
      <c r="E604" t="b">
        <f>COUNTIF(connections!A:A, A604) &gt; 0</f>
        <v>1</v>
      </c>
      <c r="G604" t="s">
        <v>1964</v>
      </c>
      <c r="H604" t="s">
        <v>180</v>
      </c>
      <c r="I604" t="s">
        <v>8285</v>
      </c>
      <c r="J604" s="10" t="s">
        <v>1965</v>
      </c>
    </row>
    <row r="605" spans="1:10" ht="15" customHeight="1" x14ac:dyDescent="0.25">
      <c r="A605" t="s">
        <v>1966</v>
      </c>
      <c r="B605">
        <v>2022</v>
      </c>
      <c r="C605" t="s">
        <v>215</v>
      </c>
      <c r="D605" t="b">
        <f>FALSE()</f>
        <v>0</v>
      </c>
      <c r="E605" t="b">
        <f>COUNTIF(connections!A:A, A605) &gt; 0</f>
        <v>0</v>
      </c>
      <c r="F605" t="s">
        <v>257</v>
      </c>
      <c r="G605" t="s">
        <v>1967</v>
      </c>
      <c r="H605" t="s">
        <v>180</v>
      </c>
      <c r="I605" t="s">
        <v>1968</v>
      </c>
      <c r="J605" s="1" t="s">
        <v>1969</v>
      </c>
    </row>
    <row r="606" spans="1:10" ht="15" customHeight="1" x14ac:dyDescent="0.25">
      <c r="A606" t="s">
        <v>1970</v>
      </c>
      <c r="B606">
        <v>2026</v>
      </c>
      <c r="C606" t="s">
        <v>175</v>
      </c>
      <c r="D606" t="b">
        <f>TRUE()</f>
        <v>1</v>
      </c>
      <c r="E606" t="b">
        <f>COUNTIF(connections!A:A, A606) &gt; 0</f>
        <v>0</v>
      </c>
      <c r="G606" t="s">
        <v>1971</v>
      </c>
      <c r="H606" t="s">
        <v>180</v>
      </c>
      <c r="I606" t="s">
        <v>8286</v>
      </c>
      <c r="J606" s="1" t="s">
        <v>1972</v>
      </c>
    </row>
    <row r="607" spans="1:10" ht="15" customHeight="1" x14ac:dyDescent="0.25">
      <c r="A607" t="s">
        <v>1973</v>
      </c>
      <c r="B607">
        <v>2021</v>
      </c>
      <c r="C607" t="s">
        <v>175</v>
      </c>
      <c r="D607" t="b">
        <f>TRUE()</f>
        <v>1</v>
      </c>
      <c r="E607" t="b">
        <f>COUNTIF(connections!A:A, A607) &gt; 0</f>
        <v>0</v>
      </c>
      <c r="F607" t="s">
        <v>347</v>
      </c>
      <c r="G607" t="s">
        <v>1974</v>
      </c>
    </row>
    <row r="608" spans="1:10" ht="15" customHeight="1" x14ac:dyDescent="0.25">
      <c r="A608" t="s">
        <v>1975</v>
      </c>
      <c r="B608">
        <v>2026</v>
      </c>
      <c r="C608" t="s">
        <v>175</v>
      </c>
      <c r="D608" t="b">
        <f>TRUE()</f>
        <v>1</v>
      </c>
      <c r="E608" t="b">
        <f>COUNTIF(connections!A:A, A608) &gt; 0</f>
        <v>0</v>
      </c>
      <c r="G608" t="s">
        <v>1976</v>
      </c>
    </row>
    <row r="609" spans="1:10" ht="15" customHeight="1" x14ac:dyDescent="0.25">
      <c r="A609" t="s">
        <v>1977</v>
      </c>
      <c r="B609">
        <v>2022</v>
      </c>
      <c r="C609" t="s">
        <v>175</v>
      </c>
      <c r="D609" t="b">
        <f>TRUE()</f>
        <v>1</v>
      </c>
      <c r="E609" t="b">
        <f>COUNTIF(connections!A:A, A609) &gt; 0</f>
        <v>0</v>
      </c>
      <c r="F609" t="s">
        <v>1978</v>
      </c>
      <c r="G609" t="s">
        <v>1979</v>
      </c>
      <c r="H609" t="s">
        <v>180</v>
      </c>
      <c r="I609" t="s">
        <v>1980</v>
      </c>
    </row>
    <row r="610" spans="1:10" ht="15" customHeight="1" x14ac:dyDescent="0.25">
      <c r="A610" t="s">
        <v>1981</v>
      </c>
      <c r="B610">
        <v>2024</v>
      </c>
      <c r="C610" t="s">
        <v>169</v>
      </c>
      <c r="D610" t="b">
        <f>FALSE()</f>
        <v>0</v>
      </c>
      <c r="E610" t="b">
        <f>COUNTIF(connections!A:A, A610) &gt; 0</f>
        <v>0</v>
      </c>
      <c r="G610" t="s">
        <v>1982</v>
      </c>
      <c r="H610" t="s">
        <v>180</v>
      </c>
      <c r="I610" t="s">
        <v>1983</v>
      </c>
      <c r="J610" s="1" t="s">
        <v>1984</v>
      </c>
    </row>
    <row r="611" spans="1:10" ht="15" customHeight="1" x14ac:dyDescent="0.25">
      <c r="A611" t="s">
        <v>1985</v>
      </c>
      <c r="B611">
        <v>2026</v>
      </c>
      <c r="C611" t="s">
        <v>215</v>
      </c>
      <c r="D611" t="b">
        <f>TRUE()</f>
        <v>1</v>
      </c>
      <c r="E611" t="b">
        <f>COUNTIF(connections!A:A, A611) &gt; 0</f>
        <v>0</v>
      </c>
      <c r="F611" t="s">
        <v>1978</v>
      </c>
      <c r="G611" t="s">
        <v>1986</v>
      </c>
      <c r="H611" t="s">
        <v>180</v>
      </c>
      <c r="I611" t="s">
        <v>1987</v>
      </c>
    </row>
    <row r="612" spans="1:10" ht="15" customHeight="1" x14ac:dyDescent="0.25">
      <c r="A612" t="s">
        <v>1988</v>
      </c>
      <c r="B612">
        <v>2021</v>
      </c>
      <c r="C612" t="s">
        <v>215</v>
      </c>
      <c r="D612" t="b">
        <f>TRUE()</f>
        <v>1</v>
      </c>
      <c r="E612" t="b">
        <f>COUNTIF(connections!A:A, A612) &gt; 0</f>
        <v>1</v>
      </c>
      <c r="F612" t="s">
        <v>1978</v>
      </c>
      <c r="G612" t="s">
        <v>1989</v>
      </c>
      <c r="H612" t="s">
        <v>180</v>
      </c>
      <c r="I612" t="s">
        <v>1990</v>
      </c>
    </row>
    <row r="613" spans="1:10" ht="15" customHeight="1" x14ac:dyDescent="0.25">
      <c r="A613" t="s">
        <v>1991</v>
      </c>
      <c r="B613">
        <v>2026</v>
      </c>
      <c r="C613" t="s">
        <v>215</v>
      </c>
      <c r="D613" t="b">
        <f>TRUE()</f>
        <v>1</v>
      </c>
      <c r="E613" t="b">
        <f>COUNTIF(connections!A:A, A613) &gt; 0</f>
        <v>0</v>
      </c>
      <c r="F613" t="s">
        <v>1978</v>
      </c>
      <c r="G613" t="s">
        <v>1992</v>
      </c>
      <c r="H613" t="s">
        <v>180</v>
      </c>
      <c r="I613" t="s">
        <v>1993</v>
      </c>
    </row>
    <row r="614" spans="1:10" ht="15" customHeight="1" x14ac:dyDescent="0.25">
      <c r="A614" t="s">
        <v>1994</v>
      </c>
      <c r="B614">
        <v>2009</v>
      </c>
      <c r="C614" t="s">
        <v>172</v>
      </c>
      <c r="D614" t="b">
        <f>TRUE()</f>
        <v>1</v>
      </c>
      <c r="E614" t="b">
        <f>COUNTIF(connections!A:A, A614) &gt; 0</f>
        <v>0</v>
      </c>
      <c r="F614" t="s">
        <v>1978</v>
      </c>
      <c r="G614" t="s">
        <v>1995</v>
      </c>
      <c r="H614" t="s">
        <v>180</v>
      </c>
      <c r="I614" t="s">
        <v>1996</v>
      </c>
    </row>
    <row r="615" spans="1:10" ht="15" customHeight="1" x14ac:dyDescent="0.25">
      <c r="A615" t="s">
        <v>1997</v>
      </c>
      <c r="B615">
        <v>2007</v>
      </c>
      <c r="C615" t="s">
        <v>172</v>
      </c>
      <c r="D615" t="b">
        <f>TRUE()</f>
        <v>1</v>
      </c>
      <c r="E615" t="b">
        <f>COUNTIF(connections!A:A, A615) &gt; 0</f>
        <v>1</v>
      </c>
      <c r="F615" t="s">
        <v>1978</v>
      </c>
      <c r="G615" t="s">
        <v>1998</v>
      </c>
      <c r="H615" t="s">
        <v>180</v>
      </c>
      <c r="I615" t="s">
        <v>1999</v>
      </c>
    </row>
    <row r="616" spans="1:10" ht="15" customHeight="1" x14ac:dyDescent="0.25">
      <c r="A616" t="s">
        <v>2000</v>
      </c>
      <c r="B616">
        <v>2012</v>
      </c>
      <c r="C616" t="s">
        <v>172</v>
      </c>
      <c r="D616" t="b">
        <f>TRUE()</f>
        <v>1</v>
      </c>
      <c r="E616" t="b">
        <f>COUNTIF(connections!A:A, A616) &gt; 0</f>
        <v>0</v>
      </c>
      <c r="F616" t="s">
        <v>1978</v>
      </c>
      <c r="G616" t="s">
        <v>2001</v>
      </c>
    </row>
    <row r="617" spans="1:10" ht="15" customHeight="1" x14ac:dyDescent="0.25">
      <c r="A617" t="s">
        <v>2002</v>
      </c>
      <c r="B617">
        <v>2005</v>
      </c>
      <c r="C617" t="s">
        <v>172</v>
      </c>
      <c r="D617" t="b">
        <f>TRUE()</f>
        <v>1</v>
      </c>
      <c r="E617" t="b">
        <f>COUNTIF(connections!A:A, A617) &gt; 0</f>
        <v>1</v>
      </c>
      <c r="F617" t="s">
        <v>1978</v>
      </c>
      <c r="G617" t="s">
        <v>2003</v>
      </c>
      <c r="H617" t="s">
        <v>180</v>
      </c>
      <c r="I617" t="s">
        <v>2004</v>
      </c>
    </row>
    <row r="618" spans="1:10" ht="15" customHeight="1" x14ac:dyDescent="0.25">
      <c r="A618" t="s">
        <v>2005</v>
      </c>
      <c r="B618">
        <v>2020</v>
      </c>
      <c r="C618" t="s">
        <v>172</v>
      </c>
      <c r="D618" t="b">
        <f>TRUE()</f>
        <v>1</v>
      </c>
      <c r="E618" t="b">
        <f>COUNTIF(connections!A:A, A618) &gt; 0</f>
        <v>0</v>
      </c>
      <c r="F618" t="s">
        <v>1978</v>
      </c>
      <c r="G618" t="s">
        <v>2006</v>
      </c>
    </row>
    <row r="619" spans="1:10" ht="15" customHeight="1" x14ac:dyDescent="0.25">
      <c r="A619" t="s">
        <v>2007</v>
      </c>
      <c r="B619">
        <v>2015</v>
      </c>
      <c r="C619" t="s">
        <v>172</v>
      </c>
      <c r="D619" t="b">
        <f>TRUE()</f>
        <v>1</v>
      </c>
      <c r="E619" t="b">
        <f>COUNTIF(connections!A:A, A619) &gt; 0</f>
        <v>0</v>
      </c>
      <c r="F619" t="s">
        <v>1978</v>
      </c>
      <c r="G619" t="s">
        <v>2008</v>
      </c>
    </row>
    <row r="620" spans="1:10" ht="15" customHeight="1" x14ac:dyDescent="0.25">
      <c r="A620" t="s">
        <v>7898</v>
      </c>
      <c r="B620">
        <v>2026</v>
      </c>
      <c r="C620" t="s">
        <v>169</v>
      </c>
      <c r="D620" t="b">
        <f>TRUE()</f>
        <v>1</v>
      </c>
      <c r="E620" t="b">
        <f>COUNTIF(connections!A:A, A620) &gt; 0</f>
        <v>0</v>
      </c>
      <c r="F620" t="s">
        <v>1978</v>
      </c>
      <c r="G620" t="s">
        <v>7899</v>
      </c>
      <c r="H620" t="s">
        <v>180</v>
      </c>
      <c r="I620" t="s">
        <v>7900</v>
      </c>
    </row>
    <row r="621" spans="1:10" ht="15" customHeight="1" x14ac:dyDescent="0.25">
      <c r="A621" t="s">
        <v>2009</v>
      </c>
      <c r="B621">
        <v>2024</v>
      </c>
      <c r="C621" t="s">
        <v>215</v>
      </c>
      <c r="D621" t="b">
        <f>TRUE()</f>
        <v>1</v>
      </c>
      <c r="E621" t="b">
        <f>COUNTIF(connections!A:A, A621) &gt; 0</f>
        <v>1</v>
      </c>
      <c r="F621" t="s">
        <v>1978</v>
      </c>
      <c r="G621" t="s">
        <v>2010</v>
      </c>
    </row>
    <row r="622" spans="1:10" ht="15" customHeight="1" x14ac:dyDescent="0.25">
      <c r="A622" t="s">
        <v>2011</v>
      </c>
      <c r="B622">
        <v>2025</v>
      </c>
      <c r="C622" t="s">
        <v>215</v>
      </c>
      <c r="D622" t="b">
        <f>TRUE()</f>
        <v>1</v>
      </c>
      <c r="E622" t="b">
        <f>COUNTIF(connections!A:A, A622) &gt; 0</f>
        <v>0</v>
      </c>
      <c r="F622" t="s">
        <v>1978</v>
      </c>
      <c r="G622" t="s">
        <v>2012</v>
      </c>
      <c r="H622" t="s">
        <v>180</v>
      </c>
      <c r="I622" t="s">
        <v>2013</v>
      </c>
    </row>
    <row r="623" spans="1:10" ht="15" customHeight="1" x14ac:dyDescent="0.25">
      <c r="A623" t="s">
        <v>14103</v>
      </c>
      <c r="B623">
        <v>2026</v>
      </c>
      <c r="C623" t="s">
        <v>169</v>
      </c>
      <c r="D623" t="b">
        <v>1</v>
      </c>
      <c r="E623" t="b">
        <f>COUNTIF(connections!A:A, A623) &gt; 0</f>
        <v>0</v>
      </c>
      <c r="G623" t="s">
        <v>14104</v>
      </c>
      <c r="J623" s="10" t="s">
        <v>14105</v>
      </c>
    </row>
    <row r="624" spans="1:10" ht="15" customHeight="1" x14ac:dyDescent="0.25">
      <c r="A624" t="s">
        <v>2014</v>
      </c>
      <c r="B624">
        <v>2020</v>
      </c>
      <c r="C624" t="s">
        <v>215</v>
      </c>
      <c r="D624" t="b">
        <f>TRUE()</f>
        <v>1</v>
      </c>
      <c r="E624" t="b">
        <f>COUNTIF(connections!A:A, A624) &gt; 0</f>
        <v>1</v>
      </c>
      <c r="G624" t="s">
        <v>2015</v>
      </c>
    </row>
    <row r="625" spans="1:10" ht="15" customHeight="1" x14ac:dyDescent="0.25">
      <c r="A625" t="s">
        <v>2016</v>
      </c>
      <c r="B625">
        <v>2003</v>
      </c>
      <c r="C625" t="s">
        <v>172</v>
      </c>
      <c r="D625" t="b">
        <f>TRUE()</f>
        <v>1</v>
      </c>
      <c r="E625" t="b">
        <f>COUNTIF(connections!A:A, A625) &gt; 0</f>
        <v>1</v>
      </c>
      <c r="G625" t="s">
        <v>2017</v>
      </c>
      <c r="H625" t="s">
        <v>180</v>
      </c>
      <c r="I625" t="s">
        <v>2018</v>
      </c>
    </row>
    <row r="626" spans="1:10" ht="15" customHeight="1" x14ac:dyDescent="0.25">
      <c r="A626" t="s">
        <v>9913</v>
      </c>
      <c r="B626">
        <v>2026</v>
      </c>
      <c r="C626" t="s">
        <v>175</v>
      </c>
      <c r="D626" t="b">
        <v>0</v>
      </c>
      <c r="E626" t="b">
        <f>COUNTIF(connections!A:A, A626) &gt; 0</f>
        <v>0</v>
      </c>
      <c r="G626" t="s">
        <v>9914</v>
      </c>
      <c r="J626" s="10" t="s">
        <v>9915</v>
      </c>
    </row>
    <row r="627" spans="1:10" ht="15" customHeight="1" x14ac:dyDescent="0.25">
      <c r="A627" t="s">
        <v>2019</v>
      </c>
      <c r="B627">
        <v>2024</v>
      </c>
      <c r="C627" t="s">
        <v>169</v>
      </c>
      <c r="D627" t="b">
        <f>TRUE()</f>
        <v>1</v>
      </c>
      <c r="E627" t="b">
        <f>COUNTIF(connections!A:A, A627) &gt; 0</f>
        <v>0</v>
      </c>
      <c r="G627" t="s">
        <v>2020</v>
      </c>
    </row>
    <row r="628" spans="1:10" ht="15" customHeight="1" x14ac:dyDescent="0.25">
      <c r="A628" t="s">
        <v>9916</v>
      </c>
      <c r="B628">
        <v>2026</v>
      </c>
      <c r="C628" t="s">
        <v>169</v>
      </c>
      <c r="D628" t="b">
        <v>0</v>
      </c>
      <c r="E628" t="b">
        <f>COUNTIF(connections!A:A, A628) &gt; 0</f>
        <v>0</v>
      </c>
      <c r="G628" t="s">
        <v>9918</v>
      </c>
      <c r="J628" s="10" t="s">
        <v>9917</v>
      </c>
    </row>
    <row r="629" spans="1:10" ht="15" customHeight="1" x14ac:dyDescent="0.25">
      <c r="A629" t="s">
        <v>2021</v>
      </c>
      <c r="B629">
        <v>2026</v>
      </c>
      <c r="C629" t="s">
        <v>215</v>
      </c>
      <c r="D629" t="b">
        <f>TRUE()</f>
        <v>1</v>
      </c>
      <c r="E629" t="b">
        <f>COUNTIF(connections!A:A, A629) &gt; 0</f>
        <v>0</v>
      </c>
      <c r="F629" t="s">
        <v>724</v>
      </c>
      <c r="G629" t="s">
        <v>2022</v>
      </c>
      <c r="J629" s="1" t="s">
        <v>2023</v>
      </c>
    </row>
    <row r="630" spans="1:10" ht="15" customHeight="1" x14ac:dyDescent="0.25">
      <c r="A630" t="s">
        <v>2024</v>
      </c>
      <c r="B630">
        <v>2022</v>
      </c>
      <c r="C630" t="s">
        <v>169</v>
      </c>
      <c r="D630" t="b">
        <f>TRUE()</f>
        <v>1</v>
      </c>
      <c r="E630" t="b">
        <f>COUNTIF(connections!A:A, A630) &gt; 0</f>
        <v>0</v>
      </c>
      <c r="G630" t="s">
        <v>2025</v>
      </c>
      <c r="H630" t="s">
        <v>180</v>
      </c>
      <c r="I630" t="s">
        <v>2026</v>
      </c>
      <c r="J630" s="1" t="s">
        <v>2027</v>
      </c>
    </row>
    <row r="631" spans="1:10" ht="15" customHeight="1" x14ac:dyDescent="0.25">
      <c r="A631" t="s">
        <v>8065</v>
      </c>
      <c r="B631">
        <v>2024</v>
      </c>
      <c r="C631" t="s">
        <v>175</v>
      </c>
      <c r="D631" t="b">
        <f>TRUE()</f>
        <v>1</v>
      </c>
      <c r="E631" t="b">
        <f>COUNTIF(connections!A:A, A631) &gt; 0</f>
        <v>0</v>
      </c>
      <c r="G631" t="s">
        <v>8066</v>
      </c>
      <c r="J631" s="10" t="s">
        <v>8067</v>
      </c>
    </row>
    <row r="632" spans="1:10" ht="15" customHeight="1" x14ac:dyDescent="0.25">
      <c r="A632" t="s">
        <v>2028</v>
      </c>
      <c r="B632">
        <v>2023</v>
      </c>
      <c r="C632" t="s">
        <v>172</v>
      </c>
      <c r="D632" t="b">
        <f>TRUE()</f>
        <v>1</v>
      </c>
      <c r="E632" t="b">
        <f>COUNTIF(connections!A:A, A632) &gt; 0</f>
        <v>0</v>
      </c>
      <c r="G632" t="s">
        <v>2029</v>
      </c>
      <c r="H632" t="s">
        <v>180</v>
      </c>
      <c r="I632" t="s">
        <v>2030</v>
      </c>
      <c r="J632" s="1" t="s">
        <v>2031</v>
      </c>
    </row>
    <row r="633" spans="1:10" ht="15" customHeight="1" x14ac:dyDescent="0.25">
      <c r="A633" t="s">
        <v>2032</v>
      </c>
      <c r="B633">
        <v>2014</v>
      </c>
      <c r="C633" t="s">
        <v>172</v>
      </c>
      <c r="D633" t="b">
        <f>TRUE()</f>
        <v>1</v>
      </c>
      <c r="E633" t="b">
        <f>COUNTIF(connections!A:A, A633) &gt; 0</f>
        <v>0</v>
      </c>
      <c r="G633" t="s">
        <v>2033</v>
      </c>
      <c r="H633" t="s">
        <v>180</v>
      </c>
      <c r="I633" t="s">
        <v>2034</v>
      </c>
      <c r="J633" s="1" t="s">
        <v>2035</v>
      </c>
    </row>
    <row r="634" spans="1:10" ht="15" customHeight="1" x14ac:dyDescent="0.25">
      <c r="A634" t="s">
        <v>2036</v>
      </c>
      <c r="B634">
        <v>2024</v>
      </c>
      <c r="C634" t="s">
        <v>169</v>
      </c>
      <c r="D634" t="b">
        <v>1</v>
      </c>
      <c r="E634" t="b">
        <f>COUNTIF(connections!A:A, A634) &gt; 0</f>
        <v>1</v>
      </c>
      <c r="G634" t="s">
        <v>2037</v>
      </c>
      <c r="H634" t="s">
        <v>180</v>
      </c>
      <c r="I634" t="s">
        <v>7831</v>
      </c>
      <c r="J634" s="10" t="s">
        <v>7832</v>
      </c>
    </row>
    <row r="635" spans="1:10" ht="15" customHeight="1" x14ac:dyDescent="0.25">
      <c r="A635" t="s">
        <v>2038</v>
      </c>
      <c r="B635">
        <v>2026</v>
      </c>
      <c r="C635" t="s">
        <v>175</v>
      </c>
      <c r="D635" t="b">
        <f>TRUE()</f>
        <v>1</v>
      </c>
      <c r="E635" t="b">
        <f>COUNTIF(connections!A:A, A635) &gt; 0</f>
        <v>0</v>
      </c>
      <c r="F635" t="s">
        <v>347</v>
      </c>
      <c r="G635" t="s">
        <v>2039</v>
      </c>
      <c r="H635" t="s">
        <v>180</v>
      </c>
      <c r="I635" t="s">
        <v>2040</v>
      </c>
      <c r="J635" s="1" t="s">
        <v>2041</v>
      </c>
    </row>
    <row r="636" spans="1:10" ht="15" customHeight="1" x14ac:dyDescent="0.25">
      <c r="A636" t="s">
        <v>2042</v>
      </c>
      <c r="B636">
        <v>2024</v>
      </c>
      <c r="C636" t="s">
        <v>215</v>
      </c>
      <c r="D636" t="b">
        <f>TRUE()</f>
        <v>1</v>
      </c>
      <c r="E636" t="b">
        <f>COUNTIF(connections!A:A, A636) &gt; 0</f>
        <v>0</v>
      </c>
      <c r="G636" t="s">
        <v>2043</v>
      </c>
      <c r="H636" t="s">
        <v>180</v>
      </c>
      <c r="I636" t="s">
        <v>2044</v>
      </c>
      <c r="J636" s="1" t="s">
        <v>2045</v>
      </c>
    </row>
    <row r="637" spans="1:10" ht="15" customHeight="1" x14ac:dyDescent="0.25">
      <c r="A637" t="s">
        <v>2046</v>
      </c>
      <c r="B637">
        <v>1992</v>
      </c>
      <c r="C637" t="s">
        <v>172</v>
      </c>
      <c r="D637" t="b">
        <f>TRUE()</f>
        <v>1</v>
      </c>
      <c r="E637" t="b">
        <f>COUNTIF(connections!A:A, A637) &gt; 0</f>
        <v>1</v>
      </c>
      <c r="G637" t="s">
        <v>2047</v>
      </c>
      <c r="H637" t="s">
        <v>180</v>
      </c>
      <c r="I637" t="s">
        <v>2048</v>
      </c>
    </row>
    <row r="638" spans="1:10" ht="15" customHeight="1" x14ac:dyDescent="0.25">
      <c r="A638" t="s">
        <v>2049</v>
      </c>
      <c r="B638">
        <v>2024</v>
      </c>
      <c r="C638" t="s">
        <v>169</v>
      </c>
      <c r="D638" t="b">
        <f>TRUE()</f>
        <v>1</v>
      </c>
      <c r="E638" t="b">
        <f>COUNTIF(connections!A:A, A638) &gt; 0</f>
        <v>0</v>
      </c>
      <c r="G638" t="s">
        <v>2050</v>
      </c>
    </row>
    <row r="639" spans="1:10" ht="15" customHeight="1" x14ac:dyDescent="0.25">
      <c r="A639" t="s">
        <v>2051</v>
      </c>
      <c r="B639">
        <v>2015</v>
      </c>
      <c r="C639" t="s">
        <v>169</v>
      </c>
      <c r="D639" t="b">
        <f>TRUE()</f>
        <v>1</v>
      </c>
      <c r="E639" t="b">
        <f>COUNTIF(connections!A:A, A639) &gt; 0</f>
        <v>0</v>
      </c>
      <c r="G639" t="s">
        <v>2052</v>
      </c>
      <c r="J639" s="10" t="s">
        <v>2053</v>
      </c>
    </row>
    <row r="640" spans="1:10" ht="15" customHeight="1" x14ac:dyDescent="0.25">
      <c r="A640" t="s">
        <v>7883</v>
      </c>
      <c r="B640">
        <v>2026</v>
      </c>
      <c r="C640" t="s">
        <v>172</v>
      </c>
      <c r="D640" t="b">
        <f>TRUE()</f>
        <v>1</v>
      </c>
      <c r="E640" t="b">
        <f>COUNTIF(connections!A:A, A640) &gt; 0</f>
        <v>0</v>
      </c>
      <c r="G640" t="s">
        <v>7885</v>
      </c>
      <c r="J640" s="10" t="s">
        <v>7886</v>
      </c>
    </row>
    <row r="641" spans="1:10" ht="15" customHeight="1" x14ac:dyDescent="0.25">
      <c r="A641" t="s">
        <v>9910</v>
      </c>
      <c r="B641">
        <v>2025</v>
      </c>
      <c r="C641" t="s">
        <v>169</v>
      </c>
      <c r="D641" t="b">
        <v>0</v>
      </c>
      <c r="E641" t="b">
        <f>COUNTIF(connections!A:A, A641) &gt; 0</f>
        <v>0</v>
      </c>
      <c r="G641" t="s">
        <v>9911</v>
      </c>
      <c r="J641" s="10" t="s">
        <v>9912</v>
      </c>
    </row>
    <row r="642" spans="1:10" ht="15" customHeight="1" x14ac:dyDescent="0.25">
      <c r="A642" t="s">
        <v>2054</v>
      </c>
      <c r="B642">
        <v>2019</v>
      </c>
      <c r="C642" t="s">
        <v>175</v>
      </c>
      <c r="D642" t="b">
        <f>TRUE()</f>
        <v>1</v>
      </c>
      <c r="E642" t="b">
        <f>COUNTIF(connections!A:A, A642) &gt; 0</f>
        <v>0</v>
      </c>
      <c r="G642" t="s">
        <v>2055</v>
      </c>
      <c r="H642" t="s">
        <v>180</v>
      </c>
      <c r="I642" t="s">
        <v>2056</v>
      </c>
      <c r="J642" s="1" t="s">
        <v>2057</v>
      </c>
    </row>
    <row r="643" spans="1:10" ht="15" customHeight="1" x14ac:dyDescent="0.25">
      <c r="A643" t="s">
        <v>2058</v>
      </c>
      <c r="B643">
        <v>2023</v>
      </c>
      <c r="C643" t="s">
        <v>169</v>
      </c>
      <c r="D643" t="b">
        <f>TRUE()</f>
        <v>1</v>
      </c>
      <c r="E643" t="b">
        <f>COUNTIF(connections!A:A, A643) &gt; 0</f>
        <v>1</v>
      </c>
      <c r="G643" t="s">
        <v>2059</v>
      </c>
      <c r="H643" t="s">
        <v>180</v>
      </c>
      <c r="I643" t="s">
        <v>2060</v>
      </c>
      <c r="J643" s="1" t="s">
        <v>2061</v>
      </c>
    </row>
    <row r="644" spans="1:10" ht="15" customHeight="1" x14ac:dyDescent="0.25">
      <c r="A644" t="s">
        <v>2062</v>
      </c>
      <c r="B644">
        <v>2025</v>
      </c>
      <c r="C644" t="s">
        <v>169</v>
      </c>
      <c r="D644" t="b">
        <f>TRUE()</f>
        <v>1</v>
      </c>
      <c r="E644" t="b">
        <f>COUNTIF(connections!A:A, A644) &gt; 0</f>
        <v>0</v>
      </c>
      <c r="F644" t="s">
        <v>267</v>
      </c>
      <c r="G644" t="s">
        <v>2063</v>
      </c>
    </row>
    <row r="645" spans="1:10" ht="15" customHeight="1" x14ac:dyDescent="0.25">
      <c r="A645" t="s">
        <v>2064</v>
      </c>
      <c r="B645">
        <v>2024</v>
      </c>
      <c r="C645" t="s">
        <v>169</v>
      </c>
      <c r="D645" t="b">
        <f>TRUE()</f>
        <v>1</v>
      </c>
      <c r="E645" t="b">
        <f>COUNTIF(connections!A:A, A645) &gt; 0</f>
        <v>0</v>
      </c>
      <c r="G645" t="s">
        <v>2065</v>
      </c>
    </row>
    <row r="646" spans="1:10" ht="15" customHeight="1" x14ac:dyDescent="0.25">
      <c r="A646" t="s">
        <v>2066</v>
      </c>
      <c r="B646">
        <v>2010</v>
      </c>
      <c r="C646" t="s">
        <v>169</v>
      </c>
      <c r="D646" t="b">
        <f>TRUE()</f>
        <v>1</v>
      </c>
      <c r="E646" t="b">
        <f>COUNTIF(connections!A:A, A646) &gt; 0</f>
        <v>1</v>
      </c>
      <c r="G646" t="s">
        <v>2067</v>
      </c>
      <c r="H646" t="s">
        <v>180</v>
      </c>
      <c r="I646" t="s">
        <v>2068</v>
      </c>
      <c r="J646" s="1" t="s">
        <v>2069</v>
      </c>
    </row>
    <row r="647" spans="1:10" ht="15" customHeight="1" x14ac:dyDescent="0.25">
      <c r="A647" t="s">
        <v>2070</v>
      </c>
      <c r="B647">
        <v>2012</v>
      </c>
      <c r="C647" t="s">
        <v>169</v>
      </c>
      <c r="D647" t="b">
        <f>TRUE()</f>
        <v>1</v>
      </c>
      <c r="E647" t="b">
        <f>COUNTIF(connections!A:A, A647) &gt; 0</f>
        <v>0</v>
      </c>
      <c r="G647" t="s">
        <v>2071</v>
      </c>
      <c r="H647" t="s">
        <v>180</v>
      </c>
      <c r="I647" t="s">
        <v>2072</v>
      </c>
    </row>
    <row r="648" spans="1:10" ht="15" customHeight="1" x14ac:dyDescent="0.25">
      <c r="A648" t="s">
        <v>7873</v>
      </c>
      <c r="B648">
        <v>2025</v>
      </c>
      <c r="C648" t="s">
        <v>169</v>
      </c>
      <c r="D648" t="b">
        <f>TRUE()</f>
        <v>1</v>
      </c>
      <c r="E648" t="b">
        <f>COUNTIF(connections!A:A, A648) &gt; 0</f>
        <v>0</v>
      </c>
      <c r="G648" t="s">
        <v>7874</v>
      </c>
      <c r="H648" t="s">
        <v>180</v>
      </c>
      <c r="I648" t="s">
        <v>7877</v>
      </c>
      <c r="J648" s="10" t="s">
        <v>7875</v>
      </c>
    </row>
    <row r="649" spans="1:10" ht="15" customHeight="1" x14ac:dyDescent="0.25">
      <c r="A649" t="s">
        <v>2073</v>
      </c>
      <c r="B649">
        <v>2015</v>
      </c>
      <c r="C649" t="s">
        <v>215</v>
      </c>
      <c r="D649" t="b">
        <f>TRUE()</f>
        <v>1</v>
      </c>
      <c r="E649" t="b">
        <f>COUNTIF(connections!A:A, A649) &gt; 0</f>
        <v>1</v>
      </c>
      <c r="G649" t="s">
        <v>2074</v>
      </c>
      <c r="H649" t="s">
        <v>180</v>
      </c>
      <c r="I649" t="s">
        <v>2075</v>
      </c>
      <c r="J649" s="10" t="s">
        <v>2076</v>
      </c>
    </row>
    <row r="650" spans="1:10" ht="15" customHeight="1" x14ac:dyDescent="0.25">
      <c r="A650" t="s">
        <v>14210</v>
      </c>
      <c r="B650">
        <v>2026</v>
      </c>
      <c r="C650" t="s">
        <v>175</v>
      </c>
      <c r="D650" t="b">
        <v>1</v>
      </c>
      <c r="E650" t="b">
        <f>COUNTIF(connections!A:A, A650) &gt; 0</f>
        <v>0</v>
      </c>
      <c r="G650" t="s">
        <v>14213</v>
      </c>
      <c r="J650" s="10" t="s">
        <v>14214</v>
      </c>
    </row>
    <row r="651" spans="1:10" ht="15" customHeight="1" x14ac:dyDescent="0.25">
      <c r="A651" t="s">
        <v>2077</v>
      </c>
      <c r="B651">
        <v>2022</v>
      </c>
      <c r="C651" t="s">
        <v>169</v>
      </c>
      <c r="D651" t="b">
        <f>TRUE()</f>
        <v>1</v>
      </c>
      <c r="E651" t="b">
        <f>COUNTIF(connections!A:A, A651) &gt; 0</f>
        <v>0</v>
      </c>
      <c r="G651" t="s">
        <v>2078</v>
      </c>
      <c r="H651" t="s">
        <v>180</v>
      </c>
      <c r="I651" t="s">
        <v>2079</v>
      </c>
      <c r="J651" s="1" t="s">
        <v>2080</v>
      </c>
    </row>
    <row r="652" spans="1:10" ht="15" customHeight="1" x14ac:dyDescent="0.25">
      <c r="A652" t="s">
        <v>2081</v>
      </c>
      <c r="B652">
        <v>2025</v>
      </c>
      <c r="C652" t="s">
        <v>175</v>
      </c>
      <c r="D652" t="b">
        <f>TRUE()</f>
        <v>1</v>
      </c>
      <c r="E652" t="b">
        <f>COUNTIF(connections!A:A, A652) &gt; 0</f>
        <v>0</v>
      </c>
      <c r="G652" t="s">
        <v>2082</v>
      </c>
      <c r="J652" s="10" t="s">
        <v>2083</v>
      </c>
    </row>
    <row r="653" spans="1:10" ht="15" customHeight="1" x14ac:dyDescent="0.25">
      <c r="A653" t="s">
        <v>2084</v>
      </c>
      <c r="B653">
        <v>2023</v>
      </c>
      <c r="C653" t="s">
        <v>169</v>
      </c>
      <c r="D653" t="b">
        <f>TRUE()</f>
        <v>1</v>
      </c>
      <c r="E653" t="b">
        <f>COUNTIF(connections!A:A, A653) &gt; 0</f>
        <v>0</v>
      </c>
      <c r="G653" t="s">
        <v>2085</v>
      </c>
      <c r="H653" t="s">
        <v>180</v>
      </c>
      <c r="I653" t="s">
        <v>2086</v>
      </c>
      <c r="J653" s="1" t="s">
        <v>2087</v>
      </c>
    </row>
    <row r="654" spans="1:10" ht="15" customHeight="1" x14ac:dyDescent="0.25">
      <c r="A654" t="s">
        <v>2088</v>
      </c>
      <c r="B654">
        <v>2023</v>
      </c>
      <c r="C654" t="s">
        <v>169</v>
      </c>
      <c r="D654" t="b">
        <f>TRUE()</f>
        <v>1</v>
      </c>
      <c r="E654" t="b">
        <f>COUNTIF(connections!A:A, A654) &gt; 0</f>
        <v>1</v>
      </c>
      <c r="G654" t="s">
        <v>2089</v>
      </c>
      <c r="H654" t="s">
        <v>180</v>
      </c>
      <c r="I654" t="s">
        <v>2090</v>
      </c>
      <c r="J654" s="1" t="s">
        <v>2091</v>
      </c>
    </row>
    <row r="655" spans="1:10" ht="15" customHeight="1" x14ac:dyDescent="0.25">
      <c r="A655" t="s">
        <v>2092</v>
      </c>
      <c r="B655">
        <v>2021</v>
      </c>
      <c r="C655" t="s">
        <v>169</v>
      </c>
      <c r="D655" t="b">
        <f>TRUE()</f>
        <v>1</v>
      </c>
      <c r="E655" t="b">
        <f>COUNTIF(connections!A:A, A655) &gt; 0</f>
        <v>1</v>
      </c>
      <c r="G655" t="s">
        <v>2093</v>
      </c>
      <c r="H655" t="s">
        <v>180</v>
      </c>
      <c r="I655" t="s">
        <v>2094</v>
      </c>
      <c r="J655" s="1" t="s">
        <v>2095</v>
      </c>
    </row>
    <row r="656" spans="1:10" ht="15" customHeight="1" x14ac:dyDescent="0.25">
      <c r="A656" t="s">
        <v>2096</v>
      </c>
      <c r="B656">
        <v>2025</v>
      </c>
      <c r="C656" t="s">
        <v>169</v>
      </c>
      <c r="D656" t="b">
        <f>TRUE()</f>
        <v>1</v>
      </c>
      <c r="E656" t="b">
        <f>COUNTIF(connections!A:A, A656) &gt; 0</f>
        <v>0</v>
      </c>
      <c r="F656" t="s">
        <v>392</v>
      </c>
      <c r="G656" t="s">
        <v>2097</v>
      </c>
      <c r="H656" t="s">
        <v>180</v>
      </c>
      <c r="I656" t="s">
        <v>2098</v>
      </c>
      <c r="J656" s="1" t="s">
        <v>2099</v>
      </c>
    </row>
    <row r="657" spans="1:10" ht="15" customHeight="1" x14ac:dyDescent="0.25">
      <c r="A657" t="s">
        <v>2100</v>
      </c>
      <c r="B657">
        <v>2020</v>
      </c>
      <c r="C657" t="s">
        <v>172</v>
      </c>
      <c r="D657" t="b">
        <f>TRUE()</f>
        <v>1</v>
      </c>
      <c r="E657" t="b">
        <f>COUNTIF(connections!A:A, A657) &gt; 0</f>
        <v>1</v>
      </c>
      <c r="G657" t="s">
        <v>2101</v>
      </c>
      <c r="H657" t="s">
        <v>180</v>
      </c>
      <c r="I657" t="s">
        <v>2102</v>
      </c>
      <c r="J657" s="1" t="s">
        <v>2103</v>
      </c>
    </row>
    <row r="658" spans="1:10" ht="15" customHeight="1" x14ac:dyDescent="0.25">
      <c r="A658" t="s">
        <v>2104</v>
      </c>
      <c r="B658">
        <v>2024</v>
      </c>
      <c r="C658" t="s">
        <v>172</v>
      </c>
      <c r="D658" t="b">
        <f>TRUE()</f>
        <v>1</v>
      </c>
      <c r="E658" t="b">
        <f>COUNTIF(connections!A:A, A658) &gt; 0</f>
        <v>1</v>
      </c>
      <c r="G658" t="s">
        <v>2105</v>
      </c>
      <c r="H658" t="s">
        <v>180</v>
      </c>
      <c r="I658" t="s">
        <v>2106</v>
      </c>
      <c r="J658" s="1" t="s">
        <v>2107</v>
      </c>
    </row>
    <row r="659" spans="1:10" ht="15" customHeight="1" x14ac:dyDescent="0.25">
      <c r="A659" t="s">
        <v>2108</v>
      </c>
      <c r="B659">
        <v>2026</v>
      </c>
      <c r="C659" t="s">
        <v>172</v>
      </c>
      <c r="D659" t="b">
        <f>TRUE()</f>
        <v>1</v>
      </c>
      <c r="E659" t="b">
        <f>COUNTIF(connections!A:A, A659) &gt; 0</f>
        <v>0</v>
      </c>
      <c r="G659" t="s">
        <v>2109</v>
      </c>
      <c r="J659" s="1" t="s">
        <v>2110</v>
      </c>
    </row>
    <row r="660" spans="1:10" ht="15" customHeight="1" x14ac:dyDescent="0.25">
      <c r="A660" t="s">
        <v>7888</v>
      </c>
      <c r="B660">
        <v>2026</v>
      </c>
      <c r="C660" t="s">
        <v>169</v>
      </c>
      <c r="D660" t="b">
        <f>TRUE()</f>
        <v>1</v>
      </c>
      <c r="E660" t="b">
        <f>COUNTIF(connections!A:A, A660) &gt; 0</f>
        <v>0</v>
      </c>
      <c r="G660" t="s">
        <v>7889</v>
      </c>
      <c r="J660" s="10" t="s">
        <v>7890</v>
      </c>
    </row>
    <row r="661" spans="1:10" ht="15" customHeight="1" x14ac:dyDescent="0.25">
      <c r="A661" t="s">
        <v>2111</v>
      </c>
      <c r="B661">
        <v>2022</v>
      </c>
      <c r="C661" t="s">
        <v>175</v>
      </c>
      <c r="D661" t="b">
        <f>TRUE()</f>
        <v>1</v>
      </c>
      <c r="E661" t="b">
        <f>COUNTIF(connections!A:A, A661) &gt; 0</f>
        <v>0</v>
      </c>
      <c r="G661" t="s">
        <v>2112</v>
      </c>
      <c r="H661" t="s">
        <v>180</v>
      </c>
      <c r="I661" t="s">
        <v>2113</v>
      </c>
      <c r="J661" s="1" t="s">
        <v>2114</v>
      </c>
    </row>
    <row r="662" spans="1:10" ht="15" customHeight="1" x14ac:dyDescent="0.25">
      <c r="A662" t="s">
        <v>2115</v>
      </c>
      <c r="B662">
        <v>2020</v>
      </c>
      <c r="C662" t="s">
        <v>215</v>
      </c>
      <c r="D662" t="b">
        <f>TRUE()</f>
        <v>1</v>
      </c>
      <c r="E662" t="b">
        <f>COUNTIF(connections!A:A, A662) &gt; 0</f>
        <v>1</v>
      </c>
      <c r="G662" t="s">
        <v>2116</v>
      </c>
      <c r="H662" t="s">
        <v>180</v>
      </c>
      <c r="I662" t="s">
        <v>2117</v>
      </c>
      <c r="J662" s="1" t="s">
        <v>2118</v>
      </c>
    </row>
    <row r="663" spans="1:10" ht="15" customHeight="1" x14ac:dyDescent="0.25">
      <c r="A663" t="s">
        <v>2119</v>
      </c>
      <c r="B663">
        <v>2025</v>
      </c>
      <c r="C663" t="s">
        <v>175</v>
      </c>
      <c r="D663" t="b">
        <f>FALSE()</f>
        <v>0</v>
      </c>
      <c r="E663" t="b">
        <f>COUNTIF(connections!A:A, A663) &gt; 0</f>
        <v>0</v>
      </c>
      <c r="G663" t="s">
        <v>2120</v>
      </c>
      <c r="H663" t="s">
        <v>180</v>
      </c>
      <c r="I663" t="s">
        <v>2121</v>
      </c>
      <c r="J663" s="1" t="s">
        <v>2122</v>
      </c>
    </row>
    <row r="664" spans="1:10" ht="15" customHeight="1" x14ac:dyDescent="0.25">
      <c r="A664" t="s">
        <v>2123</v>
      </c>
      <c r="B664">
        <v>2017</v>
      </c>
      <c r="C664" t="s">
        <v>169</v>
      </c>
      <c r="D664" t="b">
        <f>TRUE()</f>
        <v>1</v>
      </c>
      <c r="E664" t="b">
        <f>COUNTIF(connections!A:A, A664) &gt; 0</f>
        <v>1</v>
      </c>
      <c r="G664" t="s">
        <v>2124</v>
      </c>
    </row>
    <row r="665" spans="1:10" ht="15" customHeight="1" x14ac:dyDescent="0.25">
      <c r="A665" t="s">
        <v>2125</v>
      </c>
      <c r="B665">
        <v>2013</v>
      </c>
      <c r="C665" t="s">
        <v>169</v>
      </c>
      <c r="D665" t="b">
        <f>TRUE()</f>
        <v>1</v>
      </c>
      <c r="E665" t="b">
        <f>COUNTIF(connections!A:A, A665) &gt; 0</f>
        <v>1</v>
      </c>
      <c r="F665" t="s">
        <v>267</v>
      </c>
      <c r="G665" t="s">
        <v>2126</v>
      </c>
      <c r="H665" t="s">
        <v>180</v>
      </c>
      <c r="I665" t="s">
        <v>2127</v>
      </c>
      <c r="J665" s="1" t="s">
        <v>2128</v>
      </c>
    </row>
    <row r="666" spans="1:10" ht="15" customHeight="1" x14ac:dyDescent="0.25">
      <c r="A666" t="s">
        <v>2129</v>
      </c>
      <c r="B666">
        <v>2020</v>
      </c>
      <c r="C666" t="s">
        <v>169</v>
      </c>
      <c r="D666" t="b">
        <f>TRUE()</f>
        <v>1</v>
      </c>
      <c r="E666" t="b">
        <f>COUNTIF(connections!A:A, A666) &gt; 0</f>
        <v>1</v>
      </c>
      <c r="F666" t="s">
        <v>267</v>
      </c>
      <c r="G666" t="s">
        <v>2130</v>
      </c>
      <c r="H666" t="s">
        <v>180</v>
      </c>
      <c r="I666" t="s">
        <v>2131</v>
      </c>
      <c r="J666" s="1" t="s">
        <v>2132</v>
      </c>
    </row>
    <row r="667" spans="1:10" ht="15" customHeight="1" x14ac:dyDescent="0.25">
      <c r="A667" t="s">
        <v>2133</v>
      </c>
      <c r="B667">
        <v>2023</v>
      </c>
      <c r="C667" t="s">
        <v>169</v>
      </c>
      <c r="D667" t="b">
        <f>TRUE()</f>
        <v>1</v>
      </c>
      <c r="E667" t="b">
        <f>COUNTIF(connections!A:A, A667) &gt; 0</f>
        <v>0</v>
      </c>
      <c r="F667" t="s">
        <v>267</v>
      </c>
      <c r="G667" t="s">
        <v>2134</v>
      </c>
      <c r="H667" t="s">
        <v>180</v>
      </c>
      <c r="I667" t="s">
        <v>2135</v>
      </c>
      <c r="J667" s="1" t="s">
        <v>2136</v>
      </c>
    </row>
    <row r="668" spans="1:10" ht="15" customHeight="1" x14ac:dyDescent="0.25">
      <c r="A668" t="s">
        <v>2137</v>
      </c>
      <c r="B668">
        <v>2014</v>
      </c>
      <c r="C668" t="s">
        <v>215</v>
      </c>
      <c r="D668" t="b">
        <f>TRUE()</f>
        <v>1</v>
      </c>
      <c r="E668" t="b">
        <f>COUNTIF(connections!A:A, A668) &gt; 0</f>
        <v>0</v>
      </c>
      <c r="G668" t="s">
        <v>2138</v>
      </c>
    </row>
    <row r="669" spans="1:10" ht="15" customHeight="1" x14ac:dyDescent="0.25">
      <c r="A669" t="s">
        <v>2139</v>
      </c>
      <c r="B669">
        <v>2020</v>
      </c>
      <c r="C669" t="s">
        <v>169</v>
      </c>
      <c r="D669" t="b">
        <f>TRUE()</f>
        <v>1</v>
      </c>
      <c r="E669" t="b">
        <f>COUNTIF(connections!A:A, A669) &gt; 0</f>
        <v>1</v>
      </c>
      <c r="G669" t="s">
        <v>2140</v>
      </c>
      <c r="H669" t="s">
        <v>180</v>
      </c>
      <c r="I669" t="s">
        <v>2141</v>
      </c>
      <c r="J669" s="1" t="s">
        <v>2142</v>
      </c>
    </row>
    <row r="670" spans="1:10" ht="15" customHeight="1" x14ac:dyDescent="0.25">
      <c r="A670" t="s">
        <v>2143</v>
      </c>
      <c r="B670">
        <v>2024</v>
      </c>
      <c r="C670" t="s">
        <v>169</v>
      </c>
      <c r="D670" t="b">
        <f>TRUE()</f>
        <v>1</v>
      </c>
      <c r="E670" t="b">
        <f>COUNTIF(connections!A:A, A670) &gt; 0</f>
        <v>0</v>
      </c>
      <c r="F670" t="s">
        <v>267</v>
      </c>
      <c r="G670" t="s">
        <v>2144</v>
      </c>
      <c r="H670" t="s">
        <v>180</v>
      </c>
      <c r="I670" t="s">
        <v>2145</v>
      </c>
      <c r="J670" s="1" t="s">
        <v>2146</v>
      </c>
    </row>
    <row r="671" spans="1:10" ht="15" customHeight="1" x14ac:dyDescent="0.25">
      <c r="A671" t="s">
        <v>2147</v>
      </c>
      <c r="B671">
        <v>1980</v>
      </c>
      <c r="C671" t="s">
        <v>172</v>
      </c>
      <c r="D671" t="b">
        <f>TRUE()</f>
        <v>1</v>
      </c>
      <c r="E671" t="b">
        <f>COUNTIF(connections!A:A, A671) &gt; 0</f>
        <v>1</v>
      </c>
      <c r="G671" t="s">
        <v>2148</v>
      </c>
      <c r="H671" t="s">
        <v>180</v>
      </c>
      <c r="I671" t="s">
        <v>2149</v>
      </c>
      <c r="J671" s="1" t="s">
        <v>2150</v>
      </c>
    </row>
    <row r="672" spans="1:10" ht="15" customHeight="1" x14ac:dyDescent="0.25">
      <c r="A672" t="s">
        <v>9792</v>
      </c>
      <c r="B672">
        <v>2026</v>
      </c>
      <c r="C672" t="s">
        <v>169</v>
      </c>
      <c r="D672" t="b">
        <v>1</v>
      </c>
      <c r="E672" t="b">
        <f>COUNTIF(connections!A:A, A672) &gt; 0</f>
        <v>0</v>
      </c>
      <c r="G672" t="s">
        <v>9793</v>
      </c>
      <c r="J672" s="10" t="s">
        <v>9794</v>
      </c>
    </row>
    <row r="673" spans="1:10" ht="15" customHeight="1" x14ac:dyDescent="0.25">
      <c r="A673" t="s">
        <v>2151</v>
      </c>
      <c r="B673">
        <v>2024</v>
      </c>
      <c r="C673" t="s">
        <v>215</v>
      </c>
      <c r="D673" t="b">
        <f>TRUE()</f>
        <v>1</v>
      </c>
      <c r="E673" t="b">
        <f>COUNTIF(connections!A:A, A673) &gt; 0</f>
        <v>0</v>
      </c>
      <c r="G673" t="s">
        <v>2152</v>
      </c>
    </row>
    <row r="674" spans="1:10" ht="15" customHeight="1" x14ac:dyDescent="0.25">
      <c r="A674" t="s">
        <v>2153</v>
      </c>
      <c r="B674">
        <v>2019</v>
      </c>
      <c r="C674" t="s">
        <v>172</v>
      </c>
      <c r="D674" t="b">
        <f>TRUE()</f>
        <v>1</v>
      </c>
      <c r="E674" t="b">
        <f>COUNTIF(connections!A:A, A674) &gt; 0</f>
        <v>0</v>
      </c>
      <c r="G674" t="s">
        <v>2154</v>
      </c>
    </row>
    <row r="675" spans="1:10" ht="15" customHeight="1" x14ac:dyDescent="0.25">
      <c r="A675" t="s">
        <v>2155</v>
      </c>
      <c r="B675">
        <v>2026</v>
      </c>
      <c r="C675" t="s">
        <v>169</v>
      </c>
      <c r="D675" t="b">
        <f>TRUE()</f>
        <v>1</v>
      </c>
      <c r="E675" t="b">
        <f>COUNTIF(connections!A:A, A675) &gt; 0</f>
        <v>0</v>
      </c>
      <c r="G675" t="s">
        <v>2156</v>
      </c>
    </row>
    <row r="676" spans="1:10" ht="15" customHeight="1" x14ac:dyDescent="0.25">
      <c r="A676" t="s">
        <v>2157</v>
      </c>
      <c r="B676">
        <v>2024</v>
      </c>
      <c r="C676" t="s">
        <v>169</v>
      </c>
      <c r="D676" t="b">
        <f>FALSE()</f>
        <v>0</v>
      </c>
      <c r="E676" t="b">
        <f>COUNTIF(connections!A:A, A676) &gt; 0</f>
        <v>0</v>
      </c>
      <c r="F676" t="s">
        <v>267</v>
      </c>
      <c r="G676" t="s">
        <v>2158</v>
      </c>
    </row>
    <row r="677" spans="1:10" ht="15" customHeight="1" x14ac:dyDescent="0.25">
      <c r="A677" t="s">
        <v>2159</v>
      </c>
      <c r="B677">
        <v>2007</v>
      </c>
      <c r="C677" t="s">
        <v>172</v>
      </c>
      <c r="D677" t="b">
        <f>TRUE()</f>
        <v>1</v>
      </c>
      <c r="E677" t="b">
        <f>COUNTIF(connections!A:A, A677) &gt; 0</f>
        <v>0</v>
      </c>
      <c r="G677" t="s">
        <v>2160</v>
      </c>
      <c r="H677" t="s">
        <v>180</v>
      </c>
      <c r="I677" t="s">
        <v>2161</v>
      </c>
    </row>
    <row r="678" spans="1:10" ht="15" customHeight="1" x14ac:dyDescent="0.25">
      <c r="A678" t="s">
        <v>2162</v>
      </c>
      <c r="B678">
        <v>2021</v>
      </c>
      <c r="C678" t="s">
        <v>169</v>
      </c>
      <c r="D678" t="b">
        <f>TRUE()</f>
        <v>1</v>
      </c>
      <c r="E678" t="b">
        <f>COUNTIF(connections!A:A, A678) &gt; 0</f>
        <v>0</v>
      </c>
      <c r="G678" t="s">
        <v>2163</v>
      </c>
      <c r="H678" t="s">
        <v>180</v>
      </c>
      <c r="I678" t="s">
        <v>2164</v>
      </c>
      <c r="J678" s="1" t="s">
        <v>2165</v>
      </c>
    </row>
    <row r="679" spans="1:10" ht="15" customHeight="1" x14ac:dyDescent="0.25">
      <c r="A679" t="s">
        <v>2166</v>
      </c>
      <c r="B679">
        <v>2013</v>
      </c>
      <c r="C679" t="s">
        <v>169</v>
      </c>
      <c r="D679" t="b">
        <f>TRUE()</f>
        <v>1</v>
      </c>
      <c r="E679" t="b">
        <f>COUNTIF(connections!A:A, A679) &gt; 0</f>
        <v>1</v>
      </c>
      <c r="G679" t="s">
        <v>2167</v>
      </c>
      <c r="H679" t="s">
        <v>180</v>
      </c>
      <c r="I679" t="s">
        <v>2168</v>
      </c>
      <c r="J679" s="1" t="s">
        <v>2169</v>
      </c>
    </row>
    <row r="680" spans="1:10" ht="15" customHeight="1" x14ac:dyDescent="0.25">
      <c r="A680" t="s">
        <v>2170</v>
      </c>
      <c r="B680">
        <v>2020</v>
      </c>
      <c r="C680" t="s">
        <v>169</v>
      </c>
      <c r="D680" t="b">
        <f>TRUE()</f>
        <v>1</v>
      </c>
      <c r="E680" t="b">
        <f>COUNTIF(connections!A:A, A680) &gt; 0</f>
        <v>0</v>
      </c>
      <c r="G680" t="s">
        <v>2171</v>
      </c>
      <c r="H680" t="s">
        <v>180</v>
      </c>
      <c r="I680" t="s">
        <v>2172</v>
      </c>
      <c r="J680" s="1" t="s">
        <v>2173</v>
      </c>
    </row>
    <row r="681" spans="1:10" ht="15" customHeight="1" x14ac:dyDescent="0.25">
      <c r="A681" t="s">
        <v>2174</v>
      </c>
      <c r="B681">
        <v>2021</v>
      </c>
      <c r="C681" t="s">
        <v>215</v>
      </c>
      <c r="D681" t="b">
        <f>TRUE()</f>
        <v>1</v>
      </c>
      <c r="E681" t="b">
        <f>COUNTIF(connections!A:A, A681) &gt; 0</f>
        <v>0</v>
      </c>
      <c r="F681" t="s">
        <v>1798</v>
      </c>
      <c r="G681" t="s">
        <v>2175</v>
      </c>
      <c r="H681" t="s">
        <v>180</v>
      </c>
      <c r="I681" t="s">
        <v>2176</v>
      </c>
      <c r="J681" s="1" t="s">
        <v>2177</v>
      </c>
    </row>
    <row r="682" spans="1:10" ht="15" customHeight="1" x14ac:dyDescent="0.25">
      <c r="A682" t="s">
        <v>14264</v>
      </c>
      <c r="B682">
        <v>2025</v>
      </c>
      <c r="C682" t="s">
        <v>215</v>
      </c>
      <c r="D682" t="b">
        <v>0</v>
      </c>
      <c r="E682" t="b">
        <f>COUNTIF(connections!A:A, A682) &gt; 0</f>
        <v>0</v>
      </c>
      <c r="F682" t="s">
        <v>397</v>
      </c>
      <c r="G682" t="s">
        <v>14265</v>
      </c>
      <c r="J682" s="10" t="s">
        <v>14266</v>
      </c>
    </row>
    <row r="683" spans="1:10" ht="15" customHeight="1" x14ac:dyDescent="0.25">
      <c r="A683" t="s">
        <v>2178</v>
      </c>
      <c r="B683">
        <v>2022</v>
      </c>
      <c r="C683" t="s">
        <v>215</v>
      </c>
      <c r="D683" t="b">
        <f>TRUE()</f>
        <v>1</v>
      </c>
      <c r="E683" t="b">
        <f>COUNTIF(connections!A:A, A683) &gt; 0</f>
        <v>1</v>
      </c>
      <c r="F683" t="s">
        <v>397</v>
      </c>
      <c r="G683" t="s">
        <v>2179</v>
      </c>
    </row>
    <row r="684" spans="1:10" ht="15" customHeight="1" x14ac:dyDescent="0.25">
      <c r="A684" t="s">
        <v>2180</v>
      </c>
      <c r="B684">
        <v>2024</v>
      </c>
      <c r="C684" t="s">
        <v>175</v>
      </c>
      <c r="D684" t="b">
        <v>1</v>
      </c>
      <c r="E684" t="b">
        <f>COUNTIF(connections!A:A, A684) &gt; 0</f>
        <v>0</v>
      </c>
      <c r="G684" t="s">
        <v>2181</v>
      </c>
      <c r="J684" s="10" t="s">
        <v>2182</v>
      </c>
    </row>
    <row r="685" spans="1:10" ht="15" customHeight="1" x14ac:dyDescent="0.25">
      <c r="A685" t="s">
        <v>14240</v>
      </c>
      <c r="B685">
        <v>2024</v>
      </c>
      <c r="C685" t="s">
        <v>215</v>
      </c>
      <c r="D685" t="b">
        <v>0</v>
      </c>
      <c r="E685" t="b">
        <f>COUNTIF(connections!A:A, A685) &gt; 0</f>
        <v>0</v>
      </c>
      <c r="G685" t="s">
        <v>14241</v>
      </c>
      <c r="H685" t="s">
        <v>180</v>
      </c>
      <c r="I685" t="s">
        <v>14243</v>
      </c>
      <c r="J685" s="10" t="s">
        <v>14242</v>
      </c>
    </row>
    <row r="686" spans="1:10" ht="15" customHeight="1" x14ac:dyDescent="0.25">
      <c r="A686" t="s">
        <v>2183</v>
      </c>
      <c r="B686">
        <v>2016</v>
      </c>
      <c r="C686" t="s">
        <v>215</v>
      </c>
      <c r="D686" t="b">
        <v>1</v>
      </c>
      <c r="E686" t="b">
        <f>COUNTIF(connections!A:A, A686) &gt; 0</f>
        <v>0</v>
      </c>
      <c r="G686" t="s">
        <v>2184</v>
      </c>
    </row>
    <row r="687" spans="1:10" ht="15" customHeight="1" x14ac:dyDescent="0.25">
      <c r="A687" t="s">
        <v>2185</v>
      </c>
      <c r="B687">
        <v>2022</v>
      </c>
      <c r="C687" t="s">
        <v>169</v>
      </c>
      <c r="D687" t="b">
        <f>TRUE()</f>
        <v>1</v>
      </c>
      <c r="E687" t="b">
        <f>COUNTIF(connections!A:A, A687) &gt; 0</f>
        <v>1</v>
      </c>
      <c r="G687" t="s">
        <v>2186</v>
      </c>
      <c r="H687" t="s">
        <v>180</v>
      </c>
      <c r="I687" t="s">
        <v>2187</v>
      </c>
      <c r="J687" s="1" t="s">
        <v>2188</v>
      </c>
    </row>
    <row r="688" spans="1:10" ht="15" customHeight="1" x14ac:dyDescent="0.25">
      <c r="A688" t="s">
        <v>2189</v>
      </c>
      <c r="B688">
        <v>2021</v>
      </c>
      <c r="C688" t="s">
        <v>175</v>
      </c>
      <c r="D688" t="b">
        <f>TRUE()</f>
        <v>1</v>
      </c>
      <c r="E688" t="b">
        <f>COUNTIF(connections!A:A, A688) &gt; 0</f>
        <v>1</v>
      </c>
      <c r="G688" t="s">
        <v>2190</v>
      </c>
      <c r="H688" t="s">
        <v>180</v>
      </c>
      <c r="I688" t="s">
        <v>2191</v>
      </c>
      <c r="J688" s="1" t="s">
        <v>2192</v>
      </c>
    </row>
    <row r="689" spans="1:10" ht="15" customHeight="1" x14ac:dyDescent="0.25">
      <c r="A689" t="s">
        <v>14271</v>
      </c>
      <c r="B689">
        <v>2026</v>
      </c>
      <c r="C689" t="s">
        <v>175</v>
      </c>
      <c r="D689" t="b">
        <v>1</v>
      </c>
      <c r="E689" t="b">
        <f>COUNTIF(connections!A:A, A689) &gt; 0</f>
        <v>0</v>
      </c>
      <c r="F689" t="s">
        <v>308</v>
      </c>
      <c r="G689" t="s">
        <v>14272</v>
      </c>
      <c r="J689" s="10" t="s">
        <v>14273</v>
      </c>
    </row>
    <row r="690" spans="1:10" ht="15" customHeight="1" x14ac:dyDescent="0.25">
      <c r="A690" t="s">
        <v>14108</v>
      </c>
      <c r="B690">
        <v>2026</v>
      </c>
      <c r="C690" t="s">
        <v>172</v>
      </c>
      <c r="D690" t="b">
        <v>1</v>
      </c>
      <c r="E690" t="b">
        <f>COUNTIF(connections!A:A, A690) &gt; 0</f>
        <v>0</v>
      </c>
      <c r="G690" t="s">
        <v>14109</v>
      </c>
      <c r="J690" s="10" t="s">
        <v>14110</v>
      </c>
    </row>
    <row r="691" spans="1:10" ht="15" customHeight="1" x14ac:dyDescent="0.25">
      <c r="A691" t="s">
        <v>2193</v>
      </c>
      <c r="B691">
        <v>2023</v>
      </c>
      <c r="C691" t="s">
        <v>172</v>
      </c>
      <c r="D691" t="b">
        <f>TRUE()</f>
        <v>1</v>
      </c>
      <c r="E691" t="b">
        <f>COUNTIF(connections!A:A, A691) &gt; 0</f>
        <v>0</v>
      </c>
      <c r="G691" t="s">
        <v>2194</v>
      </c>
      <c r="H691" t="s">
        <v>180</v>
      </c>
      <c r="I691" t="s">
        <v>14395</v>
      </c>
      <c r="J691" s="10" t="s">
        <v>14396</v>
      </c>
    </row>
    <row r="692" spans="1:10" ht="15" customHeight="1" x14ac:dyDescent="0.25">
      <c r="A692" t="s">
        <v>2195</v>
      </c>
      <c r="B692">
        <v>2026</v>
      </c>
      <c r="C692" t="s">
        <v>175</v>
      </c>
      <c r="D692" t="b">
        <f>TRUE()</f>
        <v>1</v>
      </c>
      <c r="E692" t="b">
        <f>COUNTIF(connections!A:A, A692) &gt; 0</f>
        <v>0</v>
      </c>
      <c r="F692" t="s">
        <v>347</v>
      </c>
      <c r="G692" t="s">
        <v>2196</v>
      </c>
    </row>
    <row r="693" spans="1:10" ht="15" customHeight="1" x14ac:dyDescent="0.25">
      <c r="A693" t="s">
        <v>2197</v>
      </c>
      <c r="B693">
        <v>2014</v>
      </c>
      <c r="C693" t="s">
        <v>172</v>
      </c>
      <c r="D693" t="b">
        <f>TRUE()</f>
        <v>1</v>
      </c>
      <c r="E693" t="b">
        <f>COUNTIF(connections!A:A, A693) &gt; 0</f>
        <v>0</v>
      </c>
      <c r="G693" t="s">
        <v>2198</v>
      </c>
      <c r="J693" s="1" t="s">
        <v>2199</v>
      </c>
    </row>
    <row r="694" spans="1:10" ht="15" customHeight="1" x14ac:dyDescent="0.25">
      <c r="A694" t="s">
        <v>2200</v>
      </c>
      <c r="B694">
        <v>2022</v>
      </c>
      <c r="C694" t="s">
        <v>215</v>
      </c>
      <c r="D694" t="b">
        <f>FALSE()</f>
        <v>0</v>
      </c>
      <c r="E694" t="b">
        <f>COUNTIF(connections!A:A, A694) &gt; 0</f>
        <v>0</v>
      </c>
      <c r="G694" t="s">
        <v>2201</v>
      </c>
      <c r="H694" t="s">
        <v>180</v>
      </c>
      <c r="I694" t="s">
        <v>2202</v>
      </c>
      <c r="J694" s="1" t="s">
        <v>2203</v>
      </c>
    </row>
    <row r="695" spans="1:10" ht="15" customHeight="1" x14ac:dyDescent="0.25">
      <c r="A695" t="s">
        <v>2204</v>
      </c>
      <c r="B695">
        <v>2021</v>
      </c>
      <c r="C695" t="s">
        <v>215</v>
      </c>
      <c r="D695" t="b">
        <f>TRUE()</f>
        <v>1</v>
      </c>
      <c r="E695" t="b">
        <f>COUNTIF(connections!A:A, A695) &gt; 0</f>
        <v>1</v>
      </c>
      <c r="F695" t="s">
        <v>308</v>
      </c>
      <c r="G695" t="s">
        <v>2205</v>
      </c>
      <c r="H695" t="s">
        <v>180</v>
      </c>
      <c r="I695" t="s">
        <v>2206</v>
      </c>
      <c r="J695" s="1" t="s">
        <v>2207</v>
      </c>
    </row>
    <row r="696" spans="1:10" ht="15" customHeight="1" x14ac:dyDescent="0.25">
      <c r="A696" t="s">
        <v>2208</v>
      </c>
      <c r="B696">
        <v>2024</v>
      </c>
      <c r="C696" t="s">
        <v>215</v>
      </c>
      <c r="D696" t="b">
        <f>TRUE()</f>
        <v>1</v>
      </c>
      <c r="E696" t="b">
        <f>COUNTIF(connections!A:A, A696) &gt; 0</f>
        <v>0</v>
      </c>
      <c r="F696" t="s">
        <v>308</v>
      </c>
      <c r="G696" t="s">
        <v>2209</v>
      </c>
      <c r="H696" t="s">
        <v>180</v>
      </c>
      <c r="I696" t="s">
        <v>2210</v>
      </c>
      <c r="J696" s="1" t="s">
        <v>2211</v>
      </c>
    </row>
    <row r="697" spans="1:10" ht="15" customHeight="1" x14ac:dyDescent="0.25">
      <c r="A697" t="s">
        <v>2212</v>
      </c>
      <c r="B697">
        <v>2026</v>
      </c>
      <c r="C697" t="s">
        <v>175</v>
      </c>
      <c r="D697" t="b">
        <v>1</v>
      </c>
      <c r="E697" t="b">
        <f>COUNTIF(connections!A:A, A697) &gt; 0</f>
        <v>0</v>
      </c>
      <c r="G697" t="s">
        <v>2213</v>
      </c>
      <c r="J697" s="10" t="s">
        <v>2214</v>
      </c>
    </row>
    <row r="698" spans="1:10" ht="15" customHeight="1" x14ac:dyDescent="0.25">
      <c r="A698" t="s">
        <v>2215</v>
      </c>
      <c r="B698">
        <v>2025</v>
      </c>
      <c r="C698" t="s">
        <v>175</v>
      </c>
      <c r="D698" t="b">
        <f>TRUE()</f>
        <v>1</v>
      </c>
      <c r="E698" t="b">
        <f>COUNTIF(connections!A:A, A698) &gt; 0</f>
        <v>0</v>
      </c>
      <c r="F698" t="s">
        <v>347</v>
      </c>
      <c r="G698" t="s">
        <v>2216</v>
      </c>
      <c r="J698" s="10" t="s">
        <v>2217</v>
      </c>
    </row>
    <row r="699" spans="1:10" ht="15" customHeight="1" x14ac:dyDescent="0.25">
      <c r="A699" t="s">
        <v>14291</v>
      </c>
      <c r="B699">
        <v>2020</v>
      </c>
      <c r="C699" t="s">
        <v>169</v>
      </c>
      <c r="D699" t="b">
        <v>1</v>
      </c>
      <c r="E699" t="b">
        <f>COUNTIF(connections!A:A, A699) &gt; 0</f>
        <v>0</v>
      </c>
      <c r="G699" t="s">
        <v>14292</v>
      </c>
      <c r="H699" t="s">
        <v>180</v>
      </c>
      <c r="I699" t="s">
        <v>14301</v>
      </c>
      <c r="J699" s="10" t="s">
        <v>14293</v>
      </c>
    </row>
    <row r="700" spans="1:10" ht="15" customHeight="1" x14ac:dyDescent="0.25">
      <c r="A700" t="s">
        <v>2218</v>
      </c>
      <c r="B700">
        <v>2021</v>
      </c>
      <c r="C700" t="s">
        <v>169</v>
      </c>
      <c r="D700" t="b">
        <f>FALSE()</f>
        <v>0</v>
      </c>
      <c r="E700" t="b">
        <f>COUNTIF(connections!A:A, A700) &gt; 0</f>
        <v>1</v>
      </c>
      <c r="G700" t="s">
        <v>2219</v>
      </c>
      <c r="H700" t="s">
        <v>180</v>
      </c>
      <c r="I700" t="s">
        <v>2220</v>
      </c>
      <c r="J700" s="1" t="s">
        <v>2221</v>
      </c>
    </row>
    <row r="701" spans="1:10" ht="15" customHeight="1" x14ac:dyDescent="0.25">
      <c r="A701" t="s">
        <v>2222</v>
      </c>
      <c r="B701">
        <v>2026</v>
      </c>
      <c r="C701" t="s">
        <v>175</v>
      </c>
      <c r="D701" t="b">
        <f>TRUE()</f>
        <v>1</v>
      </c>
      <c r="E701" t="b">
        <f>COUNTIF(connections!A:A, A701) &gt; 0</f>
        <v>0</v>
      </c>
      <c r="F701" t="s">
        <v>308</v>
      </c>
      <c r="G701" t="s">
        <v>2223</v>
      </c>
      <c r="J701" s="10" t="s">
        <v>2224</v>
      </c>
    </row>
    <row r="702" spans="1:10" ht="15" customHeight="1" x14ac:dyDescent="0.25">
      <c r="A702" t="s">
        <v>2225</v>
      </c>
      <c r="B702">
        <v>2025</v>
      </c>
      <c r="C702" t="s">
        <v>175</v>
      </c>
      <c r="D702" t="b">
        <f>TRUE()</f>
        <v>1</v>
      </c>
      <c r="E702" t="b">
        <f>COUNTIF(connections!A:A, A702) &gt; 0</f>
        <v>0</v>
      </c>
      <c r="G702" t="s">
        <v>2226</v>
      </c>
      <c r="H702" t="s">
        <v>180</v>
      </c>
      <c r="I702" t="s">
        <v>2227</v>
      </c>
      <c r="J702" s="1" t="s">
        <v>2228</v>
      </c>
    </row>
    <row r="703" spans="1:10" ht="15" customHeight="1" x14ac:dyDescent="0.25">
      <c r="A703" t="s">
        <v>2229</v>
      </c>
      <c r="B703">
        <v>2026</v>
      </c>
      <c r="C703" t="s">
        <v>175</v>
      </c>
      <c r="D703" t="b">
        <f>TRUE()</f>
        <v>1</v>
      </c>
      <c r="E703" t="b">
        <f>COUNTIF(connections!A:A, A703) &gt; 0</f>
        <v>0</v>
      </c>
      <c r="G703" t="s">
        <v>2230</v>
      </c>
      <c r="J703" s="10" t="s">
        <v>2231</v>
      </c>
    </row>
    <row r="704" spans="1:10" ht="15" customHeight="1" x14ac:dyDescent="0.25">
      <c r="A704" t="s">
        <v>2232</v>
      </c>
      <c r="B704">
        <v>2023</v>
      </c>
      <c r="C704" t="s">
        <v>175</v>
      </c>
      <c r="D704" t="b">
        <f>TRUE()</f>
        <v>1</v>
      </c>
      <c r="E704" t="b">
        <f>COUNTIF(connections!A:A, A704) &gt; 0</f>
        <v>0</v>
      </c>
      <c r="G704" t="s">
        <v>2233</v>
      </c>
      <c r="H704" t="s">
        <v>180</v>
      </c>
      <c r="I704" t="s">
        <v>14397</v>
      </c>
      <c r="J704" s="10" t="s">
        <v>2234</v>
      </c>
    </row>
    <row r="705" spans="1:10" ht="15" customHeight="1" x14ac:dyDescent="0.25">
      <c r="A705" t="s">
        <v>8333</v>
      </c>
      <c r="B705">
        <v>2022</v>
      </c>
      <c r="C705" t="s">
        <v>169</v>
      </c>
      <c r="D705" t="b">
        <f>TRUE()</f>
        <v>1</v>
      </c>
      <c r="E705" t="b">
        <f>COUNTIF(connections!A:A, A705) &gt; 0</f>
        <v>1</v>
      </c>
      <c r="G705" t="s">
        <v>8334</v>
      </c>
      <c r="H705" t="s">
        <v>180</v>
      </c>
      <c r="I705" t="s">
        <v>8376</v>
      </c>
      <c r="J705" s="10" t="s">
        <v>8335</v>
      </c>
    </row>
    <row r="706" spans="1:10" ht="15" customHeight="1" x14ac:dyDescent="0.25">
      <c r="A706" t="s">
        <v>14254</v>
      </c>
      <c r="B706">
        <v>2022</v>
      </c>
      <c r="C706" t="s">
        <v>169</v>
      </c>
      <c r="D706" t="b">
        <v>0</v>
      </c>
      <c r="E706" t="b">
        <f>COUNTIF(connections!A:A, A706) &gt; 0</f>
        <v>1</v>
      </c>
      <c r="G706" t="s">
        <v>14255</v>
      </c>
      <c r="J706" s="10" t="s">
        <v>14256</v>
      </c>
    </row>
    <row r="707" spans="1:10" ht="15" customHeight="1" x14ac:dyDescent="0.25">
      <c r="A707" t="s">
        <v>2235</v>
      </c>
      <c r="B707">
        <v>2010</v>
      </c>
      <c r="C707" t="s">
        <v>172</v>
      </c>
      <c r="D707" t="b">
        <f>TRUE()</f>
        <v>1</v>
      </c>
      <c r="E707" t="b">
        <f>COUNTIF(connections!A:A, A707) &gt; 0</f>
        <v>0</v>
      </c>
      <c r="F707" t="s">
        <v>321</v>
      </c>
      <c r="G707" t="s">
        <v>2236</v>
      </c>
    </row>
    <row r="708" spans="1:10" ht="15" customHeight="1" x14ac:dyDescent="0.25">
      <c r="A708" t="s">
        <v>2237</v>
      </c>
      <c r="B708">
        <v>2024</v>
      </c>
      <c r="C708" t="s">
        <v>169</v>
      </c>
      <c r="D708" t="b">
        <f>TRUE()</f>
        <v>1</v>
      </c>
      <c r="E708" t="b">
        <f>COUNTIF(connections!A:A, A708) &gt; 0</f>
        <v>0</v>
      </c>
      <c r="G708" t="s">
        <v>2238</v>
      </c>
      <c r="H708" t="s">
        <v>180</v>
      </c>
      <c r="I708" t="s">
        <v>8095</v>
      </c>
      <c r="J708" s="10" t="s">
        <v>2239</v>
      </c>
    </row>
    <row r="709" spans="1:10" ht="15" customHeight="1" x14ac:dyDescent="0.25">
      <c r="A709" t="s">
        <v>9864</v>
      </c>
      <c r="B709">
        <v>2026</v>
      </c>
      <c r="C709" t="s">
        <v>169</v>
      </c>
      <c r="D709" t="b">
        <v>0</v>
      </c>
      <c r="E709" t="b">
        <f>COUNTIF(connections!A:A, A709) &gt; 0</f>
        <v>0</v>
      </c>
      <c r="G709" t="s">
        <v>9865</v>
      </c>
      <c r="J709" s="10" t="s">
        <v>9866</v>
      </c>
    </row>
    <row r="710" spans="1:10" ht="15" customHeight="1" x14ac:dyDescent="0.25">
      <c r="A710" t="s">
        <v>2240</v>
      </c>
      <c r="B710">
        <v>2022</v>
      </c>
      <c r="C710" t="s">
        <v>169</v>
      </c>
      <c r="D710" t="b">
        <f>TRUE()</f>
        <v>1</v>
      </c>
      <c r="E710" t="b">
        <f>COUNTIF(connections!A:A, A710) &gt; 0</f>
        <v>0</v>
      </c>
      <c r="G710" t="s">
        <v>2241</v>
      </c>
      <c r="H710" t="s">
        <v>180</v>
      </c>
      <c r="I710" t="s">
        <v>2242</v>
      </c>
      <c r="J710" s="1" t="s">
        <v>2243</v>
      </c>
    </row>
    <row r="711" spans="1:10" ht="15" customHeight="1" x14ac:dyDescent="0.25">
      <c r="A711" t="s">
        <v>2244</v>
      </c>
      <c r="B711">
        <v>2023</v>
      </c>
      <c r="C711" t="s">
        <v>169</v>
      </c>
      <c r="D711" t="b">
        <v>1</v>
      </c>
      <c r="E711" t="b">
        <f>COUNTIF(connections!A:A, A711) &gt; 0</f>
        <v>0</v>
      </c>
      <c r="G711" t="s">
        <v>2245</v>
      </c>
      <c r="J711" s="10" t="s">
        <v>2246</v>
      </c>
    </row>
    <row r="712" spans="1:10" ht="15" customHeight="1" x14ac:dyDescent="0.25">
      <c r="A712" t="s">
        <v>2247</v>
      </c>
      <c r="B712">
        <v>2020</v>
      </c>
      <c r="C712" t="s">
        <v>169</v>
      </c>
      <c r="D712" t="b">
        <f>TRUE()</f>
        <v>1</v>
      </c>
      <c r="E712" t="b">
        <f>COUNTIF(connections!A:A, A712) &gt; 0</f>
        <v>1</v>
      </c>
      <c r="G712" t="s">
        <v>2248</v>
      </c>
      <c r="H712" t="s">
        <v>180</v>
      </c>
      <c r="I712" t="s">
        <v>2249</v>
      </c>
      <c r="J712" s="1" t="s">
        <v>2250</v>
      </c>
    </row>
    <row r="713" spans="1:10" ht="15" customHeight="1" x14ac:dyDescent="0.25">
      <c r="A713" t="s">
        <v>2251</v>
      </c>
      <c r="B713">
        <v>2023</v>
      </c>
      <c r="C713" t="s">
        <v>169</v>
      </c>
      <c r="D713" t="b">
        <f>TRUE()</f>
        <v>1</v>
      </c>
      <c r="E713" t="b">
        <f>COUNTIF(connections!A:A, A713) &gt; 0</f>
        <v>0</v>
      </c>
      <c r="F713" t="s">
        <v>645</v>
      </c>
      <c r="G713" t="s">
        <v>2252</v>
      </c>
    </row>
    <row r="714" spans="1:10" ht="15" customHeight="1" x14ac:dyDescent="0.25">
      <c r="A714" t="s">
        <v>2253</v>
      </c>
      <c r="B714">
        <v>2023</v>
      </c>
      <c r="C714" t="s">
        <v>169</v>
      </c>
      <c r="D714" t="b">
        <f>FALSE()</f>
        <v>0</v>
      </c>
      <c r="E714" t="b">
        <f>COUNTIF(connections!A:A, A714) &gt; 0</f>
        <v>0</v>
      </c>
      <c r="G714" t="s">
        <v>2254</v>
      </c>
      <c r="H714" t="s">
        <v>180</v>
      </c>
      <c r="I714" t="s">
        <v>2255</v>
      </c>
      <c r="J714" s="1" t="s">
        <v>2256</v>
      </c>
    </row>
    <row r="715" spans="1:10" ht="15" customHeight="1" x14ac:dyDescent="0.25">
      <c r="A715" t="s">
        <v>2257</v>
      </c>
      <c r="B715">
        <v>2025</v>
      </c>
      <c r="C715" t="s">
        <v>215</v>
      </c>
      <c r="D715" t="b">
        <f>TRUE()</f>
        <v>1</v>
      </c>
      <c r="E715" t="b">
        <f>COUNTIF(connections!A:A, A715) &gt; 0</f>
        <v>0</v>
      </c>
      <c r="G715" t="s">
        <v>2258</v>
      </c>
      <c r="J715" s="1" t="s">
        <v>2259</v>
      </c>
    </row>
    <row r="716" spans="1:10" ht="15" customHeight="1" x14ac:dyDescent="0.25">
      <c r="A716" t="s">
        <v>2260</v>
      </c>
      <c r="B716">
        <v>2025</v>
      </c>
      <c r="C716" t="s">
        <v>169</v>
      </c>
      <c r="D716" t="b">
        <f>TRUE()</f>
        <v>1</v>
      </c>
      <c r="E716" t="b">
        <f>COUNTIF(connections!A:A, A716) &gt; 0</f>
        <v>0</v>
      </c>
      <c r="G716" t="s">
        <v>2261</v>
      </c>
    </row>
    <row r="717" spans="1:10" ht="15" customHeight="1" x14ac:dyDescent="0.25">
      <c r="A717" t="s">
        <v>2262</v>
      </c>
      <c r="B717">
        <v>2022</v>
      </c>
      <c r="C717" t="s">
        <v>169</v>
      </c>
      <c r="D717" t="b">
        <f>TRUE()</f>
        <v>1</v>
      </c>
      <c r="E717" t="b">
        <f>COUNTIF(connections!A:A, A717) &gt; 0</f>
        <v>1</v>
      </c>
      <c r="G717" t="s">
        <v>2263</v>
      </c>
      <c r="H717" t="s">
        <v>180</v>
      </c>
      <c r="I717" t="s">
        <v>2264</v>
      </c>
      <c r="J717" s="1" t="s">
        <v>2265</v>
      </c>
    </row>
    <row r="718" spans="1:10" ht="15" customHeight="1" x14ac:dyDescent="0.25">
      <c r="A718" t="s">
        <v>2266</v>
      </c>
      <c r="B718">
        <v>2026</v>
      </c>
      <c r="C718" t="s">
        <v>169</v>
      </c>
      <c r="D718" t="b">
        <f>TRUE()</f>
        <v>1</v>
      </c>
      <c r="E718" t="b">
        <f>COUNTIF(connections!A:A, A718) &gt; 0</f>
        <v>0</v>
      </c>
      <c r="G718" t="s">
        <v>2267</v>
      </c>
      <c r="J718" s="10" t="s">
        <v>2268</v>
      </c>
    </row>
    <row r="719" spans="1:10" ht="15" customHeight="1" x14ac:dyDescent="0.25">
      <c r="A719" t="s">
        <v>2269</v>
      </c>
      <c r="B719">
        <v>2015</v>
      </c>
      <c r="C719" t="s">
        <v>172</v>
      </c>
      <c r="D719" t="b">
        <f>TRUE()</f>
        <v>1</v>
      </c>
      <c r="E719" t="b">
        <f>COUNTIF(connections!A:A, A719) &gt; 0</f>
        <v>0</v>
      </c>
      <c r="G719" t="s">
        <v>2270</v>
      </c>
      <c r="H719" t="s">
        <v>180</v>
      </c>
      <c r="I719" t="s">
        <v>2271</v>
      </c>
    </row>
    <row r="720" spans="1:10" ht="15" customHeight="1" x14ac:dyDescent="0.25">
      <c r="A720" t="s">
        <v>2272</v>
      </c>
      <c r="B720">
        <v>2025</v>
      </c>
      <c r="C720" t="s">
        <v>215</v>
      </c>
      <c r="D720" t="b">
        <f>TRUE()</f>
        <v>1</v>
      </c>
      <c r="E720" t="b">
        <f>COUNTIF(connections!A:A, A720) &gt; 0</f>
        <v>0</v>
      </c>
      <c r="G720" t="s">
        <v>2273</v>
      </c>
    </row>
    <row r="721" spans="1:10" ht="15" customHeight="1" x14ac:dyDescent="0.25">
      <c r="A721" t="s">
        <v>2274</v>
      </c>
      <c r="B721">
        <v>2025</v>
      </c>
      <c r="C721" t="s">
        <v>169</v>
      </c>
      <c r="D721" t="b">
        <f>TRUE()</f>
        <v>1</v>
      </c>
      <c r="E721" t="b">
        <f>COUNTIF(connections!A:A, A721) &gt; 0</f>
        <v>0</v>
      </c>
      <c r="G721" t="s">
        <v>2275</v>
      </c>
      <c r="H721" t="s">
        <v>180</v>
      </c>
      <c r="I721" t="s">
        <v>8304</v>
      </c>
      <c r="J721" s="10" t="s">
        <v>8305</v>
      </c>
    </row>
    <row r="722" spans="1:10" ht="15" customHeight="1" x14ac:dyDescent="0.25">
      <c r="A722" t="s">
        <v>2276</v>
      </c>
      <c r="B722">
        <v>2023</v>
      </c>
      <c r="C722" t="s">
        <v>169</v>
      </c>
      <c r="D722" t="b">
        <f>TRUE()</f>
        <v>1</v>
      </c>
      <c r="E722" t="b">
        <f>COUNTIF(connections!A:A, A722) &gt; 0</f>
        <v>0</v>
      </c>
      <c r="G722" t="s">
        <v>2277</v>
      </c>
      <c r="J722" s="10" t="s">
        <v>2278</v>
      </c>
    </row>
    <row r="723" spans="1:10" ht="15" customHeight="1" x14ac:dyDescent="0.25">
      <c r="A723" t="s">
        <v>7896</v>
      </c>
      <c r="B723">
        <v>2025</v>
      </c>
      <c r="C723" t="s">
        <v>169</v>
      </c>
      <c r="D723" t="b">
        <f>TRUE()</f>
        <v>1</v>
      </c>
      <c r="E723" t="b">
        <f>COUNTIF(connections!A:A, A723) &gt; 0</f>
        <v>0</v>
      </c>
      <c r="G723" t="s">
        <v>7897</v>
      </c>
      <c r="J723" s="10" t="s">
        <v>7895</v>
      </c>
    </row>
    <row r="724" spans="1:10" ht="15" customHeight="1" x14ac:dyDescent="0.25">
      <c r="A724" t="s">
        <v>2279</v>
      </c>
      <c r="B724">
        <v>2014</v>
      </c>
      <c r="C724" t="s">
        <v>172</v>
      </c>
      <c r="D724" t="b">
        <f>TRUE()</f>
        <v>1</v>
      </c>
      <c r="E724" t="b">
        <f>COUNTIF(connections!A:A, A724) &gt; 0</f>
        <v>1</v>
      </c>
      <c r="G724" t="s">
        <v>2280</v>
      </c>
      <c r="H724" t="s">
        <v>180</v>
      </c>
      <c r="I724" t="s">
        <v>14153</v>
      </c>
      <c r="J724" s="10" t="s">
        <v>14154</v>
      </c>
    </row>
    <row r="725" spans="1:10" ht="15" customHeight="1" x14ac:dyDescent="0.25">
      <c r="A725" t="s">
        <v>2281</v>
      </c>
      <c r="B725">
        <v>2022</v>
      </c>
      <c r="C725" t="s">
        <v>169</v>
      </c>
      <c r="D725" t="b">
        <f>TRUE()</f>
        <v>1</v>
      </c>
      <c r="E725" t="b">
        <f>COUNTIF(connections!A:A, A725) &gt; 0</f>
        <v>0</v>
      </c>
      <c r="F725" t="s">
        <v>645</v>
      </c>
      <c r="G725" t="s">
        <v>2282</v>
      </c>
      <c r="H725" t="s">
        <v>180</v>
      </c>
      <c r="I725" t="s">
        <v>2283</v>
      </c>
      <c r="J725" s="1" t="s">
        <v>2284</v>
      </c>
    </row>
    <row r="726" spans="1:10" ht="15" customHeight="1" x14ac:dyDescent="0.25">
      <c r="A726" t="s">
        <v>2285</v>
      </c>
      <c r="B726">
        <v>2008</v>
      </c>
      <c r="C726" t="s">
        <v>172</v>
      </c>
      <c r="D726" t="b">
        <f>TRUE()</f>
        <v>1</v>
      </c>
      <c r="E726" t="b">
        <f>COUNTIF(connections!A:A, A726) &gt; 0</f>
        <v>1</v>
      </c>
      <c r="G726" t="s">
        <v>2286</v>
      </c>
      <c r="H726" t="s">
        <v>180</v>
      </c>
      <c r="I726" t="s">
        <v>2287</v>
      </c>
    </row>
    <row r="727" spans="1:10" ht="15" customHeight="1" x14ac:dyDescent="0.25">
      <c r="A727" t="s">
        <v>2288</v>
      </c>
      <c r="B727">
        <v>2000</v>
      </c>
      <c r="C727" t="s">
        <v>172</v>
      </c>
      <c r="D727" t="b">
        <f>TRUE()</f>
        <v>1</v>
      </c>
      <c r="E727" t="b">
        <f>COUNTIF(connections!A:A, A727) &gt; 0</f>
        <v>1</v>
      </c>
      <c r="G727" t="s">
        <v>2289</v>
      </c>
      <c r="H727" t="s">
        <v>180</v>
      </c>
      <c r="I727" t="s">
        <v>2290</v>
      </c>
    </row>
    <row r="728" spans="1:10" ht="15" customHeight="1" x14ac:dyDescent="0.25">
      <c r="A728" t="s">
        <v>2291</v>
      </c>
      <c r="B728">
        <v>2010</v>
      </c>
      <c r="C728" t="s">
        <v>172</v>
      </c>
      <c r="D728" t="b">
        <f>TRUE()</f>
        <v>1</v>
      </c>
      <c r="E728" t="b">
        <f>COUNTIF(connections!A:A, A728) &gt; 0</f>
        <v>1</v>
      </c>
      <c r="G728" t="s">
        <v>2292</v>
      </c>
      <c r="H728" t="s">
        <v>180</v>
      </c>
      <c r="I728" t="s">
        <v>2293</v>
      </c>
    </row>
    <row r="729" spans="1:10" ht="15" customHeight="1" x14ac:dyDescent="0.25">
      <c r="A729" t="s">
        <v>2294</v>
      </c>
      <c r="B729">
        <v>2002</v>
      </c>
      <c r="C729" t="s">
        <v>172</v>
      </c>
      <c r="D729" t="b">
        <f>TRUE()</f>
        <v>1</v>
      </c>
      <c r="E729" t="b">
        <f>COUNTIF(connections!A:A, A729) &gt; 0</f>
        <v>0</v>
      </c>
      <c r="G729" t="s">
        <v>2295</v>
      </c>
      <c r="H729" t="s">
        <v>180</v>
      </c>
      <c r="I729" t="s">
        <v>2296</v>
      </c>
    </row>
    <row r="730" spans="1:10" ht="14.25" customHeight="1" x14ac:dyDescent="0.25">
      <c r="A730" t="s">
        <v>2297</v>
      </c>
      <c r="B730">
        <v>1996</v>
      </c>
      <c r="C730" t="s">
        <v>172</v>
      </c>
      <c r="D730" t="b">
        <f>TRUE()</f>
        <v>1</v>
      </c>
      <c r="E730" t="b">
        <f>COUNTIF(connections!A:A, A730) &gt; 0</f>
        <v>1</v>
      </c>
      <c r="G730" t="s">
        <v>2298</v>
      </c>
      <c r="H730" t="s">
        <v>180</v>
      </c>
      <c r="I730" t="s">
        <v>2299</v>
      </c>
    </row>
    <row r="731" spans="1:10" ht="15" customHeight="1" x14ac:dyDescent="0.25">
      <c r="A731" t="s">
        <v>2300</v>
      </c>
      <c r="B731">
        <v>2001</v>
      </c>
      <c r="C731" t="s">
        <v>172</v>
      </c>
      <c r="D731" t="b">
        <f>TRUE()</f>
        <v>1</v>
      </c>
      <c r="E731" t="b">
        <f>COUNTIF(connections!A:A, A731) &gt; 0</f>
        <v>0</v>
      </c>
      <c r="G731" t="s">
        <v>2301</v>
      </c>
      <c r="H731" t="s">
        <v>180</v>
      </c>
      <c r="I731" t="s">
        <v>2302</v>
      </c>
    </row>
    <row r="732" spans="1:10" x14ac:dyDescent="0.25">
      <c r="A732" t="s">
        <v>2303</v>
      </c>
      <c r="B732">
        <v>2024</v>
      </c>
      <c r="C732" t="s">
        <v>172</v>
      </c>
      <c r="D732" t="b">
        <f>TRUE()</f>
        <v>1</v>
      </c>
      <c r="E732" t="b">
        <f>COUNTIF(connections!A:A, A732) &gt; 0</f>
        <v>0</v>
      </c>
      <c r="G732" t="s">
        <v>2304</v>
      </c>
      <c r="H732" t="s">
        <v>180</v>
      </c>
      <c r="I732" t="s">
        <v>2305</v>
      </c>
      <c r="J732" s="1" t="s">
        <v>2306</v>
      </c>
    </row>
    <row r="733" spans="1:10" x14ac:dyDescent="0.25">
      <c r="A733" t="s">
        <v>2307</v>
      </c>
      <c r="B733">
        <v>2010</v>
      </c>
      <c r="C733" t="s">
        <v>172</v>
      </c>
      <c r="D733" t="b">
        <f>TRUE()</f>
        <v>1</v>
      </c>
      <c r="E733" t="b">
        <f>COUNTIF(connections!A:A, A733) &gt; 0</f>
        <v>1</v>
      </c>
      <c r="G733" t="s">
        <v>2308</v>
      </c>
      <c r="H733" t="s">
        <v>180</v>
      </c>
      <c r="I733" t="s">
        <v>2309</v>
      </c>
      <c r="J733" s="1" t="s">
        <v>2310</v>
      </c>
    </row>
    <row r="734" spans="1:10" x14ac:dyDescent="0.25">
      <c r="A734" t="s">
        <v>2311</v>
      </c>
      <c r="B734">
        <v>2023</v>
      </c>
      <c r="C734" t="s">
        <v>215</v>
      </c>
      <c r="D734" t="b">
        <f>TRUE()</f>
        <v>1</v>
      </c>
      <c r="E734" t="b">
        <f>COUNTIF(connections!A:A, A734) &gt; 0</f>
        <v>1</v>
      </c>
      <c r="G734" t="s">
        <v>2312</v>
      </c>
      <c r="H734" t="s">
        <v>180</v>
      </c>
      <c r="I734" t="s">
        <v>2313</v>
      </c>
      <c r="J734" s="1" t="s">
        <v>2314</v>
      </c>
    </row>
    <row r="735" spans="1:10" x14ac:dyDescent="0.25">
      <c r="A735" t="s">
        <v>2315</v>
      </c>
      <c r="B735">
        <v>2010</v>
      </c>
      <c r="C735" t="s">
        <v>169</v>
      </c>
      <c r="D735" t="b">
        <f>TRUE()</f>
        <v>1</v>
      </c>
      <c r="E735" t="b">
        <f>COUNTIF(connections!A:A, A735) &gt; 0</f>
        <v>1</v>
      </c>
      <c r="G735" t="s">
        <v>2316</v>
      </c>
    </row>
    <row r="736" spans="1:10" x14ac:dyDescent="0.25">
      <c r="A736" t="s">
        <v>2317</v>
      </c>
      <c r="B736">
        <v>2022</v>
      </c>
      <c r="C736" t="s">
        <v>215</v>
      </c>
      <c r="D736" t="b">
        <f>TRUE()</f>
        <v>1</v>
      </c>
      <c r="E736" t="b">
        <f>COUNTIF(connections!A:A, A736) &gt; 0</f>
        <v>1</v>
      </c>
      <c r="F736" t="s">
        <v>1157</v>
      </c>
      <c r="G736" t="s">
        <v>2318</v>
      </c>
      <c r="H736" t="s">
        <v>180</v>
      </c>
      <c r="I736" t="s">
        <v>2319</v>
      </c>
      <c r="J736" s="1" t="s">
        <v>2320</v>
      </c>
    </row>
    <row r="737" spans="1:10" x14ac:dyDescent="0.25">
      <c r="A737" t="s">
        <v>2321</v>
      </c>
      <c r="B737">
        <v>2022</v>
      </c>
      <c r="C737" t="s">
        <v>169</v>
      </c>
      <c r="D737" t="b">
        <f>TRUE()</f>
        <v>1</v>
      </c>
      <c r="E737" t="b">
        <f>COUNTIF(connections!A:A, A737) &gt; 0</f>
        <v>0</v>
      </c>
      <c r="F737" t="s">
        <v>1023</v>
      </c>
      <c r="G737" t="s">
        <v>2322</v>
      </c>
    </row>
    <row r="738" spans="1:10" x14ac:dyDescent="0.25">
      <c r="A738" t="s">
        <v>7903</v>
      </c>
      <c r="B738">
        <v>2026</v>
      </c>
      <c r="C738" t="s">
        <v>175</v>
      </c>
      <c r="D738" t="b">
        <f>TRUE()</f>
        <v>1</v>
      </c>
      <c r="E738" t="b">
        <f>COUNTIF(connections!A:A, A738) &gt; 0</f>
        <v>0</v>
      </c>
      <c r="G738" t="s">
        <v>7904</v>
      </c>
      <c r="J738" s="10" t="s">
        <v>7905</v>
      </c>
    </row>
    <row r="739" spans="1:10" x14ac:dyDescent="0.25">
      <c r="A739" t="s">
        <v>2323</v>
      </c>
      <c r="B739">
        <v>2012</v>
      </c>
      <c r="C739" t="s">
        <v>172</v>
      </c>
      <c r="D739" t="b">
        <f>TRUE()</f>
        <v>1</v>
      </c>
      <c r="E739" t="b">
        <f>COUNTIF(connections!A:A, A739) &gt; 0</f>
        <v>0</v>
      </c>
      <c r="G739" t="s">
        <v>2324</v>
      </c>
    </row>
    <row r="740" spans="1:10" x14ac:dyDescent="0.25">
      <c r="A740" t="s">
        <v>2325</v>
      </c>
      <c r="B740">
        <v>2026</v>
      </c>
      <c r="C740" t="s">
        <v>215</v>
      </c>
      <c r="D740" t="b">
        <f>TRUE()</f>
        <v>1</v>
      </c>
      <c r="E740" t="b">
        <f>COUNTIF(connections!A:A, A740) &gt; 0</f>
        <v>0</v>
      </c>
      <c r="G740" t="s">
        <v>2326</v>
      </c>
      <c r="J740" s="10" t="s">
        <v>2327</v>
      </c>
    </row>
    <row r="741" spans="1:10" x14ac:dyDescent="0.25">
      <c r="A741" t="s">
        <v>2328</v>
      </c>
      <c r="B741">
        <v>2020</v>
      </c>
      <c r="C741" t="s">
        <v>169</v>
      </c>
      <c r="D741" t="b">
        <f>TRUE()</f>
        <v>1</v>
      </c>
      <c r="E741" t="b">
        <f>COUNTIF(connections!A:A, A741) &gt; 0</f>
        <v>1</v>
      </c>
      <c r="G741" t="s">
        <v>2329</v>
      </c>
      <c r="H741" t="s">
        <v>180</v>
      </c>
      <c r="I741" t="s">
        <v>2330</v>
      </c>
      <c r="J741" s="1" t="s">
        <v>2331</v>
      </c>
    </row>
    <row r="742" spans="1:10" x14ac:dyDescent="0.25">
      <c r="A742" t="s">
        <v>2332</v>
      </c>
      <c r="B742">
        <v>2026</v>
      </c>
      <c r="C742" t="s">
        <v>169</v>
      </c>
      <c r="D742" t="b">
        <f>TRUE()</f>
        <v>1</v>
      </c>
      <c r="E742" t="b">
        <f>COUNTIF(connections!A:A, A742) &gt; 0</f>
        <v>0</v>
      </c>
      <c r="G742" t="s">
        <v>2333</v>
      </c>
      <c r="H742" t="s">
        <v>180</v>
      </c>
      <c r="I742" t="s">
        <v>8301</v>
      </c>
      <c r="J742" s="10" t="s">
        <v>8302</v>
      </c>
    </row>
    <row r="743" spans="1:10" x14ac:dyDescent="0.25">
      <c r="A743" t="s">
        <v>2334</v>
      </c>
      <c r="B743">
        <v>2014</v>
      </c>
      <c r="C743" t="s">
        <v>169</v>
      </c>
      <c r="D743" t="b">
        <f>TRUE()</f>
        <v>1</v>
      </c>
      <c r="E743" t="b">
        <f>COUNTIF(connections!A:A, A743) &gt; 0</f>
        <v>0</v>
      </c>
      <c r="G743" t="s">
        <v>2335</v>
      </c>
      <c r="H743" t="s">
        <v>180</v>
      </c>
      <c r="I743" t="s">
        <v>8287</v>
      </c>
      <c r="J743" s="10" t="s">
        <v>2336</v>
      </c>
    </row>
    <row r="744" spans="1:10" x14ac:dyDescent="0.25">
      <c r="A744" t="s">
        <v>2337</v>
      </c>
      <c r="B744">
        <v>2024</v>
      </c>
      <c r="C744" t="s">
        <v>175</v>
      </c>
      <c r="D744" t="b">
        <f>TRUE()</f>
        <v>1</v>
      </c>
      <c r="E744" t="b">
        <f>COUNTIF(connections!A:A, A744) &gt; 0</f>
        <v>0</v>
      </c>
      <c r="F744" t="s">
        <v>264</v>
      </c>
      <c r="G744" t="s">
        <v>2338</v>
      </c>
      <c r="H744" t="s">
        <v>180</v>
      </c>
      <c r="I744" t="s">
        <v>2339</v>
      </c>
      <c r="J744" s="1" t="s">
        <v>2340</v>
      </c>
    </row>
    <row r="745" spans="1:10" x14ac:dyDescent="0.25">
      <c r="A745" t="s">
        <v>2341</v>
      </c>
      <c r="B745">
        <v>2006</v>
      </c>
      <c r="C745" t="s">
        <v>172</v>
      </c>
      <c r="D745" t="b">
        <f>TRUE()</f>
        <v>1</v>
      </c>
      <c r="E745" t="b">
        <f>COUNTIF(connections!A:A, A745) &gt; 0</f>
        <v>1</v>
      </c>
      <c r="G745" t="s">
        <v>2342</v>
      </c>
      <c r="H745" t="s">
        <v>180</v>
      </c>
      <c r="I745" t="s">
        <v>2343</v>
      </c>
    </row>
    <row r="746" spans="1:10" x14ac:dyDescent="0.25">
      <c r="A746" t="s">
        <v>2344</v>
      </c>
      <c r="B746">
        <v>2018</v>
      </c>
      <c r="C746" t="s">
        <v>169</v>
      </c>
      <c r="D746" t="b">
        <f>FALSE()</f>
        <v>0</v>
      </c>
      <c r="E746" t="b">
        <f>COUNTIF(connections!A:A, A746) &gt; 0</f>
        <v>0</v>
      </c>
      <c r="G746" t="s">
        <v>2345</v>
      </c>
      <c r="H746" t="s">
        <v>180</v>
      </c>
      <c r="I746" t="s">
        <v>2346</v>
      </c>
      <c r="J746" s="1" t="s">
        <v>2347</v>
      </c>
    </row>
    <row r="747" spans="1:10" x14ac:dyDescent="0.25">
      <c r="A747" t="s">
        <v>90</v>
      </c>
      <c r="B747">
        <v>2017</v>
      </c>
      <c r="C747" t="s">
        <v>175</v>
      </c>
      <c r="D747" t="b">
        <f>TRUE()</f>
        <v>1</v>
      </c>
      <c r="E747" t="b">
        <f>COUNTIF(connections!A:A, A747) &gt; 0</f>
        <v>1</v>
      </c>
      <c r="G747" t="s">
        <v>2348</v>
      </c>
      <c r="H747" t="s">
        <v>180</v>
      </c>
      <c r="I747" t="s">
        <v>2349</v>
      </c>
      <c r="J747" s="1" t="s">
        <v>2350</v>
      </c>
    </row>
    <row r="748" spans="1:10" x14ac:dyDescent="0.25">
      <c r="A748" t="s">
        <v>38</v>
      </c>
      <c r="B748">
        <v>2026</v>
      </c>
      <c r="C748" t="s">
        <v>175</v>
      </c>
      <c r="D748" t="b">
        <f>TRUE()</f>
        <v>1</v>
      </c>
      <c r="E748" t="b">
        <f>COUNTIF(connections!A:A, A748) &gt; 0</f>
        <v>0</v>
      </c>
      <c r="G748" t="s">
        <v>2351</v>
      </c>
      <c r="H748" t="s">
        <v>180</v>
      </c>
      <c r="I748" t="s">
        <v>2352</v>
      </c>
      <c r="J748" s="1" t="s">
        <v>2353</v>
      </c>
    </row>
    <row r="749" spans="1:10" x14ac:dyDescent="0.25">
      <c r="A749" t="s">
        <v>9826</v>
      </c>
      <c r="B749">
        <v>2026</v>
      </c>
      <c r="C749" t="s">
        <v>169</v>
      </c>
      <c r="D749" t="b">
        <v>0</v>
      </c>
      <c r="E749" t="b">
        <f>COUNTIF(connections!A:A, A749) &gt; 0</f>
        <v>0</v>
      </c>
      <c r="G749" t="s">
        <v>9827</v>
      </c>
      <c r="H749" t="s">
        <v>180</v>
      </c>
      <c r="I749" t="s">
        <v>9828</v>
      </c>
      <c r="J749" s="10" t="s">
        <v>9829</v>
      </c>
    </row>
    <row r="750" spans="1:10" x14ac:dyDescent="0.25">
      <c r="A750" t="s">
        <v>2354</v>
      </c>
      <c r="B750">
        <v>2018</v>
      </c>
      <c r="C750" t="s">
        <v>215</v>
      </c>
      <c r="D750" t="b">
        <f>TRUE()</f>
        <v>1</v>
      </c>
      <c r="E750" t="b">
        <f>COUNTIF(connections!A:A, A750) &gt; 0</f>
        <v>1</v>
      </c>
      <c r="F750" t="s">
        <v>308</v>
      </c>
      <c r="G750" t="s">
        <v>2355</v>
      </c>
      <c r="H750" t="s">
        <v>180</v>
      </c>
      <c r="I750" t="s">
        <v>2356</v>
      </c>
      <c r="J750" s="1" t="s">
        <v>2357</v>
      </c>
    </row>
    <row r="751" spans="1:10" x14ac:dyDescent="0.25">
      <c r="A751" t="s">
        <v>8338</v>
      </c>
      <c r="B751">
        <v>2024</v>
      </c>
      <c r="C751" t="s">
        <v>169</v>
      </c>
      <c r="D751" t="b">
        <f>TRUE()</f>
        <v>1</v>
      </c>
      <c r="E751" t="b">
        <f>COUNTIF(connections!A:A, A751) &gt; 0</f>
        <v>0</v>
      </c>
      <c r="G751" t="s">
        <v>8339</v>
      </c>
      <c r="H751" t="s">
        <v>180</v>
      </c>
      <c r="I751" t="s">
        <v>8340</v>
      </c>
    </row>
    <row r="752" spans="1:10" x14ac:dyDescent="0.25">
      <c r="A752" t="s">
        <v>2358</v>
      </c>
      <c r="B752">
        <v>2023</v>
      </c>
      <c r="C752" t="s">
        <v>169</v>
      </c>
      <c r="D752" t="b">
        <f>TRUE()</f>
        <v>1</v>
      </c>
      <c r="E752" t="b">
        <f>COUNTIF(connections!A:A, A752) &gt; 0</f>
        <v>1</v>
      </c>
      <c r="G752" t="s">
        <v>2359</v>
      </c>
      <c r="H752" t="s">
        <v>180</v>
      </c>
      <c r="I752" t="s">
        <v>2360</v>
      </c>
      <c r="J752" s="1" t="s">
        <v>2361</v>
      </c>
    </row>
    <row r="753" spans="1:10" x14ac:dyDescent="0.25">
      <c r="A753" t="s">
        <v>2362</v>
      </c>
      <c r="B753">
        <v>2025</v>
      </c>
      <c r="C753" t="s">
        <v>175</v>
      </c>
      <c r="D753" t="b">
        <f>TRUE()</f>
        <v>1</v>
      </c>
      <c r="E753" t="b">
        <f>COUNTIF(connections!A:A, A753) &gt; 0</f>
        <v>0</v>
      </c>
      <c r="F753" t="s">
        <v>347</v>
      </c>
      <c r="G753" t="s">
        <v>2363</v>
      </c>
    </row>
    <row r="754" spans="1:10" x14ac:dyDescent="0.25">
      <c r="A754" t="s">
        <v>2364</v>
      </c>
      <c r="B754">
        <v>2026</v>
      </c>
      <c r="C754" t="s">
        <v>175</v>
      </c>
      <c r="D754" t="b">
        <f>TRUE()</f>
        <v>1</v>
      </c>
      <c r="E754" t="b">
        <f>COUNTIF(connections!A:A, A754) &gt; 0</f>
        <v>0</v>
      </c>
      <c r="F754" t="s">
        <v>347</v>
      </c>
      <c r="G754" t="s">
        <v>2365</v>
      </c>
    </row>
    <row r="755" spans="1:10" x14ac:dyDescent="0.25">
      <c r="A755" t="s">
        <v>2366</v>
      </c>
      <c r="B755">
        <v>2025</v>
      </c>
      <c r="C755" t="s">
        <v>175</v>
      </c>
      <c r="D755" t="b">
        <f>FALSE()</f>
        <v>0</v>
      </c>
      <c r="E755" t="b">
        <f>COUNTIF(connections!A:A, A755) &gt; 0</f>
        <v>0</v>
      </c>
      <c r="F755" t="s">
        <v>347</v>
      </c>
      <c r="G755" t="s">
        <v>2367</v>
      </c>
      <c r="H755" t="s">
        <v>180</v>
      </c>
      <c r="I755" t="s">
        <v>2368</v>
      </c>
      <c r="J755" s="1" t="s">
        <v>2369</v>
      </c>
    </row>
    <row r="756" spans="1:10" x14ac:dyDescent="0.25">
      <c r="A756" t="s">
        <v>2370</v>
      </c>
      <c r="B756">
        <v>2021</v>
      </c>
      <c r="C756" t="s">
        <v>169</v>
      </c>
      <c r="D756" t="b">
        <f>TRUE()</f>
        <v>1</v>
      </c>
      <c r="E756" t="b">
        <f>COUNTIF(connections!A:A, A756) &gt; 0</f>
        <v>1</v>
      </c>
      <c r="G756" t="s">
        <v>2371</v>
      </c>
      <c r="H756" t="s">
        <v>180</v>
      </c>
      <c r="I756" t="s">
        <v>2372</v>
      </c>
      <c r="J756" s="1" t="s">
        <v>2373</v>
      </c>
    </row>
    <row r="757" spans="1:10" x14ac:dyDescent="0.25">
      <c r="A757" t="s">
        <v>2374</v>
      </c>
      <c r="B757">
        <v>2025</v>
      </c>
      <c r="C757" t="s">
        <v>169</v>
      </c>
      <c r="D757" t="b">
        <f>TRUE()</f>
        <v>1</v>
      </c>
      <c r="E757" t="b">
        <f>COUNTIF(connections!A:A, A757) &gt; 0</f>
        <v>0</v>
      </c>
      <c r="G757" t="s">
        <v>2375</v>
      </c>
      <c r="H757" t="s">
        <v>180</v>
      </c>
      <c r="I757" t="s">
        <v>2376</v>
      </c>
      <c r="J757" s="1" t="s">
        <v>2377</v>
      </c>
    </row>
    <row r="758" spans="1:10" x14ac:dyDescent="0.25">
      <c r="A758" t="s">
        <v>2378</v>
      </c>
      <c r="B758">
        <v>2025</v>
      </c>
      <c r="C758" t="s">
        <v>215</v>
      </c>
      <c r="D758" t="b">
        <v>1</v>
      </c>
      <c r="E758" t="b">
        <f>COUNTIF(connections!A:A, A758) &gt; 0</f>
        <v>0</v>
      </c>
      <c r="G758" t="s">
        <v>2379</v>
      </c>
      <c r="H758" t="s">
        <v>180</v>
      </c>
      <c r="I758" t="s">
        <v>2380</v>
      </c>
      <c r="J758" s="1" t="s">
        <v>2381</v>
      </c>
    </row>
    <row r="759" spans="1:10" x14ac:dyDescent="0.25">
      <c r="A759" t="s">
        <v>2382</v>
      </c>
      <c r="B759">
        <v>2016</v>
      </c>
      <c r="C759" t="s">
        <v>175</v>
      </c>
      <c r="D759" t="b">
        <f>FALSE()</f>
        <v>0</v>
      </c>
      <c r="E759" t="b">
        <f>COUNTIF(connections!A:A, A759) &gt; 0</f>
        <v>0</v>
      </c>
      <c r="G759" t="s">
        <v>2383</v>
      </c>
      <c r="H759" t="s">
        <v>180</v>
      </c>
      <c r="I759" t="s">
        <v>2384</v>
      </c>
      <c r="J759" s="1" t="s">
        <v>2385</v>
      </c>
    </row>
    <row r="760" spans="1:10" x14ac:dyDescent="0.25">
      <c r="A760" t="s">
        <v>2386</v>
      </c>
      <c r="B760">
        <v>2022</v>
      </c>
      <c r="C760" t="s">
        <v>172</v>
      </c>
      <c r="D760" t="b">
        <f>TRUE()</f>
        <v>1</v>
      </c>
      <c r="E760" t="b">
        <f>COUNTIF(connections!A:A, A760) &gt; 0</f>
        <v>1</v>
      </c>
      <c r="G760" t="s">
        <v>2387</v>
      </c>
    </row>
    <row r="761" spans="1:10" x14ac:dyDescent="0.25">
      <c r="A761" t="s">
        <v>2388</v>
      </c>
      <c r="B761">
        <v>2023</v>
      </c>
      <c r="C761" t="s">
        <v>172</v>
      </c>
      <c r="D761" t="b">
        <f>TRUE()</f>
        <v>1</v>
      </c>
      <c r="E761" t="b">
        <f>COUNTIF(connections!A:A, A761) &gt; 0</f>
        <v>0</v>
      </c>
      <c r="G761" t="s">
        <v>2389</v>
      </c>
    </row>
    <row r="762" spans="1:10" x14ac:dyDescent="0.25">
      <c r="A762" t="s">
        <v>2390</v>
      </c>
      <c r="B762">
        <v>2022</v>
      </c>
      <c r="C762" t="s">
        <v>169</v>
      </c>
      <c r="D762" t="b">
        <f>TRUE()</f>
        <v>1</v>
      </c>
      <c r="E762" t="b">
        <f>COUNTIF(connections!A:A, A762) &gt; 0</f>
        <v>1</v>
      </c>
      <c r="G762" t="s">
        <v>2391</v>
      </c>
      <c r="H762" t="s">
        <v>180</v>
      </c>
      <c r="I762" t="s">
        <v>2392</v>
      </c>
      <c r="J762" s="1" t="s">
        <v>2393</v>
      </c>
    </row>
    <row r="763" spans="1:10" x14ac:dyDescent="0.25">
      <c r="A763" t="s">
        <v>9859</v>
      </c>
      <c r="B763">
        <v>2021</v>
      </c>
      <c r="C763" t="s">
        <v>169</v>
      </c>
      <c r="D763" t="b">
        <v>1</v>
      </c>
      <c r="E763" t="b">
        <f>COUNTIF(connections!A:A, A763) &gt; 0</f>
        <v>0</v>
      </c>
      <c r="G763" t="s">
        <v>9860</v>
      </c>
      <c r="H763" t="s">
        <v>180</v>
      </c>
      <c r="I763" t="s">
        <v>9863</v>
      </c>
      <c r="J763" s="10" t="s">
        <v>9861</v>
      </c>
    </row>
    <row r="764" spans="1:10" x14ac:dyDescent="0.25">
      <c r="A764" t="s">
        <v>2394</v>
      </c>
      <c r="B764">
        <v>2015</v>
      </c>
      <c r="C764" t="s">
        <v>169</v>
      </c>
      <c r="D764" t="b">
        <f>FALSE()</f>
        <v>0</v>
      </c>
      <c r="E764" t="b">
        <f>COUNTIF(connections!A:A, A764) &gt; 0</f>
        <v>0</v>
      </c>
      <c r="F764" t="s">
        <v>267</v>
      </c>
      <c r="G764" t="s">
        <v>2395</v>
      </c>
    </row>
    <row r="765" spans="1:10" x14ac:dyDescent="0.25">
      <c r="A765" t="s">
        <v>2396</v>
      </c>
      <c r="B765">
        <v>2019</v>
      </c>
      <c r="C765" t="s">
        <v>169</v>
      </c>
      <c r="D765" t="b">
        <f>TRUE()</f>
        <v>1</v>
      </c>
      <c r="E765" t="b">
        <f>COUNTIF(connections!A:A, A765) &gt; 0</f>
        <v>1</v>
      </c>
      <c r="G765" t="s">
        <v>2397</v>
      </c>
      <c r="J765" s="1" t="s">
        <v>2398</v>
      </c>
    </row>
    <row r="766" spans="1:10" x14ac:dyDescent="0.25">
      <c r="A766" t="s">
        <v>2399</v>
      </c>
      <c r="B766">
        <v>2016</v>
      </c>
      <c r="C766" t="s">
        <v>172</v>
      </c>
      <c r="D766" t="b">
        <f>TRUE()</f>
        <v>1</v>
      </c>
      <c r="E766" t="b">
        <f>COUNTIF(connections!A:A, A766) &gt; 0</f>
        <v>0</v>
      </c>
      <c r="G766" t="s">
        <v>2400</v>
      </c>
      <c r="H766" t="s">
        <v>180</v>
      </c>
      <c r="I766" t="s">
        <v>2401</v>
      </c>
      <c r="J766" s="10" t="s">
        <v>2402</v>
      </c>
    </row>
    <row r="767" spans="1:10" x14ac:dyDescent="0.25">
      <c r="A767" t="s">
        <v>8068</v>
      </c>
      <c r="B767">
        <v>2024</v>
      </c>
      <c r="C767" t="s">
        <v>215</v>
      </c>
      <c r="D767" t="b">
        <f>TRUE()</f>
        <v>1</v>
      </c>
      <c r="E767" t="b">
        <f>COUNTIF(connections!A:A, A767) &gt; 0</f>
        <v>0</v>
      </c>
      <c r="F767" t="s">
        <v>267</v>
      </c>
      <c r="G767" t="s">
        <v>8069</v>
      </c>
      <c r="H767" t="s">
        <v>180</v>
      </c>
      <c r="I767" t="s">
        <v>8288</v>
      </c>
      <c r="J767" s="10" t="s">
        <v>8070</v>
      </c>
    </row>
    <row r="768" spans="1:10" x14ac:dyDescent="0.25">
      <c r="A768" t="s">
        <v>7811</v>
      </c>
      <c r="B768">
        <v>2019</v>
      </c>
      <c r="C768" t="s">
        <v>169</v>
      </c>
      <c r="D768" t="b">
        <f>TRUE()</f>
        <v>1</v>
      </c>
      <c r="E768" t="b">
        <f>COUNTIF(connections!A:A, A768) &gt; 0</f>
        <v>0</v>
      </c>
      <c r="G768" t="s">
        <v>7812</v>
      </c>
      <c r="H768" t="s">
        <v>180</v>
      </c>
      <c r="I768" t="s">
        <v>8289</v>
      </c>
      <c r="J768" s="10" t="s">
        <v>7813</v>
      </c>
    </row>
    <row r="769" spans="1:10" x14ac:dyDescent="0.25">
      <c r="A769" t="s">
        <v>14211</v>
      </c>
      <c r="B769">
        <v>2023</v>
      </c>
      <c r="C769" t="s">
        <v>169</v>
      </c>
      <c r="D769" t="b">
        <v>1</v>
      </c>
      <c r="E769" t="b">
        <f>COUNTIF(connections!A:A, A769) &gt; 0</f>
        <v>1</v>
      </c>
      <c r="G769" t="s">
        <v>14212</v>
      </c>
      <c r="J769" s="10" t="s">
        <v>14215</v>
      </c>
    </row>
    <row r="770" spans="1:10" x14ac:dyDescent="0.25">
      <c r="A770" t="s">
        <v>2403</v>
      </c>
      <c r="B770">
        <v>2022</v>
      </c>
      <c r="C770" t="s">
        <v>169</v>
      </c>
      <c r="D770" t="b">
        <f>TRUE()</f>
        <v>1</v>
      </c>
      <c r="E770" t="b">
        <f>COUNTIF(connections!A:A, A770) &gt; 0</f>
        <v>1</v>
      </c>
      <c r="G770" t="s">
        <v>2404</v>
      </c>
      <c r="H770" t="s">
        <v>180</v>
      </c>
      <c r="I770" t="s">
        <v>2405</v>
      </c>
      <c r="J770" s="1" t="s">
        <v>2406</v>
      </c>
    </row>
    <row r="771" spans="1:10" x14ac:dyDescent="0.25">
      <c r="A771" t="s">
        <v>2407</v>
      </c>
      <c r="B771">
        <v>2023</v>
      </c>
      <c r="C771" t="s">
        <v>215</v>
      </c>
      <c r="D771" t="b">
        <f>TRUE()</f>
        <v>1</v>
      </c>
      <c r="E771" t="b">
        <f>COUNTIF(connections!A:A, A771) &gt; 0</f>
        <v>0</v>
      </c>
      <c r="G771" t="s">
        <v>2408</v>
      </c>
      <c r="H771" t="s">
        <v>180</v>
      </c>
      <c r="I771" t="s">
        <v>7825</v>
      </c>
      <c r="J771" s="10" t="s">
        <v>7826</v>
      </c>
    </row>
    <row r="772" spans="1:10" x14ac:dyDescent="0.25">
      <c r="A772" t="s">
        <v>2409</v>
      </c>
      <c r="B772">
        <v>2024</v>
      </c>
      <c r="C772" t="s">
        <v>175</v>
      </c>
      <c r="D772" t="b">
        <f>TRUE()</f>
        <v>1</v>
      </c>
      <c r="E772" t="b">
        <f>COUNTIF(connections!A:A, A772) &gt; 0</f>
        <v>0</v>
      </c>
      <c r="G772" t="s">
        <v>2410</v>
      </c>
      <c r="H772" t="s">
        <v>180</v>
      </c>
      <c r="I772" t="s">
        <v>2411</v>
      </c>
      <c r="J772" s="1" t="s">
        <v>2412</v>
      </c>
    </row>
    <row r="773" spans="1:10" x14ac:dyDescent="0.25">
      <c r="A773" t="s">
        <v>2413</v>
      </c>
      <c r="B773">
        <v>2012</v>
      </c>
      <c r="C773" t="s">
        <v>169</v>
      </c>
      <c r="D773" t="b">
        <f>TRUE()</f>
        <v>1</v>
      </c>
      <c r="E773" t="b">
        <f>COUNTIF(connections!A:A, A773) &gt; 0</f>
        <v>1</v>
      </c>
      <c r="G773" t="s">
        <v>2414</v>
      </c>
      <c r="H773" t="s">
        <v>180</v>
      </c>
      <c r="I773" t="s">
        <v>2415</v>
      </c>
      <c r="J773" s="1" t="s">
        <v>2416</v>
      </c>
    </row>
    <row r="774" spans="1:10" x14ac:dyDescent="0.25">
      <c r="A774" t="s">
        <v>2417</v>
      </c>
      <c r="B774">
        <v>2020</v>
      </c>
      <c r="C774" t="s">
        <v>169</v>
      </c>
      <c r="D774" t="b">
        <f>TRUE()</f>
        <v>1</v>
      </c>
      <c r="E774" t="b">
        <f>COUNTIF(connections!A:A, A774) &gt; 0</f>
        <v>0</v>
      </c>
      <c r="G774" t="s">
        <v>2418</v>
      </c>
      <c r="H774" t="s">
        <v>180</v>
      </c>
      <c r="I774" t="s">
        <v>2419</v>
      </c>
      <c r="J774" s="1" t="s">
        <v>2420</v>
      </c>
    </row>
    <row r="775" spans="1:10" x14ac:dyDescent="0.25">
      <c r="A775" t="s">
        <v>2421</v>
      </c>
      <c r="B775">
        <v>2008</v>
      </c>
      <c r="C775" t="s">
        <v>169</v>
      </c>
      <c r="D775" t="b">
        <f>TRUE()</f>
        <v>1</v>
      </c>
      <c r="E775" t="b">
        <f>COUNTIF(connections!A:A, A775) &gt; 0</f>
        <v>1</v>
      </c>
      <c r="G775" t="s">
        <v>2422</v>
      </c>
      <c r="H775" t="s">
        <v>180</v>
      </c>
      <c r="I775" t="s">
        <v>2423</v>
      </c>
    </row>
    <row r="776" spans="1:10" x14ac:dyDescent="0.25">
      <c r="A776" t="s">
        <v>2424</v>
      </c>
      <c r="B776">
        <v>2024</v>
      </c>
      <c r="C776" t="s">
        <v>175</v>
      </c>
      <c r="D776" t="b">
        <f>TRUE()</f>
        <v>1</v>
      </c>
      <c r="E776" t="b">
        <f>COUNTIF(connections!A:A, A776) &gt; 0</f>
        <v>0</v>
      </c>
      <c r="F776" t="s">
        <v>347</v>
      </c>
      <c r="G776" t="s">
        <v>2425</v>
      </c>
      <c r="H776" t="s">
        <v>180</v>
      </c>
      <c r="I776" t="s">
        <v>2426</v>
      </c>
      <c r="J776" s="1" t="s">
        <v>2427</v>
      </c>
    </row>
    <row r="777" spans="1:10" x14ac:dyDescent="0.25">
      <c r="A777" t="s">
        <v>14080</v>
      </c>
      <c r="B777">
        <v>2026</v>
      </c>
      <c r="C777" t="s">
        <v>175</v>
      </c>
      <c r="D777" t="b">
        <v>1</v>
      </c>
      <c r="E777" t="b">
        <f>COUNTIF(connections!A:A, A777) &gt; 0</f>
        <v>0</v>
      </c>
      <c r="G777" t="s">
        <v>14082</v>
      </c>
      <c r="J777" s="10" t="s">
        <v>14083</v>
      </c>
    </row>
    <row r="778" spans="1:10" x14ac:dyDescent="0.25">
      <c r="A778" t="s">
        <v>2428</v>
      </c>
      <c r="B778">
        <v>2022</v>
      </c>
      <c r="C778" t="s">
        <v>169</v>
      </c>
      <c r="D778" t="b">
        <f>TRUE()</f>
        <v>1</v>
      </c>
      <c r="E778" t="b">
        <f>COUNTIF(connections!A:A, A778) &gt; 0</f>
        <v>0</v>
      </c>
      <c r="G778" t="s">
        <v>2429</v>
      </c>
      <c r="H778" t="s">
        <v>180</v>
      </c>
      <c r="I778" t="s">
        <v>2430</v>
      </c>
      <c r="J778" s="1" t="s">
        <v>2431</v>
      </c>
    </row>
    <row r="779" spans="1:10" x14ac:dyDescent="0.25">
      <c r="A779" t="s">
        <v>2432</v>
      </c>
      <c r="B779">
        <v>2023</v>
      </c>
      <c r="C779" t="s">
        <v>169</v>
      </c>
      <c r="D779" t="b">
        <f>TRUE()</f>
        <v>1</v>
      </c>
      <c r="E779" t="b">
        <f>COUNTIF(connections!A:A, A779) &gt; 0</f>
        <v>0</v>
      </c>
      <c r="G779" t="s">
        <v>2433</v>
      </c>
      <c r="H779" t="s">
        <v>180</v>
      </c>
      <c r="I779" t="s">
        <v>2434</v>
      </c>
      <c r="J779" s="1" t="s">
        <v>2435</v>
      </c>
    </row>
    <row r="780" spans="1:10" x14ac:dyDescent="0.25">
      <c r="A780" t="s">
        <v>2436</v>
      </c>
      <c r="B780">
        <v>2019</v>
      </c>
      <c r="C780" t="s">
        <v>169</v>
      </c>
      <c r="D780" t="b">
        <f>TRUE()</f>
        <v>1</v>
      </c>
      <c r="E780" t="b">
        <f>COUNTIF(connections!A:A, A780) &gt; 0</f>
        <v>1</v>
      </c>
      <c r="G780" t="s">
        <v>2437</v>
      </c>
      <c r="H780" t="s">
        <v>180</v>
      </c>
      <c r="I780" t="s">
        <v>2438</v>
      </c>
      <c r="J780" s="1" t="s">
        <v>2439</v>
      </c>
    </row>
    <row r="781" spans="1:10" x14ac:dyDescent="0.25">
      <c r="A781" t="s">
        <v>2440</v>
      </c>
      <c r="B781">
        <v>2014</v>
      </c>
      <c r="C781" t="s">
        <v>172</v>
      </c>
      <c r="D781" t="b">
        <f>TRUE()</f>
        <v>1</v>
      </c>
      <c r="E781" t="b">
        <f>COUNTIF(connections!A:A, A781) &gt; 0</f>
        <v>1</v>
      </c>
      <c r="G781" t="s">
        <v>2441</v>
      </c>
      <c r="H781" t="s">
        <v>180</v>
      </c>
      <c r="I781" t="s">
        <v>2442</v>
      </c>
      <c r="J781" s="1" t="s">
        <v>2443</v>
      </c>
    </row>
    <row r="782" spans="1:10" x14ac:dyDescent="0.25">
      <c r="A782" t="s">
        <v>2444</v>
      </c>
      <c r="B782">
        <v>2024</v>
      </c>
      <c r="C782" t="s">
        <v>169</v>
      </c>
      <c r="D782" t="b">
        <f>FALSE()</f>
        <v>0</v>
      </c>
      <c r="E782" t="b">
        <f>COUNTIF(connections!A:A, A782) &gt; 0</f>
        <v>0</v>
      </c>
      <c r="G782" t="s">
        <v>2445</v>
      </c>
      <c r="H782" t="s">
        <v>180</v>
      </c>
      <c r="I782" t="s">
        <v>2446</v>
      </c>
      <c r="J782" s="1" t="s">
        <v>2447</v>
      </c>
    </row>
    <row r="783" spans="1:10" x14ac:dyDescent="0.25">
      <c r="A783" t="s">
        <v>2448</v>
      </c>
      <c r="B783">
        <v>2025</v>
      </c>
      <c r="C783" t="s">
        <v>175</v>
      </c>
      <c r="D783" t="b">
        <f>TRUE()</f>
        <v>1</v>
      </c>
      <c r="E783" t="b">
        <f>COUNTIF(connections!A:A, A783) &gt; 0</f>
        <v>0</v>
      </c>
      <c r="G783" t="s">
        <v>2449</v>
      </c>
      <c r="H783" t="s">
        <v>180</v>
      </c>
      <c r="I783" t="s">
        <v>2450</v>
      </c>
      <c r="J783" s="1" t="s">
        <v>2451</v>
      </c>
    </row>
    <row r="784" spans="1:10" x14ac:dyDescent="0.25">
      <c r="A784" t="s">
        <v>2452</v>
      </c>
      <c r="B784">
        <v>2017</v>
      </c>
      <c r="C784" t="s">
        <v>169</v>
      </c>
      <c r="D784" t="b">
        <f>TRUE()</f>
        <v>1</v>
      </c>
      <c r="E784" t="b">
        <f>COUNTIF(connections!A:A, A784) &gt; 0</f>
        <v>1</v>
      </c>
      <c r="G784" t="s">
        <v>2453</v>
      </c>
      <c r="H784" t="s">
        <v>180</v>
      </c>
      <c r="I784" t="s">
        <v>2454</v>
      </c>
      <c r="J784" s="1" t="s">
        <v>2455</v>
      </c>
    </row>
    <row r="785" spans="1:10" x14ac:dyDescent="0.25">
      <c r="A785" t="s">
        <v>8290</v>
      </c>
      <c r="B785">
        <v>2020</v>
      </c>
      <c r="C785" t="s">
        <v>215</v>
      </c>
      <c r="D785" t="b">
        <f>TRUE()</f>
        <v>1</v>
      </c>
      <c r="E785" t="b">
        <f>COUNTIF(connections!A:A, A785) &gt; 0</f>
        <v>0</v>
      </c>
      <c r="G785" t="s">
        <v>8291</v>
      </c>
      <c r="H785" t="s">
        <v>180</v>
      </c>
      <c r="I785" t="s">
        <v>8292</v>
      </c>
      <c r="J785" s="10" t="s">
        <v>8293</v>
      </c>
    </row>
    <row r="786" spans="1:10" x14ac:dyDescent="0.25">
      <c r="A786" t="s">
        <v>2456</v>
      </c>
      <c r="B786">
        <v>2023</v>
      </c>
      <c r="C786" t="s">
        <v>169</v>
      </c>
      <c r="D786" t="b">
        <f>TRUE()</f>
        <v>1</v>
      </c>
      <c r="E786" t="b">
        <f>COUNTIF(connections!A:A, A786) &gt; 0</f>
        <v>0</v>
      </c>
      <c r="F786" t="s">
        <v>267</v>
      </c>
      <c r="G786" t="s">
        <v>2457</v>
      </c>
      <c r="H786" t="s">
        <v>180</v>
      </c>
      <c r="I786" t="s">
        <v>2458</v>
      </c>
      <c r="J786" s="1" t="s">
        <v>2459</v>
      </c>
    </row>
    <row r="787" spans="1:10" x14ac:dyDescent="0.25">
      <c r="A787" t="s">
        <v>9937</v>
      </c>
      <c r="B787">
        <v>2026</v>
      </c>
      <c r="C787" t="s">
        <v>169</v>
      </c>
      <c r="D787" t="b">
        <v>1</v>
      </c>
      <c r="E787" t="b">
        <f>COUNTIF(connections!A:A, A787) &gt; 0</f>
        <v>0</v>
      </c>
      <c r="F787" t="s">
        <v>780</v>
      </c>
      <c r="G787" t="s">
        <v>9938</v>
      </c>
      <c r="J787" s="10" t="s">
        <v>9939</v>
      </c>
    </row>
    <row r="788" spans="1:10" x14ac:dyDescent="0.25">
      <c r="A788" t="s">
        <v>2460</v>
      </c>
      <c r="B788">
        <v>2025</v>
      </c>
      <c r="C788" t="s">
        <v>169</v>
      </c>
      <c r="D788" t="b">
        <f>TRUE()</f>
        <v>1</v>
      </c>
      <c r="E788" t="b">
        <f>COUNTIF(connections!A:A, A788) &gt; 0</f>
        <v>0</v>
      </c>
      <c r="G788" t="s">
        <v>2461</v>
      </c>
      <c r="H788" t="s">
        <v>180</v>
      </c>
      <c r="I788" t="s">
        <v>2462</v>
      </c>
      <c r="J788" s="1" t="s">
        <v>2463</v>
      </c>
    </row>
    <row r="789" spans="1:10" x14ac:dyDescent="0.25">
      <c r="A789" t="s">
        <v>2464</v>
      </c>
      <c r="B789">
        <v>2025</v>
      </c>
      <c r="C789" t="s">
        <v>175</v>
      </c>
      <c r="D789" t="b">
        <f>TRUE()</f>
        <v>1</v>
      </c>
      <c r="E789" t="b">
        <f>COUNTIF(connections!A:A, A789) &gt; 0</f>
        <v>1</v>
      </c>
      <c r="F789" t="s">
        <v>270</v>
      </c>
      <c r="G789" t="s">
        <v>2465</v>
      </c>
      <c r="H789" t="s">
        <v>180</v>
      </c>
      <c r="I789" t="s">
        <v>2466</v>
      </c>
      <c r="J789" s="1" t="s">
        <v>2467</v>
      </c>
    </row>
    <row r="790" spans="1:10" x14ac:dyDescent="0.25">
      <c r="A790" t="s">
        <v>2468</v>
      </c>
      <c r="B790">
        <v>2025</v>
      </c>
      <c r="C790" t="s">
        <v>175</v>
      </c>
      <c r="D790" t="b">
        <f>TRUE()</f>
        <v>1</v>
      </c>
      <c r="E790" t="b">
        <f>COUNTIF(connections!A:A, A790) &gt; 0</f>
        <v>0</v>
      </c>
      <c r="G790" t="s">
        <v>2469</v>
      </c>
    </row>
    <row r="791" spans="1:10" x14ac:dyDescent="0.25">
      <c r="A791" t="s">
        <v>2470</v>
      </c>
      <c r="B791">
        <v>2025</v>
      </c>
      <c r="C791" t="s">
        <v>169</v>
      </c>
      <c r="D791" t="b">
        <f>FALSE()</f>
        <v>0</v>
      </c>
      <c r="E791" t="b">
        <f>COUNTIF(connections!A:A, A791) &gt; 0</f>
        <v>0</v>
      </c>
      <c r="G791" t="s">
        <v>2471</v>
      </c>
      <c r="H791" t="s">
        <v>180</v>
      </c>
      <c r="I791" t="s">
        <v>2472</v>
      </c>
      <c r="J791" s="1" t="s">
        <v>2473</v>
      </c>
    </row>
    <row r="792" spans="1:10" x14ac:dyDescent="0.25">
      <c r="A792" t="s">
        <v>8062</v>
      </c>
      <c r="B792">
        <v>2026</v>
      </c>
      <c r="C792" t="s">
        <v>169</v>
      </c>
      <c r="D792" t="b">
        <f>TRUE()</f>
        <v>1</v>
      </c>
      <c r="E792" t="b">
        <f>COUNTIF(connections!A:A, A792) &gt; 0</f>
        <v>0</v>
      </c>
      <c r="G792" t="s">
        <v>8063</v>
      </c>
      <c r="J792" s="10" t="s">
        <v>8064</v>
      </c>
    </row>
    <row r="793" spans="1:10" x14ac:dyDescent="0.25">
      <c r="A793" t="s">
        <v>2474</v>
      </c>
      <c r="B793">
        <v>2020</v>
      </c>
      <c r="C793" t="s">
        <v>172</v>
      </c>
      <c r="D793" t="b">
        <f>TRUE()</f>
        <v>1</v>
      </c>
      <c r="E793" t="b">
        <f>COUNTIF(connections!A:A, A793) &gt; 0</f>
        <v>1</v>
      </c>
      <c r="G793" t="s">
        <v>2475</v>
      </c>
    </row>
    <row r="794" spans="1:10" x14ac:dyDescent="0.25">
      <c r="A794" t="s">
        <v>2476</v>
      </c>
      <c r="B794">
        <v>2023</v>
      </c>
      <c r="C794" t="s">
        <v>215</v>
      </c>
      <c r="D794" t="b">
        <f>FALSE()</f>
        <v>0</v>
      </c>
      <c r="E794" t="b">
        <f>COUNTIF(connections!A:A, A794) &gt; 0</f>
        <v>0</v>
      </c>
      <c r="F794" t="s">
        <v>451</v>
      </c>
      <c r="G794" t="s">
        <v>2477</v>
      </c>
      <c r="H794" t="s">
        <v>180</v>
      </c>
      <c r="I794" t="s">
        <v>8294</v>
      </c>
      <c r="J794" s="10" t="s">
        <v>8295</v>
      </c>
    </row>
    <row r="795" spans="1:10" x14ac:dyDescent="0.25">
      <c r="A795" t="s">
        <v>2478</v>
      </c>
      <c r="B795">
        <v>2017</v>
      </c>
      <c r="C795" t="s">
        <v>169</v>
      </c>
      <c r="D795" t="b">
        <v>1</v>
      </c>
      <c r="E795" t="b">
        <f>COUNTIF(connections!A:A, A795) &gt; 0</f>
        <v>0</v>
      </c>
      <c r="G795" t="s">
        <v>2479</v>
      </c>
      <c r="H795" t="s">
        <v>180</v>
      </c>
      <c r="I795" t="s">
        <v>2480</v>
      </c>
      <c r="J795" s="10" t="s">
        <v>2481</v>
      </c>
    </row>
    <row r="796" spans="1:10" x14ac:dyDescent="0.25">
      <c r="A796" t="s">
        <v>2482</v>
      </c>
      <c r="B796">
        <v>2002</v>
      </c>
      <c r="C796" t="s">
        <v>215</v>
      </c>
      <c r="D796" t="b">
        <f>TRUE()</f>
        <v>1</v>
      </c>
      <c r="E796" t="b">
        <f>COUNTIF(connections!A:A, A796) &gt; 0</f>
        <v>1</v>
      </c>
      <c r="F796" t="s">
        <v>267</v>
      </c>
      <c r="G796" t="s">
        <v>2483</v>
      </c>
      <c r="H796" t="s">
        <v>180</v>
      </c>
      <c r="I796" t="s">
        <v>2484</v>
      </c>
    </row>
    <row r="797" spans="1:10" x14ac:dyDescent="0.25">
      <c r="A797" t="s">
        <v>9875</v>
      </c>
      <c r="B797">
        <v>2025</v>
      </c>
      <c r="C797" t="s">
        <v>215</v>
      </c>
      <c r="D797" t="b">
        <v>1</v>
      </c>
      <c r="E797" t="b">
        <f>COUNTIF(connections!A:A, A797) &gt; 0</f>
        <v>0</v>
      </c>
      <c r="G797" t="s">
        <v>9876</v>
      </c>
      <c r="H797" t="s">
        <v>180</v>
      </c>
      <c r="I797" t="s">
        <v>9878</v>
      </c>
      <c r="J797" s="10" t="s">
        <v>9877</v>
      </c>
    </row>
    <row r="798" spans="1:10" x14ac:dyDescent="0.25">
      <c r="A798" t="s">
        <v>2485</v>
      </c>
      <c r="B798">
        <v>2019</v>
      </c>
      <c r="C798" t="s">
        <v>169</v>
      </c>
      <c r="D798" t="b">
        <f>TRUE()</f>
        <v>1</v>
      </c>
      <c r="E798" t="b">
        <f>COUNTIF(connections!A:A, A798) &gt; 0</f>
        <v>0</v>
      </c>
      <c r="G798" t="s">
        <v>2486</v>
      </c>
      <c r="H798" t="s">
        <v>180</v>
      </c>
      <c r="I798" t="s">
        <v>2487</v>
      </c>
      <c r="J798" s="1" t="s">
        <v>2488</v>
      </c>
    </row>
    <row r="799" spans="1:10" x14ac:dyDescent="0.25">
      <c r="A799" t="s">
        <v>2489</v>
      </c>
      <c r="B799">
        <v>2024</v>
      </c>
      <c r="C799" t="s">
        <v>169</v>
      </c>
      <c r="D799" t="b">
        <f>TRUE()</f>
        <v>1</v>
      </c>
      <c r="E799" t="b">
        <f>COUNTIF(connections!A:A, A799) &gt; 0</f>
        <v>0</v>
      </c>
      <c r="G799" t="s">
        <v>2490</v>
      </c>
      <c r="H799" t="s">
        <v>180</v>
      </c>
      <c r="I799" t="s">
        <v>14151</v>
      </c>
      <c r="J799" s="10" t="s">
        <v>14152</v>
      </c>
    </row>
    <row r="800" spans="1:10" x14ac:dyDescent="0.25">
      <c r="A800" t="s">
        <v>2491</v>
      </c>
      <c r="B800">
        <v>2017</v>
      </c>
      <c r="C800" t="s">
        <v>169</v>
      </c>
      <c r="D800" t="b">
        <f>TRUE()</f>
        <v>1</v>
      </c>
      <c r="E800" t="b">
        <f>COUNTIF(connections!A:A, A800) &gt; 0</f>
        <v>1</v>
      </c>
      <c r="G800" t="s">
        <v>2492</v>
      </c>
      <c r="H800" t="s">
        <v>180</v>
      </c>
      <c r="I800" t="s">
        <v>2493</v>
      </c>
      <c r="J800" s="1" t="s">
        <v>2494</v>
      </c>
    </row>
    <row r="801" spans="1:10" x14ac:dyDescent="0.25">
      <c r="A801" t="s">
        <v>2495</v>
      </c>
      <c r="B801">
        <v>2015</v>
      </c>
      <c r="C801" t="s">
        <v>215</v>
      </c>
      <c r="D801" t="b">
        <f>TRUE()</f>
        <v>1</v>
      </c>
      <c r="E801" t="b">
        <f>COUNTIF(connections!A:A, A801) &gt; 0</f>
        <v>1</v>
      </c>
      <c r="F801" t="s">
        <v>645</v>
      </c>
      <c r="G801" t="s">
        <v>2496</v>
      </c>
      <c r="H801" t="s">
        <v>180</v>
      </c>
      <c r="I801" t="s">
        <v>2497</v>
      </c>
      <c r="J801" s="1" t="s">
        <v>2498</v>
      </c>
    </row>
    <row r="802" spans="1:10" x14ac:dyDescent="0.25">
      <c r="A802" t="s">
        <v>16857</v>
      </c>
      <c r="B802">
        <v>2026</v>
      </c>
      <c r="C802" t="s">
        <v>169</v>
      </c>
      <c r="D802" t="b">
        <v>0</v>
      </c>
      <c r="E802" t="b">
        <f>COUNTIF(connections!A:A, A802) &gt; 0</f>
        <v>0</v>
      </c>
      <c r="G802" t="s">
        <v>16858</v>
      </c>
      <c r="J802" s="10" t="s">
        <v>16859</v>
      </c>
    </row>
    <row r="803" spans="1:10" x14ac:dyDescent="0.25">
      <c r="A803" t="s">
        <v>2499</v>
      </c>
      <c r="B803">
        <v>2021</v>
      </c>
      <c r="C803" t="s">
        <v>215</v>
      </c>
      <c r="D803" t="b">
        <f>TRUE()</f>
        <v>1</v>
      </c>
      <c r="E803" t="b">
        <f>COUNTIF(connections!A:A, A803) &gt; 0</f>
        <v>1</v>
      </c>
      <c r="G803" t="s">
        <v>2500</v>
      </c>
      <c r="H803" t="s">
        <v>180</v>
      </c>
      <c r="I803" t="s">
        <v>2501</v>
      </c>
      <c r="J803" s="1" t="s">
        <v>2502</v>
      </c>
    </row>
    <row r="804" spans="1:10" x14ac:dyDescent="0.25">
      <c r="A804" t="s">
        <v>2503</v>
      </c>
      <c r="B804">
        <v>2022</v>
      </c>
      <c r="C804" t="s">
        <v>175</v>
      </c>
      <c r="D804" t="b">
        <v>1</v>
      </c>
      <c r="E804" t="b">
        <f>COUNTIF(connections!A:A, A804) &gt; 0</f>
        <v>0</v>
      </c>
      <c r="G804" t="s">
        <v>2504</v>
      </c>
      <c r="H804" t="s">
        <v>180</v>
      </c>
      <c r="I804" t="s">
        <v>2505</v>
      </c>
      <c r="J804" s="1" t="s">
        <v>2506</v>
      </c>
    </row>
    <row r="805" spans="1:10" x14ac:dyDescent="0.25">
      <c r="A805" t="s">
        <v>2507</v>
      </c>
      <c r="B805">
        <v>2025</v>
      </c>
      <c r="C805" t="s">
        <v>215</v>
      </c>
      <c r="D805" t="b">
        <f>TRUE()</f>
        <v>1</v>
      </c>
      <c r="E805" t="b">
        <f>COUNTIF(connections!A:A, A805) &gt; 0</f>
        <v>0</v>
      </c>
      <c r="G805" t="s">
        <v>2508</v>
      </c>
      <c r="H805" t="s">
        <v>180</v>
      </c>
      <c r="I805" t="s">
        <v>2509</v>
      </c>
      <c r="J805" s="1" t="s">
        <v>2510</v>
      </c>
    </row>
    <row r="806" spans="1:10" x14ac:dyDescent="0.25">
      <c r="A806" t="s">
        <v>2511</v>
      </c>
      <c r="B806">
        <v>2013</v>
      </c>
      <c r="C806" t="s">
        <v>169</v>
      </c>
      <c r="D806" t="b">
        <f>TRUE()</f>
        <v>1</v>
      </c>
      <c r="E806" t="b">
        <f>COUNTIF(connections!A:A, A806) &gt; 0</f>
        <v>1</v>
      </c>
      <c r="G806" t="s">
        <v>2512</v>
      </c>
      <c r="H806" t="s">
        <v>180</v>
      </c>
      <c r="I806" t="s">
        <v>2513</v>
      </c>
      <c r="J806" s="1" t="s">
        <v>2514</v>
      </c>
    </row>
    <row r="807" spans="1:10" x14ac:dyDescent="0.25">
      <c r="A807" t="s">
        <v>2515</v>
      </c>
      <c r="B807">
        <v>2025</v>
      </c>
      <c r="C807" t="s">
        <v>175</v>
      </c>
      <c r="D807" t="b">
        <f>TRUE()</f>
        <v>1</v>
      </c>
      <c r="E807" t="b">
        <f>COUNTIF(connections!A:A, A807) &gt; 0</f>
        <v>1</v>
      </c>
      <c r="G807" t="s">
        <v>2516</v>
      </c>
      <c r="H807" t="s">
        <v>180</v>
      </c>
      <c r="I807" t="s">
        <v>8089</v>
      </c>
      <c r="J807" s="10" t="s">
        <v>8090</v>
      </c>
    </row>
    <row r="808" spans="1:10" x14ac:dyDescent="0.25">
      <c r="A808" t="s">
        <v>2517</v>
      </c>
      <c r="B808">
        <v>2025</v>
      </c>
      <c r="C808" t="s">
        <v>169</v>
      </c>
      <c r="D808" t="b">
        <f>TRUE()</f>
        <v>1</v>
      </c>
      <c r="E808" t="b">
        <f>COUNTIF(connections!A:A, A808) &gt; 0</f>
        <v>0</v>
      </c>
      <c r="G808" t="s">
        <v>2518</v>
      </c>
    </row>
    <row r="809" spans="1:10" x14ac:dyDescent="0.25">
      <c r="A809" t="s">
        <v>2519</v>
      </c>
      <c r="B809">
        <v>2023</v>
      </c>
      <c r="C809" t="s">
        <v>169</v>
      </c>
      <c r="D809" t="b">
        <f>TRUE()</f>
        <v>1</v>
      </c>
      <c r="E809" t="b">
        <f>COUNTIF(connections!A:A, A809) &gt; 0</f>
        <v>0</v>
      </c>
      <c r="F809" t="s">
        <v>270</v>
      </c>
      <c r="G809" t="s">
        <v>2520</v>
      </c>
      <c r="H809" t="s">
        <v>180</v>
      </c>
      <c r="I809" t="s">
        <v>2521</v>
      </c>
      <c r="J809" s="1" t="s">
        <v>2522</v>
      </c>
    </row>
    <row r="810" spans="1:10" x14ac:dyDescent="0.25">
      <c r="A810" t="s">
        <v>2523</v>
      </c>
      <c r="B810">
        <v>2016</v>
      </c>
      <c r="C810" t="s">
        <v>169</v>
      </c>
      <c r="D810" t="b">
        <f>TRUE()</f>
        <v>1</v>
      </c>
      <c r="E810" t="b">
        <f>COUNTIF(connections!A:A, A810) &gt; 0</f>
        <v>0</v>
      </c>
      <c r="F810" t="s">
        <v>780</v>
      </c>
      <c r="G810" t="s">
        <v>2524</v>
      </c>
      <c r="H810" t="s">
        <v>180</v>
      </c>
      <c r="I810" t="s">
        <v>2525</v>
      </c>
      <c r="J810" s="1" t="s">
        <v>2526</v>
      </c>
    </row>
    <row r="811" spans="1:10" x14ac:dyDescent="0.25">
      <c r="A811" t="s">
        <v>2527</v>
      </c>
      <c r="B811">
        <v>1982</v>
      </c>
      <c r="C811" t="s">
        <v>172</v>
      </c>
      <c r="D811" t="b">
        <f>TRUE()</f>
        <v>1</v>
      </c>
      <c r="E811" t="b">
        <f>COUNTIF(connections!A:A, A811) &gt; 0</f>
        <v>1</v>
      </c>
      <c r="G811" t="s">
        <v>2528</v>
      </c>
      <c r="J811" s="10" t="s">
        <v>2529</v>
      </c>
    </row>
    <row r="812" spans="1:10" x14ac:dyDescent="0.25">
      <c r="A812" t="s">
        <v>2530</v>
      </c>
      <c r="B812">
        <v>2021</v>
      </c>
      <c r="C812" t="s">
        <v>169</v>
      </c>
      <c r="D812" t="b">
        <f>TRUE()</f>
        <v>1</v>
      </c>
      <c r="E812" t="b">
        <f>COUNTIF(connections!A:A, A812) &gt; 0</f>
        <v>1</v>
      </c>
      <c r="G812" t="s">
        <v>2531</v>
      </c>
      <c r="H812" t="s">
        <v>180</v>
      </c>
      <c r="I812" t="s">
        <v>8296</v>
      </c>
      <c r="J812" s="10" t="s">
        <v>2532</v>
      </c>
    </row>
    <row r="813" spans="1:10" x14ac:dyDescent="0.25">
      <c r="A813" t="s">
        <v>2533</v>
      </c>
      <c r="B813">
        <v>2025</v>
      </c>
      <c r="C813" t="s">
        <v>169</v>
      </c>
      <c r="D813" t="b">
        <f>TRUE()</f>
        <v>1</v>
      </c>
      <c r="E813" t="b">
        <f>COUNTIF(connections!A:A, A813) &gt; 0</f>
        <v>0</v>
      </c>
      <c r="G813" t="s">
        <v>2534</v>
      </c>
      <c r="J813" s="10" t="s">
        <v>2535</v>
      </c>
    </row>
    <row r="814" spans="1:10" x14ac:dyDescent="0.25">
      <c r="A814" t="s">
        <v>2536</v>
      </c>
      <c r="B814">
        <v>2013</v>
      </c>
      <c r="C814" t="s">
        <v>172</v>
      </c>
      <c r="D814" t="b">
        <f>TRUE()</f>
        <v>1</v>
      </c>
      <c r="E814" t="b">
        <f>COUNTIF(connections!A:A, A814) &gt; 0</f>
        <v>0</v>
      </c>
      <c r="G814" t="s">
        <v>2537</v>
      </c>
      <c r="J814" s="1" t="s">
        <v>2538</v>
      </c>
    </row>
    <row r="815" spans="1:10" x14ac:dyDescent="0.25">
      <c r="A815" t="s">
        <v>2539</v>
      </c>
      <c r="B815">
        <v>2022</v>
      </c>
      <c r="C815" t="s">
        <v>169</v>
      </c>
      <c r="D815" t="b">
        <f>TRUE()</f>
        <v>1</v>
      </c>
      <c r="E815" t="b">
        <f>COUNTIF(connections!A:A, A815) &gt; 0</f>
        <v>0</v>
      </c>
      <c r="G815" t="s">
        <v>2540</v>
      </c>
      <c r="H815" t="s">
        <v>180</v>
      </c>
      <c r="I815" t="s">
        <v>2541</v>
      </c>
      <c r="J815" s="1" t="s">
        <v>2542</v>
      </c>
    </row>
    <row r="816" spans="1:10" x14ac:dyDescent="0.25">
      <c r="A816" t="s">
        <v>2543</v>
      </c>
      <c r="B816">
        <v>2025</v>
      </c>
      <c r="C816" t="s">
        <v>169</v>
      </c>
      <c r="D816" t="b">
        <f>TRUE()</f>
        <v>1</v>
      </c>
      <c r="E816" t="b">
        <f>COUNTIF(connections!A:A, A816) &gt; 0</f>
        <v>0</v>
      </c>
      <c r="G816" t="s">
        <v>2544</v>
      </c>
      <c r="H816" t="s">
        <v>180</v>
      </c>
      <c r="I816" t="s">
        <v>2545</v>
      </c>
      <c r="J816" s="1" t="s">
        <v>2546</v>
      </c>
    </row>
    <row r="817" spans="1:10" x14ac:dyDescent="0.25">
      <c r="A817" t="s">
        <v>2547</v>
      </c>
      <c r="B817">
        <v>2021</v>
      </c>
      <c r="C817" t="s">
        <v>169</v>
      </c>
      <c r="D817" t="b">
        <f>TRUE()</f>
        <v>1</v>
      </c>
      <c r="E817" t="b">
        <f>COUNTIF(connections!A:A, A817) &gt; 0</f>
        <v>0</v>
      </c>
      <c r="G817" t="s">
        <v>2548</v>
      </c>
    </row>
    <row r="818" spans="1:10" x14ac:dyDescent="0.25">
      <c r="A818" t="s">
        <v>2549</v>
      </c>
      <c r="B818">
        <v>2018</v>
      </c>
      <c r="C818" t="s">
        <v>169</v>
      </c>
      <c r="D818" t="b">
        <f>TRUE()</f>
        <v>1</v>
      </c>
      <c r="E818" t="b">
        <f>COUNTIF(connections!A:A, A818) &gt; 0</f>
        <v>1</v>
      </c>
      <c r="G818" t="s">
        <v>2550</v>
      </c>
      <c r="H818" t="s">
        <v>180</v>
      </c>
      <c r="I818" t="s">
        <v>2551</v>
      </c>
      <c r="J818" s="1" t="s">
        <v>2552</v>
      </c>
    </row>
    <row r="819" spans="1:10" x14ac:dyDescent="0.25">
      <c r="A819" t="s">
        <v>2553</v>
      </c>
      <c r="B819">
        <v>2026</v>
      </c>
      <c r="C819" t="s">
        <v>215</v>
      </c>
      <c r="D819" t="b">
        <f>TRUE()</f>
        <v>1</v>
      </c>
      <c r="E819" t="b">
        <f>COUNTIF(connections!A:A, A819) &gt; 0</f>
        <v>0</v>
      </c>
      <c r="G819" t="s">
        <v>2554</v>
      </c>
      <c r="J819" s="1" t="s">
        <v>2555</v>
      </c>
    </row>
    <row r="820" spans="1:10" x14ac:dyDescent="0.25">
      <c r="A820" t="s">
        <v>2556</v>
      </c>
      <c r="B820">
        <v>2020</v>
      </c>
      <c r="C820" t="s">
        <v>175</v>
      </c>
      <c r="D820" t="b">
        <f>TRUE()</f>
        <v>1</v>
      </c>
      <c r="E820" t="b">
        <f>COUNTIF(connections!A:A, A820) &gt; 0</f>
        <v>0</v>
      </c>
      <c r="G820" t="s">
        <v>2557</v>
      </c>
      <c r="H820" t="s">
        <v>180</v>
      </c>
      <c r="I820" t="s">
        <v>2558</v>
      </c>
      <c r="J820" s="1" t="s">
        <v>2559</v>
      </c>
    </row>
    <row r="821" spans="1:10" x14ac:dyDescent="0.25">
      <c r="A821" t="s">
        <v>2560</v>
      </c>
      <c r="B821">
        <v>2023</v>
      </c>
      <c r="C821" t="s">
        <v>169</v>
      </c>
      <c r="D821" t="b">
        <f>TRUE()</f>
        <v>1</v>
      </c>
      <c r="E821" t="b">
        <f>COUNTIF(connections!A:A, A821) &gt; 0</f>
        <v>0</v>
      </c>
      <c r="G821" t="s">
        <v>2561</v>
      </c>
      <c r="H821" t="s">
        <v>180</v>
      </c>
      <c r="I821" t="s">
        <v>2562</v>
      </c>
      <c r="J821" s="1" t="s">
        <v>2563</v>
      </c>
    </row>
    <row r="822" spans="1:10" x14ac:dyDescent="0.25">
      <c r="A822" t="s">
        <v>14244</v>
      </c>
      <c r="B822">
        <v>2023</v>
      </c>
      <c r="C822" t="s">
        <v>215</v>
      </c>
      <c r="D822" t="b">
        <v>1</v>
      </c>
      <c r="E822" t="b">
        <f>COUNTIF(connections!A:A, A822) &gt; 0</f>
        <v>0</v>
      </c>
      <c r="G822" t="s">
        <v>14245</v>
      </c>
      <c r="H822" t="s">
        <v>180</v>
      </c>
      <c r="I822" t="s">
        <v>14247</v>
      </c>
      <c r="J822" s="10" t="s">
        <v>14246</v>
      </c>
    </row>
    <row r="823" spans="1:10" x14ac:dyDescent="0.25">
      <c r="A823" t="s">
        <v>2564</v>
      </c>
      <c r="B823">
        <v>1998</v>
      </c>
      <c r="C823" t="s">
        <v>172</v>
      </c>
      <c r="D823" t="b">
        <f>TRUE()</f>
        <v>1</v>
      </c>
      <c r="E823" t="b">
        <f>COUNTIF(connections!A:A, A823) &gt; 0</f>
        <v>1</v>
      </c>
      <c r="G823" t="s">
        <v>2565</v>
      </c>
      <c r="H823" t="s">
        <v>180</v>
      </c>
      <c r="I823" t="s">
        <v>2566</v>
      </c>
      <c r="J823" s="1" t="s">
        <v>2567</v>
      </c>
    </row>
    <row r="824" spans="1:10" x14ac:dyDescent="0.25">
      <c r="A824" t="s">
        <v>2568</v>
      </c>
      <c r="B824">
        <v>2026</v>
      </c>
      <c r="C824" t="s">
        <v>175</v>
      </c>
      <c r="D824" t="b">
        <f>TRUE()</f>
        <v>1</v>
      </c>
      <c r="E824" t="b">
        <f>COUNTIF(connections!A:A, A824) &gt; 0</f>
        <v>0</v>
      </c>
      <c r="G824" t="s">
        <v>2569</v>
      </c>
      <c r="J824" s="10" t="s">
        <v>2570</v>
      </c>
    </row>
    <row r="825" spans="1:10" x14ac:dyDescent="0.25">
      <c r="A825" t="s">
        <v>2571</v>
      </c>
      <c r="B825">
        <v>2017</v>
      </c>
      <c r="C825" t="s">
        <v>172</v>
      </c>
      <c r="D825" t="b">
        <f>TRUE()</f>
        <v>1</v>
      </c>
      <c r="E825" t="b">
        <f>COUNTIF(connections!A:A, A825) &gt; 0</f>
        <v>1</v>
      </c>
      <c r="G825" t="s">
        <v>2572</v>
      </c>
      <c r="H825" t="s">
        <v>180</v>
      </c>
      <c r="I825" t="s">
        <v>2573</v>
      </c>
      <c r="J825" s="1" t="s">
        <v>2574</v>
      </c>
    </row>
    <row r="826" spans="1:10" x14ac:dyDescent="0.25">
      <c r="A826" t="s">
        <v>2575</v>
      </c>
      <c r="B826">
        <v>2026</v>
      </c>
      <c r="C826" t="s">
        <v>215</v>
      </c>
      <c r="D826" t="b">
        <f>FALSE()</f>
        <v>0</v>
      </c>
      <c r="E826" t="b">
        <f>COUNTIF(connections!A:A, A826) &gt; 0</f>
        <v>0</v>
      </c>
      <c r="F826" t="s">
        <v>2576</v>
      </c>
      <c r="G826" t="s">
        <v>2577</v>
      </c>
      <c r="H826" t="s">
        <v>180</v>
      </c>
      <c r="I826" t="s">
        <v>2578</v>
      </c>
      <c r="J826" s="1" t="s">
        <v>2579</v>
      </c>
    </row>
    <row r="827" spans="1:10" x14ac:dyDescent="0.25">
      <c r="A827" t="s">
        <v>2580</v>
      </c>
      <c r="B827">
        <v>2006</v>
      </c>
      <c r="C827" t="s">
        <v>172</v>
      </c>
      <c r="D827" t="b">
        <f>TRUE()</f>
        <v>1</v>
      </c>
      <c r="E827" t="b">
        <f>COUNTIF(connections!A:A, A827) &gt; 0</f>
        <v>0</v>
      </c>
      <c r="G827" t="s">
        <v>2581</v>
      </c>
      <c r="H827" t="s">
        <v>180</v>
      </c>
      <c r="I827" t="s">
        <v>2582</v>
      </c>
    </row>
    <row r="828" spans="1:10" x14ac:dyDescent="0.25">
      <c r="A828" t="s">
        <v>2583</v>
      </c>
      <c r="B828">
        <v>2023</v>
      </c>
      <c r="C828" t="s">
        <v>169</v>
      </c>
      <c r="D828" t="b">
        <f>TRUE()</f>
        <v>1</v>
      </c>
      <c r="E828" t="b">
        <f>COUNTIF(connections!A:A, A828) &gt; 0</f>
        <v>0</v>
      </c>
      <c r="F828" t="s">
        <v>607</v>
      </c>
      <c r="G828" t="s">
        <v>2584</v>
      </c>
      <c r="H828" t="s">
        <v>180</v>
      </c>
      <c r="I828" t="s">
        <v>2585</v>
      </c>
      <c r="J828" s="1" t="s">
        <v>2586</v>
      </c>
    </row>
    <row r="829" spans="1:10" x14ac:dyDescent="0.25">
      <c r="A829" t="s">
        <v>2587</v>
      </c>
      <c r="B829">
        <v>2019</v>
      </c>
      <c r="C829" t="s">
        <v>215</v>
      </c>
      <c r="D829" t="b">
        <f>TRUE()</f>
        <v>1</v>
      </c>
      <c r="E829" t="b">
        <f>COUNTIF(connections!A:A, A829) &gt; 0</f>
        <v>1</v>
      </c>
      <c r="G829" t="s">
        <v>2588</v>
      </c>
    </row>
    <row r="830" spans="1:10" x14ac:dyDescent="0.25">
      <c r="A830" t="s">
        <v>2589</v>
      </c>
      <c r="B830">
        <v>2026</v>
      </c>
      <c r="C830" t="s">
        <v>169</v>
      </c>
      <c r="D830" t="b">
        <v>1</v>
      </c>
      <c r="E830" t="b">
        <f>COUNTIF(connections!A:A, A830) &gt; 0</f>
        <v>0</v>
      </c>
      <c r="G830" t="s">
        <v>2590</v>
      </c>
      <c r="J830" s="10" t="s">
        <v>2591</v>
      </c>
    </row>
    <row r="831" spans="1:10" x14ac:dyDescent="0.25">
      <c r="A831" t="s">
        <v>2592</v>
      </c>
      <c r="B831">
        <v>2024</v>
      </c>
      <c r="C831" t="s">
        <v>169</v>
      </c>
      <c r="D831" t="b">
        <f>TRUE()</f>
        <v>1</v>
      </c>
      <c r="E831" t="b">
        <f>COUNTIF(connections!A:A, A831) &gt; 0</f>
        <v>0</v>
      </c>
      <c r="G831" t="s">
        <v>2593</v>
      </c>
      <c r="H831" t="s">
        <v>180</v>
      </c>
      <c r="I831" t="s">
        <v>2594</v>
      </c>
      <c r="J831" s="1" t="s">
        <v>2595</v>
      </c>
    </row>
    <row r="832" spans="1:10" x14ac:dyDescent="0.25">
      <c r="A832" t="s">
        <v>16878</v>
      </c>
      <c r="B832">
        <v>2012</v>
      </c>
      <c r="C832" t="s">
        <v>169</v>
      </c>
      <c r="D832" t="b">
        <v>1</v>
      </c>
      <c r="E832" t="b">
        <f>COUNTIF(connections!A:A, A832) &gt; 0</f>
        <v>0</v>
      </c>
      <c r="G832" t="s">
        <v>16879</v>
      </c>
      <c r="J832" s="10" t="s">
        <v>16880</v>
      </c>
    </row>
    <row r="833" spans="1:10" x14ac:dyDescent="0.25">
      <c r="A833" t="s">
        <v>2596</v>
      </c>
      <c r="B833">
        <v>2024</v>
      </c>
      <c r="C833" t="s">
        <v>169</v>
      </c>
      <c r="D833" t="b">
        <f>TRUE()</f>
        <v>1</v>
      </c>
      <c r="E833" t="b">
        <f>COUNTIF(connections!A:A, A833) &gt; 0</f>
        <v>0</v>
      </c>
      <c r="G833" t="s">
        <v>2597</v>
      </c>
    </row>
    <row r="834" spans="1:10" x14ac:dyDescent="0.25">
      <c r="A834" t="s">
        <v>2598</v>
      </c>
      <c r="B834">
        <v>2022</v>
      </c>
      <c r="C834" t="s">
        <v>215</v>
      </c>
      <c r="D834" t="b">
        <f>TRUE()</f>
        <v>1</v>
      </c>
      <c r="E834" t="b">
        <f>COUNTIF(connections!A:A, A834) &gt; 0</f>
        <v>0</v>
      </c>
      <c r="G834" t="s">
        <v>2599</v>
      </c>
      <c r="H834" t="s">
        <v>180</v>
      </c>
      <c r="I834" t="s">
        <v>2600</v>
      </c>
      <c r="J834" s="1" t="s">
        <v>2601</v>
      </c>
    </row>
    <row r="835" spans="1:10" x14ac:dyDescent="0.25">
      <c r="A835" t="s">
        <v>2602</v>
      </c>
      <c r="B835">
        <v>2026</v>
      </c>
      <c r="C835" t="s">
        <v>169</v>
      </c>
      <c r="D835" t="b">
        <f>TRUE()</f>
        <v>1</v>
      </c>
      <c r="E835" t="b">
        <f>COUNTIF(connections!A:A, A835) &gt; 0</f>
        <v>0</v>
      </c>
      <c r="G835" t="s">
        <v>2603</v>
      </c>
      <c r="J835" s="10" t="s">
        <v>2604</v>
      </c>
    </row>
    <row r="836" spans="1:10" x14ac:dyDescent="0.25">
      <c r="A836" t="s">
        <v>2605</v>
      </c>
      <c r="B836">
        <v>2024</v>
      </c>
      <c r="C836" t="s">
        <v>169</v>
      </c>
      <c r="D836" t="b">
        <f>TRUE()</f>
        <v>1</v>
      </c>
      <c r="E836" t="b">
        <f>COUNTIF(connections!A:A, A836) &gt; 0</f>
        <v>0</v>
      </c>
      <c r="G836" t="s">
        <v>2606</v>
      </c>
    </row>
    <row r="837" spans="1:10" x14ac:dyDescent="0.25">
      <c r="A837" t="s">
        <v>2607</v>
      </c>
      <c r="B837">
        <v>2025</v>
      </c>
      <c r="C837" t="s">
        <v>215</v>
      </c>
      <c r="D837" t="b">
        <f>TRUE()</f>
        <v>1</v>
      </c>
      <c r="E837" t="b">
        <f>COUNTIF(connections!A:A, A837) &gt; 0</f>
        <v>1</v>
      </c>
      <c r="G837" t="s">
        <v>2608</v>
      </c>
    </row>
    <row r="838" spans="1:10" x14ac:dyDescent="0.25">
      <c r="A838" t="s">
        <v>155</v>
      </c>
      <c r="B838">
        <v>2011</v>
      </c>
      <c r="C838" t="s">
        <v>169</v>
      </c>
      <c r="D838" t="b">
        <f>TRUE()</f>
        <v>1</v>
      </c>
      <c r="E838" t="b">
        <f>COUNTIF(connections!A:A, A838) &gt; 0</f>
        <v>1</v>
      </c>
      <c r="G838" t="s">
        <v>2609</v>
      </c>
      <c r="H838" t="s">
        <v>180</v>
      </c>
      <c r="I838" t="s">
        <v>2610</v>
      </c>
      <c r="J838" s="1" t="s">
        <v>2611</v>
      </c>
    </row>
    <row r="839" spans="1:10" x14ac:dyDescent="0.25">
      <c r="A839" t="s">
        <v>2612</v>
      </c>
      <c r="B839">
        <v>2014</v>
      </c>
      <c r="C839" t="s">
        <v>169</v>
      </c>
      <c r="D839" t="b">
        <f>TRUE()</f>
        <v>1</v>
      </c>
      <c r="E839" t="b">
        <f>COUNTIF(connections!A:A, A839) &gt; 0</f>
        <v>1</v>
      </c>
      <c r="G839" t="s">
        <v>2613</v>
      </c>
      <c r="H839" t="s">
        <v>180</v>
      </c>
      <c r="I839" t="s">
        <v>2614</v>
      </c>
      <c r="J839" s="1" t="s">
        <v>2615</v>
      </c>
    </row>
    <row r="840" spans="1:10" x14ac:dyDescent="0.25">
      <c r="A840" t="s">
        <v>2616</v>
      </c>
      <c r="B840">
        <v>2021</v>
      </c>
      <c r="C840" t="s">
        <v>172</v>
      </c>
      <c r="D840" t="b">
        <f>TRUE()</f>
        <v>1</v>
      </c>
      <c r="E840" t="b">
        <f>COUNTIF(connections!A:A, A840) &gt; 0</f>
        <v>0</v>
      </c>
      <c r="G840" t="s">
        <v>2617</v>
      </c>
    </row>
    <row r="841" spans="1:10" x14ac:dyDescent="0.25">
      <c r="A841" t="s">
        <v>2618</v>
      </c>
      <c r="B841">
        <v>2000</v>
      </c>
      <c r="C841" t="s">
        <v>172</v>
      </c>
      <c r="D841" t="b">
        <f>TRUE()</f>
        <v>1</v>
      </c>
      <c r="E841" t="b">
        <f>COUNTIF(connections!A:A, A841) &gt; 0</f>
        <v>1</v>
      </c>
      <c r="G841" t="s">
        <v>2619</v>
      </c>
      <c r="H841" t="s">
        <v>180</v>
      </c>
      <c r="I841" t="s">
        <v>2620</v>
      </c>
    </row>
    <row r="842" spans="1:10" x14ac:dyDescent="0.25">
      <c r="A842" t="s">
        <v>2621</v>
      </c>
      <c r="B842">
        <v>2025</v>
      </c>
      <c r="C842" t="s">
        <v>175</v>
      </c>
      <c r="D842" t="b">
        <f>FALSE()</f>
        <v>0</v>
      </c>
      <c r="E842" t="b">
        <f>COUNTIF(connections!A:A, A842) &gt; 0</f>
        <v>0</v>
      </c>
      <c r="F842" t="s">
        <v>1069</v>
      </c>
      <c r="G842" t="s">
        <v>2622</v>
      </c>
    </row>
    <row r="843" spans="1:10" x14ac:dyDescent="0.25">
      <c r="A843" t="s">
        <v>2623</v>
      </c>
      <c r="B843">
        <v>2016</v>
      </c>
      <c r="C843" t="s">
        <v>169</v>
      </c>
      <c r="D843" t="b">
        <f>TRUE()</f>
        <v>1</v>
      </c>
      <c r="E843" t="b">
        <f>COUNTIF(connections!A:A, A843) &gt; 0</f>
        <v>0</v>
      </c>
      <c r="G843" t="s">
        <v>2624</v>
      </c>
      <c r="H843" t="s">
        <v>180</v>
      </c>
      <c r="I843" t="s">
        <v>2625</v>
      </c>
      <c r="J843" s="1" t="s">
        <v>2626</v>
      </c>
    </row>
    <row r="844" spans="1:10" x14ac:dyDescent="0.25">
      <c r="A844" t="s">
        <v>16849</v>
      </c>
      <c r="B844">
        <v>2026</v>
      </c>
      <c r="C844" t="s">
        <v>169</v>
      </c>
      <c r="D844" t="b">
        <v>0</v>
      </c>
      <c r="E844" t="b">
        <f>COUNTIF(connections!A:A, A844) &gt; 0</f>
        <v>0</v>
      </c>
      <c r="F844" t="s">
        <v>397</v>
      </c>
      <c r="G844" t="s">
        <v>16850</v>
      </c>
      <c r="J844" s="10" t="s">
        <v>16851</v>
      </c>
    </row>
    <row r="845" spans="1:10" x14ac:dyDescent="0.25">
      <c r="A845" t="s">
        <v>2627</v>
      </c>
      <c r="B845">
        <v>2014</v>
      </c>
      <c r="C845" t="s">
        <v>172</v>
      </c>
      <c r="D845" t="b">
        <f>TRUE()</f>
        <v>1</v>
      </c>
      <c r="E845" t="b">
        <f>COUNTIF(connections!A:A, A845) &gt; 0</f>
        <v>1</v>
      </c>
      <c r="G845" t="s">
        <v>2628</v>
      </c>
      <c r="H845" t="s">
        <v>180</v>
      </c>
      <c r="I845" t="s">
        <v>2629</v>
      </c>
    </row>
    <row r="846" spans="1:10" x14ac:dyDescent="0.25">
      <c r="A846" t="s">
        <v>2630</v>
      </c>
      <c r="B846">
        <v>2013</v>
      </c>
      <c r="C846" t="s">
        <v>172</v>
      </c>
      <c r="D846" t="b">
        <f>TRUE()</f>
        <v>1</v>
      </c>
      <c r="E846" t="b">
        <f>COUNTIF(connections!A:A, A846) &gt; 0</f>
        <v>0</v>
      </c>
      <c r="G846" t="s">
        <v>2631</v>
      </c>
    </row>
    <row r="847" spans="1:10" x14ac:dyDescent="0.25">
      <c r="A847" t="s">
        <v>2632</v>
      </c>
      <c r="B847">
        <v>2025</v>
      </c>
      <c r="C847" t="s">
        <v>215</v>
      </c>
      <c r="D847" t="b">
        <f>FALSE()</f>
        <v>0</v>
      </c>
      <c r="E847" t="b">
        <f>COUNTIF(connections!A:A, A847) &gt; 0</f>
        <v>0</v>
      </c>
      <c r="G847" t="s">
        <v>2633</v>
      </c>
      <c r="H847" t="s">
        <v>180</v>
      </c>
      <c r="I847" t="s">
        <v>2634</v>
      </c>
      <c r="J847" s="1" t="s">
        <v>2635</v>
      </c>
    </row>
    <row r="848" spans="1:10" x14ac:dyDescent="0.25">
      <c r="A848" t="s">
        <v>14287</v>
      </c>
      <c r="B848">
        <v>2024</v>
      </c>
      <c r="C848" t="s">
        <v>169</v>
      </c>
      <c r="D848" t="b">
        <v>1</v>
      </c>
      <c r="E848" t="b">
        <f>COUNTIF(connections!A:A, A848) &gt; 0</f>
        <v>0</v>
      </c>
      <c r="G848" t="s">
        <v>14288</v>
      </c>
      <c r="H848" t="s">
        <v>180</v>
      </c>
      <c r="I848" t="s">
        <v>14300</v>
      </c>
      <c r="J848" s="10" t="s">
        <v>14289</v>
      </c>
    </row>
    <row r="849" spans="1:10" x14ac:dyDescent="0.25">
      <c r="A849" t="s">
        <v>2636</v>
      </c>
      <c r="B849">
        <v>2024</v>
      </c>
      <c r="C849" t="s">
        <v>215</v>
      </c>
      <c r="D849" t="b">
        <f>TRUE()</f>
        <v>1</v>
      </c>
      <c r="E849" t="b">
        <f>COUNTIF(connections!A:A, A849) &gt; 0</f>
        <v>0</v>
      </c>
      <c r="G849" t="s">
        <v>2637</v>
      </c>
    </row>
    <row r="850" spans="1:10" x14ac:dyDescent="0.25">
      <c r="A850" t="s">
        <v>2638</v>
      </c>
      <c r="B850">
        <v>2023</v>
      </c>
      <c r="C850" t="s">
        <v>169</v>
      </c>
      <c r="D850" t="b">
        <f>TRUE()</f>
        <v>1</v>
      </c>
      <c r="E850" t="b">
        <f>COUNTIF(connections!A:A, A850) &gt; 0</f>
        <v>0</v>
      </c>
      <c r="G850" t="s">
        <v>2639</v>
      </c>
      <c r="H850" t="s">
        <v>180</v>
      </c>
      <c r="I850" t="s">
        <v>8297</v>
      </c>
      <c r="J850" s="10" t="s">
        <v>2640</v>
      </c>
    </row>
    <row r="851" spans="1:10" x14ac:dyDescent="0.25">
      <c r="A851" t="s">
        <v>2641</v>
      </c>
      <c r="B851">
        <v>2021</v>
      </c>
      <c r="C851" t="s">
        <v>215</v>
      </c>
      <c r="D851" t="b">
        <f>TRUE()</f>
        <v>1</v>
      </c>
      <c r="E851" t="b">
        <f>COUNTIF(connections!A:A, A851) &gt; 0</f>
        <v>0</v>
      </c>
      <c r="G851" t="s">
        <v>2642</v>
      </c>
      <c r="H851" t="s">
        <v>180</v>
      </c>
      <c r="I851" t="s">
        <v>2643</v>
      </c>
      <c r="J851" s="1" t="s">
        <v>2644</v>
      </c>
    </row>
    <row r="852" spans="1:10" x14ac:dyDescent="0.25">
      <c r="A852" t="s">
        <v>2645</v>
      </c>
      <c r="B852">
        <v>2019</v>
      </c>
      <c r="C852" t="s">
        <v>215</v>
      </c>
      <c r="D852" t="b">
        <f>TRUE()</f>
        <v>1</v>
      </c>
      <c r="E852" t="b">
        <f>COUNTIF(connections!A:A, A852) &gt; 0</f>
        <v>1</v>
      </c>
      <c r="G852" t="s">
        <v>2646</v>
      </c>
      <c r="H852" t="s">
        <v>180</v>
      </c>
      <c r="I852" t="s">
        <v>2647</v>
      </c>
      <c r="J852" s="1" t="s">
        <v>2648</v>
      </c>
    </row>
    <row r="853" spans="1:10" x14ac:dyDescent="0.25">
      <c r="A853" t="s">
        <v>7891</v>
      </c>
      <c r="B853">
        <v>2026</v>
      </c>
      <c r="C853" t="s">
        <v>175</v>
      </c>
      <c r="D853" t="b">
        <f>TRUE()</f>
        <v>1</v>
      </c>
      <c r="E853" t="b">
        <f>COUNTIF(connections!A:A, A853) &gt; 0</f>
        <v>0</v>
      </c>
      <c r="G853" t="s">
        <v>7892</v>
      </c>
      <c r="J853" s="10" t="s">
        <v>7893</v>
      </c>
    </row>
    <row r="854" spans="1:10" x14ac:dyDescent="0.25">
      <c r="A854" t="s">
        <v>8099</v>
      </c>
      <c r="B854">
        <v>2026</v>
      </c>
      <c r="C854" t="s">
        <v>169</v>
      </c>
      <c r="D854" t="b">
        <f>TRUE()</f>
        <v>1</v>
      </c>
      <c r="E854" t="b">
        <f>COUNTIF(connections!A:A, A854) &gt; 0</f>
        <v>0</v>
      </c>
      <c r="G854" t="s">
        <v>8101</v>
      </c>
      <c r="J854" s="10" t="s">
        <v>8100</v>
      </c>
    </row>
    <row r="855" spans="1:10" x14ac:dyDescent="0.25">
      <c r="A855" t="s">
        <v>2649</v>
      </c>
      <c r="B855">
        <v>2004</v>
      </c>
      <c r="C855" t="s">
        <v>172</v>
      </c>
      <c r="D855" t="b">
        <f>TRUE()</f>
        <v>1</v>
      </c>
      <c r="E855" t="b">
        <f>COUNTIF(connections!A:A, A855) &gt; 0</f>
        <v>0</v>
      </c>
      <c r="G855" t="s">
        <v>2650</v>
      </c>
      <c r="H855" t="s">
        <v>180</v>
      </c>
      <c r="I855" t="s">
        <v>2651</v>
      </c>
    </row>
    <row r="856" spans="1:10" x14ac:dyDescent="0.25">
      <c r="A856" t="s">
        <v>2652</v>
      </c>
      <c r="B856">
        <v>2023</v>
      </c>
      <c r="C856" t="s">
        <v>215</v>
      </c>
      <c r="D856" t="b">
        <f>TRUE()</f>
        <v>1</v>
      </c>
      <c r="E856" t="b">
        <f>COUNTIF(connections!A:A, A856) &gt; 0</f>
        <v>0</v>
      </c>
      <c r="F856" t="s">
        <v>1157</v>
      </c>
      <c r="G856" t="s">
        <v>2653</v>
      </c>
      <c r="H856" t="s">
        <v>180</v>
      </c>
      <c r="I856" t="s">
        <v>2654</v>
      </c>
      <c r="J856" s="1" t="s">
        <v>2655</v>
      </c>
    </row>
    <row r="857" spans="1:10" x14ac:dyDescent="0.25">
      <c r="A857" t="s">
        <v>2656</v>
      </c>
      <c r="B857">
        <v>2024</v>
      </c>
      <c r="C857" t="s">
        <v>169</v>
      </c>
      <c r="D857" t="b">
        <f>TRUE()</f>
        <v>1</v>
      </c>
      <c r="E857" t="b">
        <f>COUNTIF(connections!A:A, A857) &gt; 0</f>
        <v>0</v>
      </c>
      <c r="G857" t="s">
        <v>2657</v>
      </c>
      <c r="H857" t="s">
        <v>180</v>
      </c>
      <c r="I857" t="s">
        <v>2658</v>
      </c>
      <c r="J857" s="1" t="s">
        <v>2659</v>
      </c>
    </row>
    <row r="858" spans="1:10" x14ac:dyDescent="0.25">
      <c r="A858" t="s">
        <v>2660</v>
      </c>
      <c r="B858">
        <v>2025</v>
      </c>
      <c r="C858" t="s">
        <v>175</v>
      </c>
      <c r="D858" t="b">
        <f>TRUE()</f>
        <v>1</v>
      </c>
      <c r="E858" t="b">
        <f>COUNTIF(connections!A:A, A858) &gt; 0</f>
        <v>0</v>
      </c>
      <c r="G858" t="s">
        <v>2661</v>
      </c>
      <c r="H858" t="s">
        <v>180</v>
      </c>
      <c r="I858" t="s">
        <v>8091</v>
      </c>
      <c r="J858" s="10" t="s">
        <v>2978</v>
      </c>
    </row>
    <row r="859" spans="1:10" x14ac:dyDescent="0.25">
      <c r="A859" t="s">
        <v>2662</v>
      </c>
      <c r="B859">
        <v>2024</v>
      </c>
      <c r="C859" t="s">
        <v>169</v>
      </c>
      <c r="D859" t="b">
        <f>TRUE()</f>
        <v>1</v>
      </c>
      <c r="E859" t="b">
        <f>COUNTIF(connections!A:A, A859) &gt; 0</f>
        <v>0</v>
      </c>
      <c r="G859" t="s">
        <v>2663</v>
      </c>
    </row>
    <row r="860" spans="1:10" x14ac:dyDescent="0.25">
      <c r="A860" t="s">
        <v>2664</v>
      </c>
      <c r="B860">
        <v>2026</v>
      </c>
      <c r="C860" t="s">
        <v>175</v>
      </c>
      <c r="D860" t="b">
        <f>TRUE()</f>
        <v>1</v>
      </c>
      <c r="E860" t="b">
        <f>COUNTIF(connections!A:A, A860) &gt; 0</f>
        <v>0</v>
      </c>
      <c r="F860" t="s">
        <v>499</v>
      </c>
      <c r="G860" t="s">
        <v>2665</v>
      </c>
      <c r="H860" t="s">
        <v>180</v>
      </c>
      <c r="I860" t="s">
        <v>2666</v>
      </c>
      <c r="J860" s="1" t="s">
        <v>2667</v>
      </c>
    </row>
    <row r="861" spans="1:10" x14ac:dyDescent="0.25">
      <c r="A861" t="s">
        <v>2668</v>
      </c>
      <c r="B861">
        <v>2022</v>
      </c>
      <c r="C861" t="s">
        <v>169</v>
      </c>
      <c r="D861" t="b">
        <f>TRUE()</f>
        <v>1</v>
      </c>
      <c r="E861" t="b">
        <f>COUNTIF(connections!A:A, A861) &gt; 0</f>
        <v>1</v>
      </c>
      <c r="G861" t="s">
        <v>2669</v>
      </c>
      <c r="H861" t="s">
        <v>180</v>
      </c>
      <c r="I861" t="s">
        <v>2670</v>
      </c>
      <c r="J861" s="1" t="s">
        <v>2671</v>
      </c>
    </row>
    <row r="862" spans="1:10" x14ac:dyDescent="0.25">
      <c r="A862" t="s">
        <v>2672</v>
      </c>
      <c r="B862">
        <v>2018</v>
      </c>
      <c r="C862" t="s">
        <v>169</v>
      </c>
      <c r="D862" t="b">
        <f>TRUE()</f>
        <v>1</v>
      </c>
      <c r="E862" t="b">
        <f>COUNTIF(connections!A:A, A862) &gt; 0</f>
        <v>0</v>
      </c>
      <c r="G862" t="s">
        <v>2673</v>
      </c>
    </row>
    <row r="863" spans="1:10" x14ac:dyDescent="0.25">
      <c r="A863" t="s">
        <v>2674</v>
      </c>
      <c r="B863">
        <v>2014</v>
      </c>
      <c r="C863" t="s">
        <v>172</v>
      </c>
      <c r="D863" t="b">
        <f>TRUE()</f>
        <v>1</v>
      </c>
      <c r="E863" t="b">
        <f>COUNTIF(connections!A:A, A863) &gt; 0</f>
        <v>0</v>
      </c>
      <c r="G863" t="s">
        <v>2675</v>
      </c>
      <c r="J863" s="10" t="s">
        <v>2676</v>
      </c>
    </row>
    <row r="864" spans="1:10" x14ac:dyDescent="0.25">
      <c r="A864" t="s">
        <v>2677</v>
      </c>
      <c r="B864">
        <v>2025</v>
      </c>
      <c r="C864" t="s">
        <v>215</v>
      </c>
      <c r="D864" t="b">
        <f>FALSE()</f>
        <v>0</v>
      </c>
      <c r="E864" t="b">
        <f>COUNTIF(connections!A:A, A864) &gt; 0</f>
        <v>0</v>
      </c>
      <c r="F864" t="s">
        <v>397</v>
      </c>
      <c r="G864" t="s">
        <v>2678</v>
      </c>
    </row>
    <row r="865" spans="1:10" x14ac:dyDescent="0.25">
      <c r="A865" t="s">
        <v>14281</v>
      </c>
      <c r="B865">
        <v>2026</v>
      </c>
      <c r="C865" t="s">
        <v>215</v>
      </c>
      <c r="D865" t="b">
        <v>0</v>
      </c>
      <c r="E865" t="b">
        <f>COUNTIF(connections!A:A, A865) &gt; 0</f>
        <v>0</v>
      </c>
      <c r="G865" t="s">
        <v>14282</v>
      </c>
      <c r="J865" s="10" t="s">
        <v>14283</v>
      </c>
    </row>
    <row r="866" spans="1:10" x14ac:dyDescent="0.25">
      <c r="A866" t="s">
        <v>2679</v>
      </c>
      <c r="B866">
        <v>2025</v>
      </c>
      <c r="C866" t="s">
        <v>175</v>
      </c>
      <c r="D866" t="b">
        <f>TRUE()</f>
        <v>1</v>
      </c>
      <c r="E866" t="b">
        <f>COUNTIF(connections!A:A, A866) &gt; 0</f>
        <v>0</v>
      </c>
      <c r="G866" t="s">
        <v>2680</v>
      </c>
    </row>
    <row r="867" spans="1:10" x14ac:dyDescent="0.25">
      <c r="A867" t="s">
        <v>2681</v>
      </c>
      <c r="B867">
        <v>2023</v>
      </c>
      <c r="C867" t="s">
        <v>169</v>
      </c>
      <c r="D867" t="b">
        <f>TRUE()</f>
        <v>1</v>
      </c>
      <c r="E867" t="b">
        <f>COUNTIF(connections!A:A, A867) &gt; 0</f>
        <v>0</v>
      </c>
      <c r="G867" t="s">
        <v>2682</v>
      </c>
      <c r="H867" t="s">
        <v>180</v>
      </c>
      <c r="I867" t="s">
        <v>9821</v>
      </c>
      <c r="J867" s="10" t="s">
        <v>2683</v>
      </c>
    </row>
    <row r="868" spans="1:10" x14ac:dyDescent="0.25">
      <c r="A868" t="s">
        <v>2684</v>
      </c>
      <c r="B868">
        <v>2023</v>
      </c>
      <c r="C868" t="s">
        <v>169</v>
      </c>
      <c r="D868" t="b">
        <f>TRUE()</f>
        <v>1</v>
      </c>
      <c r="E868" t="b">
        <f>COUNTIF(connections!A:A, A868) &gt; 0</f>
        <v>0</v>
      </c>
      <c r="G868" t="s">
        <v>2685</v>
      </c>
      <c r="H868" t="s">
        <v>180</v>
      </c>
      <c r="I868" t="s">
        <v>2686</v>
      </c>
      <c r="J868" s="1" t="s">
        <v>2687</v>
      </c>
    </row>
    <row r="869" spans="1:10" x14ac:dyDescent="0.25">
      <c r="A869" t="s">
        <v>7920</v>
      </c>
      <c r="B869">
        <v>2026</v>
      </c>
      <c r="C869" t="s">
        <v>175</v>
      </c>
      <c r="D869" t="b">
        <f>TRUE()</f>
        <v>1</v>
      </c>
      <c r="E869" t="b">
        <f>COUNTIF(connections!A:A, A869) &gt; 0</f>
        <v>0</v>
      </c>
      <c r="G869" t="s">
        <v>7921</v>
      </c>
      <c r="J869" s="10" t="s">
        <v>7922</v>
      </c>
    </row>
    <row r="870" spans="1:10" x14ac:dyDescent="0.25">
      <c r="A870" t="s">
        <v>2688</v>
      </c>
      <c r="B870">
        <v>2025</v>
      </c>
      <c r="C870" t="s">
        <v>175</v>
      </c>
      <c r="D870" t="b">
        <f>TRUE()</f>
        <v>1</v>
      </c>
      <c r="E870" t="b">
        <f>COUNTIF(connections!A:A, A870) &gt; 0</f>
        <v>1</v>
      </c>
      <c r="F870" t="s">
        <v>1023</v>
      </c>
      <c r="G870" t="s">
        <v>2689</v>
      </c>
      <c r="J870" s="10" t="s">
        <v>2690</v>
      </c>
    </row>
    <row r="871" spans="1:10" x14ac:dyDescent="0.25">
      <c r="A871" t="s">
        <v>2691</v>
      </c>
      <c r="B871">
        <v>2022</v>
      </c>
      <c r="C871" t="s">
        <v>169</v>
      </c>
      <c r="D871" t="b">
        <f>TRUE()</f>
        <v>1</v>
      </c>
      <c r="E871" t="b">
        <f>COUNTIF(connections!A:A, A871) &gt; 0</f>
        <v>1</v>
      </c>
      <c r="G871" t="s">
        <v>2692</v>
      </c>
      <c r="H871" t="s">
        <v>180</v>
      </c>
      <c r="I871" t="s">
        <v>2693</v>
      </c>
      <c r="J871" s="1" t="s">
        <v>2694</v>
      </c>
    </row>
    <row r="872" spans="1:10" x14ac:dyDescent="0.25">
      <c r="A872" t="s">
        <v>2695</v>
      </c>
      <c r="B872">
        <v>2022</v>
      </c>
      <c r="C872" t="s">
        <v>215</v>
      </c>
      <c r="D872" t="b">
        <f>TRUE()</f>
        <v>1</v>
      </c>
      <c r="E872" t="b">
        <f>COUNTIF(connections!A:A, A872) &gt; 0</f>
        <v>0</v>
      </c>
      <c r="G872" t="s">
        <v>2696</v>
      </c>
      <c r="H872" t="s">
        <v>180</v>
      </c>
      <c r="I872" t="s">
        <v>2697</v>
      </c>
      <c r="J872" s="1" t="s">
        <v>2698</v>
      </c>
    </row>
    <row r="873" spans="1:10" x14ac:dyDescent="0.25">
      <c r="A873" t="s">
        <v>2699</v>
      </c>
      <c r="B873">
        <v>1991</v>
      </c>
      <c r="C873" t="s">
        <v>169</v>
      </c>
      <c r="D873" t="b">
        <f>TRUE()</f>
        <v>1</v>
      </c>
      <c r="E873" t="b">
        <f>COUNTIF(connections!A:A, A873) &gt; 0</f>
        <v>1</v>
      </c>
      <c r="G873" t="s">
        <v>2700</v>
      </c>
      <c r="H873" t="s">
        <v>180</v>
      </c>
      <c r="I873" t="s">
        <v>2701</v>
      </c>
    </row>
    <row r="874" spans="1:10" x14ac:dyDescent="0.25">
      <c r="A874" t="s">
        <v>2702</v>
      </c>
      <c r="B874">
        <v>2019</v>
      </c>
      <c r="C874" t="s">
        <v>169</v>
      </c>
      <c r="D874" t="b">
        <f>TRUE()</f>
        <v>1</v>
      </c>
      <c r="E874" t="b">
        <f>COUNTIF(connections!A:A, A874) &gt; 0</f>
        <v>0</v>
      </c>
      <c r="G874" t="s">
        <v>2703</v>
      </c>
    </row>
    <row r="875" spans="1:10" x14ac:dyDescent="0.25">
      <c r="A875" t="s">
        <v>2704</v>
      </c>
      <c r="B875">
        <v>2022</v>
      </c>
      <c r="C875" t="s">
        <v>169</v>
      </c>
      <c r="D875" t="b">
        <f>TRUE()</f>
        <v>1</v>
      </c>
      <c r="E875" t="b">
        <f>COUNTIF(connections!A:A, A875) &gt; 0</f>
        <v>0</v>
      </c>
      <c r="G875" t="s">
        <v>2705</v>
      </c>
      <c r="H875" t="s">
        <v>180</v>
      </c>
      <c r="I875" t="s">
        <v>2706</v>
      </c>
      <c r="J875" s="1" t="s">
        <v>2707</v>
      </c>
    </row>
    <row r="876" spans="1:10" x14ac:dyDescent="0.25">
      <c r="A876" t="s">
        <v>2708</v>
      </c>
      <c r="B876">
        <v>1999</v>
      </c>
      <c r="C876" t="s">
        <v>172</v>
      </c>
      <c r="D876" t="b">
        <f>TRUE()</f>
        <v>1</v>
      </c>
      <c r="E876" t="b">
        <f>COUNTIF(connections!A:A, A876) &gt; 0</f>
        <v>1</v>
      </c>
      <c r="G876" t="s">
        <v>2709</v>
      </c>
      <c r="H876" t="s">
        <v>180</v>
      </c>
      <c r="I876" t="s">
        <v>2710</v>
      </c>
    </row>
    <row r="877" spans="1:10" x14ac:dyDescent="0.25">
      <c r="A877" t="s">
        <v>2711</v>
      </c>
      <c r="B877">
        <v>2002</v>
      </c>
      <c r="C877" t="s">
        <v>172</v>
      </c>
      <c r="D877" t="b">
        <f>TRUE()</f>
        <v>1</v>
      </c>
      <c r="E877" t="b">
        <f>COUNTIF(connections!A:A, A877) &gt; 0</f>
        <v>0</v>
      </c>
      <c r="G877" t="s">
        <v>2712</v>
      </c>
      <c r="H877" t="s">
        <v>180</v>
      </c>
      <c r="I877" t="s">
        <v>2713</v>
      </c>
    </row>
    <row r="878" spans="1:10" x14ac:dyDescent="0.25">
      <c r="A878" t="s">
        <v>2714</v>
      </c>
      <c r="B878">
        <v>1993</v>
      </c>
      <c r="C878" t="s">
        <v>172</v>
      </c>
      <c r="D878" t="b">
        <f>TRUE()</f>
        <v>1</v>
      </c>
      <c r="E878" t="b">
        <f>COUNTIF(connections!A:A, A878) &gt; 0</f>
        <v>1</v>
      </c>
      <c r="G878" t="s">
        <v>2715</v>
      </c>
      <c r="H878" t="s">
        <v>180</v>
      </c>
      <c r="I878" t="s">
        <v>2716</v>
      </c>
    </row>
    <row r="879" spans="1:10" x14ac:dyDescent="0.25">
      <c r="A879" t="s">
        <v>2717</v>
      </c>
      <c r="B879">
        <v>2025</v>
      </c>
      <c r="C879" t="s">
        <v>172</v>
      </c>
      <c r="D879" t="b">
        <f>TRUE()</f>
        <v>1</v>
      </c>
      <c r="E879" t="b">
        <f>COUNTIF(connections!A:A, A879) &gt; 0</f>
        <v>0</v>
      </c>
      <c r="F879" t="s">
        <v>321</v>
      </c>
      <c r="G879" t="s">
        <v>2718</v>
      </c>
      <c r="H879" t="s">
        <v>180</v>
      </c>
      <c r="I879" t="s">
        <v>2719</v>
      </c>
      <c r="J879" s="1" t="s">
        <v>2720</v>
      </c>
    </row>
    <row r="880" spans="1:10" x14ac:dyDescent="0.25">
      <c r="A880" t="s">
        <v>2721</v>
      </c>
      <c r="B880">
        <v>2024</v>
      </c>
      <c r="C880" t="s">
        <v>172</v>
      </c>
      <c r="D880" t="b">
        <f>TRUE()</f>
        <v>1</v>
      </c>
      <c r="E880" t="b">
        <f>COUNTIF(connections!A:A, A880) &gt; 0</f>
        <v>0</v>
      </c>
      <c r="F880" t="s">
        <v>321</v>
      </c>
      <c r="G880" t="s">
        <v>2722</v>
      </c>
      <c r="J880" s="10" t="s">
        <v>2723</v>
      </c>
    </row>
    <row r="881" spans="1:10" x14ac:dyDescent="0.25">
      <c r="A881" t="s">
        <v>2724</v>
      </c>
      <c r="B881">
        <v>2021</v>
      </c>
      <c r="C881" t="s">
        <v>172</v>
      </c>
      <c r="D881" t="b">
        <f>TRUE()</f>
        <v>1</v>
      </c>
      <c r="E881" t="b">
        <f>COUNTIF(connections!A:A, A881) &gt; 0</f>
        <v>0</v>
      </c>
      <c r="F881" t="s">
        <v>321</v>
      </c>
      <c r="G881" t="s">
        <v>2725</v>
      </c>
      <c r="J881" s="10" t="s">
        <v>2726</v>
      </c>
    </row>
    <row r="882" spans="1:10" x14ac:dyDescent="0.25">
      <c r="A882" t="s">
        <v>14261</v>
      </c>
      <c r="B882">
        <v>2023</v>
      </c>
      <c r="C882" t="s">
        <v>169</v>
      </c>
      <c r="D882" t="b">
        <v>0</v>
      </c>
      <c r="E882" t="b">
        <f>COUNTIF(connections!A:A, A882) &gt; 0</f>
        <v>0</v>
      </c>
      <c r="F882" t="s">
        <v>321</v>
      </c>
      <c r="G882" t="s">
        <v>14262</v>
      </c>
      <c r="J882" s="10" t="s">
        <v>14263</v>
      </c>
    </row>
    <row r="883" spans="1:10" x14ac:dyDescent="0.25">
      <c r="A883" t="s">
        <v>2727</v>
      </c>
      <c r="B883">
        <v>2022</v>
      </c>
      <c r="C883" t="s">
        <v>175</v>
      </c>
      <c r="D883" t="b">
        <f>TRUE()</f>
        <v>1</v>
      </c>
      <c r="E883" t="b">
        <f>COUNTIF(connections!A:A, A883) &gt; 0</f>
        <v>0</v>
      </c>
      <c r="F883" t="s">
        <v>321</v>
      </c>
      <c r="G883" t="s">
        <v>2728</v>
      </c>
    </row>
    <row r="884" spans="1:10" x14ac:dyDescent="0.25">
      <c r="A884" t="s">
        <v>9943</v>
      </c>
      <c r="B884">
        <v>2024</v>
      </c>
      <c r="C884" t="s">
        <v>169</v>
      </c>
      <c r="D884" t="b">
        <v>0</v>
      </c>
      <c r="E884" t="b">
        <f>COUNTIF(connections!A:A, A884) &gt; 0</f>
        <v>0</v>
      </c>
      <c r="F884" t="s">
        <v>321</v>
      </c>
      <c r="G884" t="s">
        <v>9944</v>
      </c>
      <c r="J884" s="10" t="s">
        <v>9945</v>
      </c>
    </row>
    <row r="885" spans="1:10" x14ac:dyDescent="0.25">
      <c r="A885" t="s">
        <v>2729</v>
      </c>
      <c r="B885">
        <v>2025</v>
      </c>
      <c r="C885" t="s">
        <v>215</v>
      </c>
      <c r="D885" t="b">
        <f>TRUE()</f>
        <v>1</v>
      </c>
      <c r="E885" t="b">
        <f>COUNTIF(connections!A:A, A885) &gt; 0</f>
        <v>0</v>
      </c>
      <c r="G885" t="s">
        <v>2730</v>
      </c>
    </row>
    <row r="886" spans="1:10" x14ac:dyDescent="0.25">
      <c r="A886" t="s">
        <v>2731</v>
      </c>
      <c r="B886">
        <v>2023</v>
      </c>
      <c r="C886" t="s">
        <v>175</v>
      </c>
      <c r="D886" t="b">
        <f>TRUE()</f>
        <v>1</v>
      </c>
      <c r="E886" t="b">
        <f>COUNTIF(connections!A:A, A886) &gt; 0</f>
        <v>0</v>
      </c>
      <c r="F886" t="s">
        <v>397</v>
      </c>
      <c r="G886" t="s">
        <v>2732</v>
      </c>
      <c r="H886" t="s">
        <v>180</v>
      </c>
      <c r="I886" t="s">
        <v>2733</v>
      </c>
      <c r="J886" s="1" t="s">
        <v>2734</v>
      </c>
    </row>
    <row r="887" spans="1:10" x14ac:dyDescent="0.25">
      <c r="A887" t="s">
        <v>2735</v>
      </c>
      <c r="B887">
        <v>2024</v>
      </c>
      <c r="C887" t="s">
        <v>215</v>
      </c>
      <c r="D887" t="b">
        <f>TRUE()</f>
        <v>1</v>
      </c>
      <c r="E887" t="b">
        <f>COUNTIF(connections!A:A, A887) &gt; 0</f>
        <v>0</v>
      </c>
      <c r="F887" t="s">
        <v>397</v>
      </c>
      <c r="G887" t="s">
        <v>2736</v>
      </c>
    </row>
    <row r="888" spans="1:10" x14ac:dyDescent="0.25">
      <c r="A888" t="s">
        <v>2737</v>
      </c>
      <c r="B888">
        <v>2017</v>
      </c>
      <c r="C888" t="s">
        <v>169</v>
      </c>
      <c r="D888" t="b">
        <f>TRUE()</f>
        <v>1</v>
      </c>
      <c r="E888" t="b">
        <f>COUNTIF(connections!A:A, A888) &gt; 0</f>
        <v>0</v>
      </c>
      <c r="G888" t="s">
        <v>2738</v>
      </c>
      <c r="H888" t="s">
        <v>180</v>
      </c>
      <c r="I888" t="s">
        <v>8298</v>
      </c>
      <c r="J888" s="10" t="s">
        <v>2739</v>
      </c>
    </row>
    <row r="889" spans="1:10" x14ac:dyDescent="0.25">
      <c r="A889" t="s">
        <v>2740</v>
      </c>
      <c r="B889">
        <v>2014</v>
      </c>
      <c r="C889" t="s">
        <v>169</v>
      </c>
      <c r="D889" t="b">
        <f>TRUE()</f>
        <v>1</v>
      </c>
      <c r="E889" t="b">
        <f>COUNTIF(connections!A:A, A889) &gt; 0</f>
        <v>1</v>
      </c>
      <c r="G889" t="s">
        <v>2741</v>
      </c>
      <c r="H889" t="s">
        <v>180</v>
      </c>
      <c r="I889" t="s">
        <v>2742</v>
      </c>
      <c r="J889" s="1" t="s">
        <v>2743</v>
      </c>
    </row>
    <row r="890" spans="1:10" x14ac:dyDescent="0.25">
      <c r="A890" t="s">
        <v>2744</v>
      </c>
      <c r="B890">
        <v>2021</v>
      </c>
      <c r="C890" t="s">
        <v>175</v>
      </c>
      <c r="D890" t="b">
        <f>TRUE()</f>
        <v>1</v>
      </c>
      <c r="E890" t="b">
        <f>COUNTIF(connections!A:A, A890) &gt; 0</f>
        <v>1</v>
      </c>
      <c r="F890" t="s">
        <v>397</v>
      </c>
      <c r="G890" t="s">
        <v>2745</v>
      </c>
      <c r="H890" t="s">
        <v>180</v>
      </c>
      <c r="I890" t="s">
        <v>2746</v>
      </c>
      <c r="J890" s="1" t="s">
        <v>2747</v>
      </c>
    </row>
    <row r="891" spans="1:10" x14ac:dyDescent="0.25">
      <c r="A891" t="s">
        <v>2748</v>
      </c>
      <c r="B891">
        <v>2025</v>
      </c>
      <c r="C891" t="s">
        <v>175</v>
      </c>
      <c r="D891" t="b">
        <f>TRUE()</f>
        <v>1</v>
      </c>
      <c r="E891" t="b">
        <f>COUNTIF(connections!A:A, A891) &gt; 0</f>
        <v>0</v>
      </c>
      <c r="G891" t="s">
        <v>2749</v>
      </c>
    </row>
    <row r="892" spans="1:10" x14ac:dyDescent="0.25">
      <c r="A892" t="s">
        <v>14248</v>
      </c>
      <c r="B892">
        <v>2003</v>
      </c>
      <c r="C892" t="s">
        <v>169</v>
      </c>
      <c r="D892" t="b">
        <v>1</v>
      </c>
      <c r="E892" t="b">
        <f>COUNTIF(connections!A:A, A892) &gt; 0</f>
        <v>0</v>
      </c>
      <c r="F892" t="s">
        <v>267</v>
      </c>
      <c r="G892" t="s">
        <v>14249</v>
      </c>
      <c r="H892" t="s">
        <v>180</v>
      </c>
      <c r="I892" t="s">
        <v>14253</v>
      </c>
      <c r="J892" s="10" t="s">
        <v>14252</v>
      </c>
    </row>
    <row r="893" spans="1:10" x14ac:dyDescent="0.25">
      <c r="A893" t="s">
        <v>8074</v>
      </c>
      <c r="B893">
        <v>2024</v>
      </c>
      <c r="C893" t="s">
        <v>215</v>
      </c>
      <c r="D893" t="b">
        <f>TRUE()</f>
        <v>1</v>
      </c>
      <c r="E893" t="b">
        <f>COUNTIF(connections!A:A, A893) &gt; 0</f>
        <v>0</v>
      </c>
      <c r="G893" t="s">
        <v>8075</v>
      </c>
      <c r="J893" s="10" t="s">
        <v>8076</v>
      </c>
    </row>
    <row r="894" spans="1:10" x14ac:dyDescent="0.25">
      <c r="A894" t="s">
        <v>2750</v>
      </c>
      <c r="B894">
        <v>2019</v>
      </c>
      <c r="C894" t="s">
        <v>175</v>
      </c>
      <c r="D894" t="b">
        <f>TRUE()</f>
        <v>1</v>
      </c>
      <c r="E894" t="b">
        <f>COUNTIF(connections!A:A, A894) &gt; 0</f>
        <v>0</v>
      </c>
      <c r="G894" t="s">
        <v>2751</v>
      </c>
      <c r="H894" t="s">
        <v>180</v>
      </c>
      <c r="I894" t="s">
        <v>8299</v>
      </c>
      <c r="J894" s="1" t="s">
        <v>2752</v>
      </c>
    </row>
    <row r="895" spans="1:10" x14ac:dyDescent="0.25">
      <c r="A895" t="s">
        <v>2753</v>
      </c>
      <c r="B895">
        <v>2017</v>
      </c>
      <c r="C895" t="s">
        <v>169</v>
      </c>
      <c r="D895" t="b">
        <f>TRUE()</f>
        <v>1</v>
      </c>
      <c r="E895" t="b">
        <f>COUNTIF(connections!A:A, A895) &gt; 0</f>
        <v>0</v>
      </c>
      <c r="G895" t="s">
        <v>2754</v>
      </c>
      <c r="J895" s="10" t="s">
        <v>2755</v>
      </c>
    </row>
    <row r="896" spans="1:10" x14ac:dyDescent="0.25">
      <c r="A896" t="s">
        <v>2756</v>
      </c>
      <c r="B896">
        <v>2026</v>
      </c>
      <c r="C896" t="s">
        <v>175</v>
      </c>
      <c r="D896" t="b">
        <f>TRUE()</f>
        <v>1</v>
      </c>
      <c r="E896" t="b">
        <f>COUNTIF(connections!A:A, A896) &gt; 0</f>
        <v>0</v>
      </c>
      <c r="G896" t="s">
        <v>2757</v>
      </c>
      <c r="H896" t="s">
        <v>180</v>
      </c>
      <c r="I896" t="s">
        <v>8092</v>
      </c>
      <c r="J896" s="1" t="s">
        <v>2758</v>
      </c>
    </row>
    <row r="897" spans="1:10" x14ac:dyDescent="0.25">
      <c r="A897" t="s">
        <v>2759</v>
      </c>
      <c r="B897">
        <v>2025</v>
      </c>
      <c r="C897" t="s">
        <v>169</v>
      </c>
      <c r="D897" t="b">
        <f>TRUE()</f>
        <v>1</v>
      </c>
      <c r="E897" t="b">
        <f>COUNTIF(connections!A:A, A897) &gt; 0</f>
        <v>0</v>
      </c>
      <c r="G897" t="s">
        <v>2760</v>
      </c>
      <c r="H897" t="s">
        <v>180</v>
      </c>
      <c r="I897" t="s">
        <v>8086</v>
      </c>
      <c r="J897" s="1" t="s">
        <v>2761</v>
      </c>
    </row>
    <row r="898" spans="1:10" x14ac:dyDescent="0.25">
      <c r="A898" t="s">
        <v>2762</v>
      </c>
      <c r="B898">
        <v>2012</v>
      </c>
      <c r="C898" t="s">
        <v>172</v>
      </c>
      <c r="D898" t="b">
        <f>TRUE()</f>
        <v>1</v>
      </c>
      <c r="E898" t="b">
        <f>COUNTIF(connections!A:A, A898) &gt; 0</f>
        <v>1</v>
      </c>
      <c r="G898" t="s">
        <v>2763</v>
      </c>
    </row>
    <row r="899" spans="1:10" x14ac:dyDescent="0.25">
      <c r="A899" t="s">
        <v>2764</v>
      </c>
      <c r="B899">
        <v>2021</v>
      </c>
      <c r="C899" t="s">
        <v>172</v>
      </c>
      <c r="D899" t="b">
        <f>TRUE()</f>
        <v>1</v>
      </c>
      <c r="E899" t="b">
        <f>COUNTIF(connections!A:A, A899) &gt; 0</f>
        <v>0</v>
      </c>
      <c r="G899" t="s">
        <v>2765</v>
      </c>
      <c r="H899" t="s">
        <v>180</v>
      </c>
      <c r="I899" t="s">
        <v>2766</v>
      </c>
      <c r="J899" s="1" t="s">
        <v>2767</v>
      </c>
    </row>
    <row r="900" spans="1:10" x14ac:dyDescent="0.25">
      <c r="A900" t="s">
        <v>12655</v>
      </c>
      <c r="B900">
        <v>2025</v>
      </c>
      <c r="C900" t="s">
        <v>169</v>
      </c>
      <c r="D900" t="b">
        <v>1</v>
      </c>
      <c r="E900" t="b">
        <f>COUNTIF(connections!A:A, A900) &gt; 0</f>
        <v>0</v>
      </c>
      <c r="F900" t="s">
        <v>522</v>
      </c>
      <c r="G900" t="s">
        <v>12656</v>
      </c>
      <c r="J900" s="10" t="s">
        <v>12657</v>
      </c>
    </row>
    <row r="901" spans="1:10" x14ac:dyDescent="0.25">
      <c r="A901" t="s">
        <v>7667</v>
      </c>
      <c r="B901">
        <v>2026</v>
      </c>
      <c r="C901" t="s">
        <v>175</v>
      </c>
      <c r="D901" t="b">
        <f>TRUE()</f>
        <v>1</v>
      </c>
      <c r="E901" t="b">
        <f>COUNTIF(connections!A:A, A901) &gt; 0</f>
        <v>0</v>
      </c>
      <c r="G901" t="s">
        <v>7668</v>
      </c>
      <c r="J901" s="10" t="s">
        <v>7666</v>
      </c>
    </row>
    <row r="902" spans="1:10" x14ac:dyDescent="0.25">
      <c r="A902" t="s">
        <v>2768</v>
      </c>
      <c r="B902">
        <v>2021</v>
      </c>
      <c r="C902" t="s">
        <v>215</v>
      </c>
      <c r="D902" t="b">
        <f>FALSE()</f>
        <v>0</v>
      </c>
      <c r="E902" t="b">
        <f>COUNTIF(connections!A:A, A902) &gt; 0</f>
        <v>1</v>
      </c>
      <c r="F902" t="s">
        <v>2769</v>
      </c>
      <c r="G902" t="s">
        <v>2770</v>
      </c>
      <c r="H902" t="s">
        <v>180</v>
      </c>
      <c r="I902" t="s">
        <v>2771</v>
      </c>
      <c r="J902" s="1" t="s">
        <v>2772</v>
      </c>
    </row>
    <row r="903" spans="1:10" x14ac:dyDescent="0.25">
      <c r="A903" t="s">
        <v>14278</v>
      </c>
      <c r="B903">
        <v>2024</v>
      </c>
      <c r="C903" t="s">
        <v>215</v>
      </c>
      <c r="D903" t="b">
        <v>0</v>
      </c>
      <c r="E903" t="b">
        <f>COUNTIF(connections!A:A, A903) &gt; 0</f>
        <v>0</v>
      </c>
      <c r="G903" t="s">
        <v>14279</v>
      </c>
      <c r="J903" s="10" t="s">
        <v>14280</v>
      </c>
    </row>
    <row r="904" spans="1:10" x14ac:dyDescent="0.25">
      <c r="A904" t="s">
        <v>2773</v>
      </c>
      <c r="B904">
        <v>2024</v>
      </c>
      <c r="C904" t="s">
        <v>169</v>
      </c>
      <c r="D904" t="b">
        <f>FALSE()</f>
        <v>0</v>
      </c>
      <c r="E904" t="b">
        <f>COUNTIF(connections!A:A, A904) &gt; 0</f>
        <v>0</v>
      </c>
      <c r="F904" t="s">
        <v>270</v>
      </c>
      <c r="G904" t="s">
        <v>2774</v>
      </c>
    </row>
    <row r="905" spans="1:10" x14ac:dyDescent="0.25">
      <c r="A905" t="s">
        <v>2775</v>
      </c>
      <c r="B905">
        <v>2019</v>
      </c>
      <c r="C905" t="s">
        <v>169</v>
      </c>
      <c r="D905" t="b">
        <f>TRUE()</f>
        <v>1</v>
      </c>
      <c r="E905" t="b">
        <f>COUNTIF(connections!A:A, A905) &gt; 0</f>
        <v>1</v>
      </c>
      <c r="F905" t="s">
        <v>610</v>
      </c>
      <c r="G905" t="s">
        <v>2776</v>
      </c>
      <c r="H905" t="s">
        <v>180</v>
      </c>
      <c r="I905" t="s">
        <v>2777</v>
      </c>
      <c r="J905" s="1" t="s">
        <v>2778</v>
      </c>
    </row>
    <row r="906" spans="1:10" x14ac:dyDescent="0.25">
      <c r="A906" t="s">
        <v>2779</v>
      </c>
      <c r="B906">
        <v>2025</v>
      </c>
      <c r="C906" t="s">
        <v>169</v>
      </c>
      <c r="D906" t="b">
        <f>TRUE()</f>
        <v>1</v>
      </c>
      <c r="E906" t="b">
        <f>COUNTIF(connections!A:A, A906) &gt; 0</f>
        <v>0</v>
      </c>
      <c r="F906" t="s">
        <v>610</v>
      </c>
      <c r="G906" t="s">
        <v>2780</v>
      </c>
    </row>
    <row r="907" spans="1:10" x14ac:dyDescent="0.25">
      <c r="A907" t="s">
        <v>2781</v>
      </c>
      <c r="B907">
        <v>2017</v>
      </c>
      <c r="C907" t="s">
        <v>169</v>
      </c>
      <c r="D907" t="b">
        <f>TRUE()</f>
        <v>1</v>
      </c>
      <c r="E907" t="b">
        <f>COUNTIF(connections!A:A, A907) &gt; 0</f>
        <v>1</v>
      </c>
      <c r="G907" t="s">
        <v>2782</v>
      </c>
      <c r="H907" t="s">
        <v>180</v>
      </c>
      <c r="I907" t="s">
        <v>12647</v>
      </c>
      <c r="J907" s="10" t="s">
        <v>12648</v>
      </c>
    </row>
    <row r="908" spans="1:10" x14ac:dyDescent="0.25">
      <c r="A908" t="s">
        <v>2783</v>
      </c>
      <c r="B908">
        <v>2022</v>
      </c>
      <c r="C908" t="s">
        <v>169</v>
      </c>
      <c r="D908" t="b">
        <f>TRUE()</f>
        <v>1</v>
      </c>
      <c r="E908" t="b">
        <f>COUNTIF(connections!A:A, A908) &gt; 0</f>
        <v>0</v>
      </c>
      <c r="G908" t="s">
        <v>2784</v>
      </c>
    </row>
    <row r="909" spans="1:10" x14ac:dyDescent="0.25">
      <c r="A909" t="s">
        <v>2785</v>
      </c>
      <c r="B909">
        <v>1992</v>
      </c>
      <c r="C909" t="s">
        <v>172</v>
      </c>
      <c r="D909" t="b">
        <f>TRUE()</f>
        <v>1</v>
      </c>
      <c r="E909" t="b">
        <f>COUNTIF(connections!A:A, A909) &gt; 0</f>
        <v>1</v>
      </c>
      <c r="G909" t="s">
        <v>2786</v>
      </c>
      <c r="H909" t="s">
        <v>180</v>
      </c>
      <c r="I909" t="s">
        <v>2787</v>
      </c>
      <c r="J909" s="1" t="s">
        <v>2788</v>
      </c>
    </row>
    <row r="910" spans="1:10" x14ac:dyDescent="0.25">
      <c r="A910" t="s">
        <v>2789</v>
      </c>
      <c r="B910">
        <v>2018</v>
      </c>
      <c r="C910" t="s">
        <v>169</v>
      </c>
      <c r="D910" t="b">
        <f>TRUE()</f>
        <v>1</v>
      </c>
      <c r="E910" t="b">
        <f>COUNTIF(connections!A:A, A910) &gt; 0</f>
        <v>0</v>
      </c>
      <c r="G910" t="s">
        <v>2790</v>
      </c>
    </row>
    <row r="911" spans="1:10" x14ac:dyDescent="0.25">
      <c r="A911" t="s">
        <v>2791</v>
      </c>
      <c r="B911">
        <v>2026</v>
      </c>
      <c r="C911" t="s">
        <v>175</v>
      </c>
      <c r="D911" t="b">
        <f>TRUE()</f>
        <v>1</v>
      </c>
      <c r="E911" t="b">
        <f>COUNTIF(connections!A:A, A911) &gt; 0</f>
        <v>0</v>
      </c>
      <c r="F911" t="s">
        <v>1798</v>
      </c>
      <c r="G911" t="s">
        <v>2792</v>
      </c>
    </row>
    <row r="912" spans="1:10" x14ac:dyDescent="0.25">
      <c r="A912" t="s">
        <v>2793</v>
      </c>
      <c r="B912">
        <v>2023</v>
      </c>
      <c r="C912" t="s">
        <v>169</v>
      </c>
      <c r="D912" t="b">
        <f>TRUE()</f>
        <v>1</v>
      </c>
      <c r="E912" t="b">
        <f>COUNTIF(connections!A:A, A912) &gt; 0</f>
        <v>0</v>
      </c>
      <c r="F912" t="s">
        <v>1798</v>
      </c>
      <c r="G912" t="s">
        <v>2794</v>
      </c>
      <c r="H912" t="s">
        <v>180</v>
      </c>
      <c r="I912" t="s">
        <v>2795</v>
      </c>
      <c r="J912" s="1" t="s">
        <v>2796</v>
      </c>
    </row>
    <row r="913" spans="1:10" x14ac:dyDescent="0.25">
      <c r="A913" t="s">
        <v>2797</v>
      </c>
      <c r="B913">
        <v>2021</v>
      </c>
      <c r="C913" t="s">
        <v>169</v>
      </c>
      <c r="D913" t="b">
        <f>TRUE()</f>
        <v>1</v>
      </c>
      <c r="E913" t="b">
        <f>COUNTIF(connections!A:A, A913) &gt; 0</f>
        <v>1</v>
      </c>
      <c r="F913" t="s">
        <v>1798</v>
      </c>
      <c r="G913" t="s">
        <v>2798</v>
      </c>
      <c r="H913" t="s">
        <v>180</v>
      </c>
      <c r="I913" t="s">
        <v>2799</v>
      </c>
      <c r="J913" s="1" t="s">
        <v>2800</v>
      </c>
    </row>
    <row r="914" spans="1:10" x14ac:dyDescent="0.25">
      <c r="A914" t="s">
        <v>2801</v>
      </c>
      <c r="B914">
        <v>2020</v>
      </c>
      <c r="C914" t="s">
        <v>175</v>
      </c>
      <c r="D914" t="b">
        <f>TRUE()</f>
        <v>1</v>
      </c>
      <c r="E914" t="b">
        <f>COUNTIF(connections!A:A, A914) &gt; 0</f>
        <v>0</v>
      </c>
      <c r="G914" t="s">
        <v>2802</v>
      </c>
      <c r="H914" t="s">
        <v>180</v>
      </c>
      <c r="I914" t="s">
        <v>2803</v>
      </c>
      <c r="J914" s="1" t="s">
        <v>2804</v>
      </c>
    </row>
    <row r="915" spans="1:10" x14ac:dyDescent="0.25">
      <c r="A915" t="s">
        <v>2805</v>
      </c>
      <c r="B915">
        <v>2024</v>
      </c>
      <c r="C915" t="s">
        <v>169</v>
      </c>
      <c r="D915" t="b">
        <f>TRUE()</f>
        <v>1</v>
      </c>
      <c r="E915" t="b">
        <f>COUNTIF(connections!A:A, A915) &gt; 0</f>
        <v>0</v>
      </c>
      <c r="G915" t="s">
        <v>2806</v>
      </c>
    </row>
    <row r="916" spans="1:10" x14ac:dyDescent="0.25">
      <c r="A916" t="s">
        <v>2807</v>
      </c>
      <c r="B916">
        <v>2026</v>
      </c>
      <c r="C916" t="s">
        <v>169</v>
      </c>
      <c r="D916" t="b">
        <f>TRUE()</f>
        <v>1</v>
      </c>
      <c r="E916" t="b">
        <f>COUNTIF(connections!A:A, A916) &gt; 0</f>
        <v>0</v>
      </c>
      <c r="F916" t="s">
        <v>270</v>
      </c>
      <c r="G916" t="s">
        <v>2808</v>
      </c>
      <c r="H916" t="s">
        <v>180</v>
      </c>
      <c r="I916" t="s">
        <v>2809</v>
      </c>
      <c r="J916" s="1" t="s">
        <v>2810</v>
      </c>
    </row>
    <row r="917" spans="1:10" x14ac:dyDescent="0.25">
      <c r="A917" t="s">
        <v>2811</v>
      </c>
      <c r="B917">
        <v>2021</v>
      </c>
      <c r="C917" t="s">
        <v>175</v>
      </c>
      <c r="D917" t="b">
        <f>TRUE()</f>
        <v>1</v>
      </c>
      <c r="E917" t="b">
        <f>COUNTIF(connections!A:A, A917) &gt; 0</f>
        <v>1</v>
      </c>
      <c r="F917" t="s">
        <v>1023</v>
      </c>
      <c r="G917" t="s">
        <v>2812</v>
      </c>
    </row>
    <row r="918" spans="1:10" x14ac:dyDescent="0.25">
      <c r="A918" t="s">
        <v>2813</v>
      </c>
      <c r="B918">
        <v>2025</v>
      </c>
      <c r="C918" t="s">
        <v>175</v>
      </c>
      <c r="D918" t="b">
        <f>TRUE()</f>
        <v>1</v>
      </c>
      <c r="E918" t="b">
        <f>COUNTIF(connections!A:A, A918) &gt; 0</f>
        <v>0</v>
      </c>
      <c r="G918" t="s">
        <v>2814</v>
      </c>
    </row>
    <row r="919" spans="1:10" x14ac:dyDescent="0.25">
      <c r="A919" t="s">
        <v>2815</v>
      </c>
      <c r="B919">
        <v>2026</v>
      </c>
      <c r="C919" t="s">
        <v>175</v>
      </c>
      <c r="D919" t="b">
        <f>TRUE()</f>
        <v>1</v>
      </c>
      <c r="E919" t="b">
        <f>COUNTIF(connections!A:A, A919) &gt; 0</f>
        <v>0</v>
      </c>
      <c r="G919" t="s">
        <v>2816</v>
      </c>
    </row>
    <row r="920" spans="1:10" x14ac:dyDescent="0.25">
      <c r="A920" t="s">
        <v>2817</v>
      </c>
      <c r="B920">
        <v>2019</v>
      </c>
      <c r="C920" t="s">
        <v>169</v>
      </c>
      <c r="D920" t="b">
        <f>TRUE()</f>
        <v>1</v>
      </c>
      <c r="E920" t="b">
        <f>COUNTIF(connections!A:A, A920) &gt; 0</f>
        <v>1</v>
      </c>
      <c r="F920" t="s">
        <v>267</v>
      </c>
      <c r="G920" t="s">
        <v>2818</v>
      </c>
      <c r="H920" t="s">
        <v>180</v>
      </c>
      <c r="I920" t="s">
        <v>2819</v>
      </c>
      <c r="J920" s="1" t="s">
        <v>2820</v>
      </c>
    </row>
    <row r="921" spans="1:10" x14ac:dyDescent="0.25">
      <c r="A921" t="s">
        <v>2821</v>
      </c>
      <c r="B921">
        <v>2022</v>
      </c>
      <c r="C921" t="s">
        <v>169</v>
      </c>
      <c r="D921" t="b">
        <f>TRUE()</f>
        <v>1</v>
      </c>
      <c r="E921" t="b">
        <f>COUNTIF(connections!A:A, A921) &gt; 0</f>
        <v>1</v>
      </c>
      <c r="G921" t="s">
        <v>2822</v>
      </c>
      <c r="H921" t="s">
        <v>180</v>
      </c>
      <c r="I921" t="s">
        <v>2823</v>
      </c>
      <c r="J921" s="10" t="s">
        <v>2824</v>
      </c>
    </row>
    <row r="922" spans="1:10" x14ac:dyDescent="0.25">
      <c r="A922" t="s">
        <v>2825</v>
      </c>
      <c r="B922">
        <v>2024</v>
      </c>
      <c r="C922" t="s">
        <v>215</v>
      </c>
      <c r="D922" t="b">
        <f>TRUE()</f>
        <v>1</v>
      </c>
      <c r="E922" t="b">
        <f>COUNTIF(connections!A:A, A922) &gt; 0</f>
        <v>0</v>
      </c>
      <c r="F922" t="s">
        <v>267</v>
      </c>
      <c r="G922" t="s">
        <v>2826</v>
      </c>
    </row>
    <row r="923" spans="1:10" x14ac:dyDescent="0.25">
      <c r="A923" t="s">
        <v>2827</v>
      </c>
      <c r="B923">
        <v>2023</v>
      </c>
      <c r="C923" t="s">
        <v>169</v>
      </c>
      <c r="D923" t="b">
        <f>TRUE()</f>
        <v>1</v>
      </c>
      <c r="E923" t="b">
        <f>COUNTIF(connections!A:A, A923) &gt; 0</f>
        <v>0</v>
      </c>
      <c r="G923" t="s">
        <v>2828</v>
      </c>
      <c r="H923" t="s">
        <v>180</v>
      </c>
      <c r="I923" t="s">
        <v>2829</v>
      </c>
      <c r="J923" s="1" t="s">
        <v>2830</v>
      </c>
    </row>
    <row r="924" spans="1:10" x14ac:dyDescent="0.25">
      <c r="A924" t="s">
        <v>2831</v>
      </c>
      <c r="B924">
        <v>2024</v>
      </c>
      <c r="C924" t="s">
        <v>169</v>
      </c>
      <c r="D924" t="b">
        <f>TRUE()</f>
        <v>1</v>
      </c>
      <c r="E924" t="b">
        <f>COUNTIF(connections!A:A, A924) &gt; 0</f>
        <v>0</v>
      </c>
      <c r="G924" t="s">
        <v>2832</v>
      </c>
    </row>
    <row r="925" spans="1:10" x14ac:dyDescent="0.25">
      <c r="A925" t="s">
        <v>2833</v>
      </c>
      <c r="B925">
        <v>2024</v>
      </c>
      <c r="C925" t="s">
        <v>169</v>
      </c>
      <c r="D925" t="b">
        <v>1</v>
      </c>
      <c r="E925" t="b">
        <f>COUNTIF(connections!A:A, A925) &gt; 0</f>
        <v>0</v>
      </c>
      <c r="G925" t="s">
        <v>2834</v>
      </c>
      <c r="J925" s="1" t="s">
        <v>2835</v>
      </c>
    </row>
    <row r="926" spans="1:10" x14ac:dyDescent="0.25">
      <c r="A926" t="s">
        <v>2836</v>
      </c>
      <c r="B926">
        <v>1998</v>
      </c>
      <c r="C926" t="s">
        <v>172</v>
      </c>
      <c r="D926" t="b">
        <f>TRUE()</f>
        <v>1</v>
      </c>
      <c r="E926" t="b">
        <f>COUNTIF(connections!A:A, A926) &gt; 0</f>
        <v>0</v>
      </c>
      <c r="G926" t="s">
        <v>2837</v>
      </c>
      <c r="H926" t="s">
        <v>180</v>
      </c>
      <c r="I926" t="s">
        <v>2838</v>
      </c>
    </row>
    <row r="927" spans="1:10" x14ac:dyDescent="0.25">
      <c r="A927" t="s">
        <v>2839</v>
      </c>
      <c r="B927">
        <v>2023</v>
      </c>
      <c r="C927" t="s">
        <v>215</v>
      </c>
      <c r="D927" t="b">
        <f>TRUE()</f>
        <v>1</v>
      </c>
      <c r="E927" t="b">
        <f>COUNTIF(connections!A:A, A927) &gt; 0</f>
        <v>1</v>
      </c>
      <c r="F927" t="s">
        <v>610</v>
      </c>
      <c r="G927" t="s">
        <v>2840</v>
      </c>
      <c r="H927" t="s">
        <v>180</v>
      </c>
      <c r="I927" t="s">
        <v>2841</v>
      </c>
      <c r="J927" s="1" t="s">
        <v>2842</v>
      </c>
    </row>
    <row r="928" spans="1:10" x14ac:dyDescent="0.25">
      <c r="A928" t="s">
        <v>2843</v>
      </c>
      <c r="B928">
        <v>2025</v>
      </c>
      <c r="C928" t="s">
        <v>215</v>
      </c>
      <c r="D928" t="b">
        <f>TRUE()</f>
        <v>1</v>
      </c>
      <c r="E928" t="b">
        <f>COUNTIF(connections!A:A, A928) &gt; 0</f>
        <v>0</v>
      </c>
      <c r="F928" t="s">
        <v>610</v>
      </c>
      <c r="G928" t="s">
        <v>2844</v>
      </c>
    </row>
    <row r="929" spans="1:10" x14ac:dyDescent="0.25">
      <c r="A929" t="s">
        <v>7806</v>
      </c>
      <c r="B929">
        <v>2026</v>
      </c>
      <c r="C929" t="s">
        <v>169</v>
      </c>
      <c r="D929" t="b">
        <f>TRUE()</f>
        <v>1</v>
      </c>
      <c r="E929" t="b">
        <f>COUNTIF(connections!A:A, A929) &gt; 0</f>
        <v>0</v>
      </c>
      <c r="G929" t="s">
        <v>7807</v>
      </c>
      <c r="J929" s="10" t="s">
        <v>7808</v>
      </c>
    </row>
    <row r="930" spans="1:10" x14ac:dyDescent="0.25">
      <c r="A930" t="s">
        <v>2845</v>
      </c>
      <c r="B930">
        <v>2026</v>
      </c>
      <c r="C930" t="s">
        <v>169</v>
      </c>
      <c r="D930" t="b">
        <f>TRUE()</f>
        <v>1</v>
      </c>
      <c r="E930" t="b">
        <f>COUNTIF(connections!A:A, A930) &gt; 0</f>
        <v>0</v>
      </c>
      <c r="G930" t="s">
        <v>2846</v>
      </c>
    </row>
    <row r="931" spans="1:10" x14ac:dyDescent="0.25">
      <c r="A931" t="s">
        <v>2847</v>
      </c>
      <c r="B931">
        <v>2023</v>
      </c>
      <c r="C931" t="s">
        <v>172</v>
      </c>
      <c r="D931" t="b">
        <f>TRUE()</f>
        <v>1</v>
      </c>
      <c r="E931" t="b">
        <f>COUNTIF(connections!A:A, A931) &gt; 0</f>
        <v>0</v>
      </c>
      <c r="F931" t="s">
        <v>267</v>
      </c>
      <c r="G931" t="s">
        <v>2848</v>
      </c>
      <c r="H931" t="s">
        <v>180</v>
      </c>
      <c r="I931" t="s">
        <v>12643</v>
      </c>
      <c r="J931" s="10" t="s">
        <v>12644</v>
      </c>
    </row>
    <row r="932" spans="1:10" x14ac:dyDescent="0.25">
      <c r="A932" t="s">
        <v>2849</v>
      </c>
      <c r="B932">
        <v>2025</v>
      </c>
      <c r="C932" t="s">
        <v>169</v>
      </c>
      <c r="D932" t="b">
        <f>TRUE()</f>
        <v>1</v>
      </c>
      <c r="E932" t="b">
        <f>COUNTIF(connections!A:A, A932) &gt; 0</f>
        <v>0</v>
      </c>
      <c r="G932" t="s">
        <v>2850</v>
      </c>
      <c r="H932" t="s">
        <v>180</v>
      </c>
      <c r="I932" t="s">
        <v>2851</v>
      </c>
      <c r="J932" s="1" t="s">
        <v>2852</v>
      </c>
    </row>
    <row r="933" spans="1:10" x14ac:dyDescent="0.25">
      <c r="A933" t="s">
        <v>2853</v>
      </c>
      <c r="B933">
        <v>2017</v>
      </c>
      <c r="C933" t="s">
        <v>215</v>
      </c>
      <c r="D933" t="b">
        <f>TRUE()</f>
        <v>1</v>
      </c>
      <c r="E933" t="b">
        <f>COUNTIF(connections!A:A, A933) &gt; 0</f>
        <v>0</v>
      </c>
      <c r="G933" t="s">
        <v>2854</v>
      </c>
      <c r="H933" t="s">
        <v>180</v>
      </c>
      <c r="I933" t="s">
        <v>2855</v>
      </c>
      <c r="J933" s="1" t="s">
        <v>2856</v>
      </c>
    </row>
    <row r="934" spans="1:10" x14ac:dyDescent="0.25">
      <c r="A934" t="s">
        <v>2857</v>
      </c>
      <c r="B934">
        <v>2011</v>
      </c>
      <c r="C934" t="s">
        <v>172</v>
      </c>
      <c r="D934" t="b">
        <f>TRUE()</f>
        <v>1</v>
      </c>
      <c r="E934" t="b">
        <f>COUNTIF(connections!A:A, A934) &gt; 0</f>
        <v>0</v>
      </c>
      <c r="G934" t="s">
        <v>2858</v>
      </c>
    </row>
    <row r="935" spans="1:10" x14ac:dyDescent="0.25">
      <c r="A935" t="s">
        <v>2859</v>
      </c>
      <c r="B935">
        <v>2012</v>
      </c>
      <c r="C935" t="s">
        <v>215</v>
      </c>
      <c r="D935" t="b">
        <f>TRUE()</f>
        <v>1</v>
      </c>
      <c r="E935" t="b">
        <f>COUNTIF(connections!A:A, A935) &gt; 0</f>
        <v>0</v>
      </c>
      <c r="G935" t="s">
        <v>2860</v>
      </c>
      <c r="H935" t="s">
        <v>180</v>
      </c>
      <c r="I935" t="s">
        <v>2861</v>
      </c>
      <c r="J935" s="1" t="s">
        <v>2862</v>
      </c>
    </row>
    <row r="936" spans="1:10" x14ac:dyDescent="0.25">
      <c r="A936" t="s">
        <v>2863</v>
      </c>
      <c r="B936">
        <v>2017</v>
      </c>
      <c r="C936" t="s">
        <v>169</v>
      </c>
      <c r="D936" t="b">
        <f>FALSE()</f>
        <v>0</v>
      </c>
      <c r="E936" t="b">
        <f>COUNTIF(connections!A:A, A936) &gt; 0</f>
        <v>0</v>
      </c>
      <c r="F936" t="s">
        <v>645</v>
      </c>
      <c r="G936" t="s">
        <v>2864</v>
      </c>
      <c r="H936" t="s">
        <v>180</v>
      </c>
      <c r="I936" t="s">
        <v>2865</v>
      </c>
      <c r="J936" s="1" t="s">
        <v>2866</v>
      </c>
    </row>
    <row r="937" spans="1:10" x14ac:dyDescent="0.25">
      <c r="A937" t="s">
        <v>2867</v>
      </c>
      <c r="B937">
        <v>2005</v>
      </c>
      <c r="C937" t="s">
        <v>215</v>
      </c>
      <c r="D937" t="b">
        <f>TRUE()</f>
        <v>1</v>
      </c>
      <c r="E937" t="b">
        <f>COUNTIF(connections!A:A, A937) &gt; 0</f>
        <v>1</v>
      </c>
      <c r="F937" t="s">
        <v>267</v>
      </c>
      <c r="G937" t="s">
        <v>2868</v>
      </c>
      <c r="H937" t="s">
        <v>180</v>
      </c>
      <c r="I937" t="s">
        <v>2869</v>
      </c>
      <c r="J937" s="1" t="s">
        <v>2870</v>
      </c>
    </row>
    <row r="938" spans="1:10" x14ac:dyDescent="0.25">
      <c r="A938" t="s">
        <v>2871</v>
      </c>
      <c r="B938">
        <v>2020</v>
      </c>
      <c r="C938" t="s">
        <v>169</v>
      </c>
      <c r="D938" t="b">
        <f>FALSE()</f>
        <v>0</v>
      </c>
      <c r="E938" t="b">
        <f>COUNTIF(connections!A:A, A938) &gt; 0</f>
        <v>1</v>
      </c>
      <c r="G938" t="s">
        <v>2872</v>
      </c>
      <c r="H938" t="s">
        <v>180</v>
      </c>
      <c r="I938" t="s">
        <v>2873</v>
      </c>
      <c r="J938" s="10" t="s">
        <v>2874</v>
      </c>
    </row>
    <row r="939" spans="1:10" x14ac:dyDescent="0.25">
      <c r="A939" t="s">
        <v>2875</v>
      </c>
      <c r="B939">
        <v>2025</v>
      </c>
      <c r="C939" t="s">
        <v>169</v>
      </c>
      <c r="D939" t="b">
        <f>TRUE()</f>
        <v>1</v>
      </c>
      <c r="E939" t="b">
        <f>COUNTIF(connections!A:A, A939) &gt; 0</f>
        <v>0</v>
      </c>
      <c r="G939" t="s">
        <v>2876</v>
      </c>
    </row>
    <row r="940" spans="1:10" x14ac:dyDescent="0.25">
      <c r="A940" t="s">
        <v>2877</v>
      </c>
      <c r="B940">
        <v>2025</v>
      </c>
      <c r="C940" t="s">
        <v>169</v>
      </c>
      <c r="D940" t="b">
        <f>FALSE()</f>
        <v>0</v>
      </c>
      <c r="E940" t="b">
        <f>COUNTIF(connections!A:A, A940) &gt; 0</f>
        <v>0</v>
      </c>
      <c r="G940" t="s">
        <v>2878</v>
      </c>
    </row>
    <row r="941" spans="1:10" x14ac:dyDescent="0.25">
      <c r="A941" t="s">
        <v>2879</v>
      </c>
      <c r="B941">
        <v>2024</v>
      </c>
      <c r="C941" t="s">
        <v>169</v>
      </c>
      <c r="D941" t="b">
        <f>TRUE()</f>
        <v>1</v>
      </c>
      <c r="E941" t="b">
        <f>COUNTIF(connections!A:A, A941) &gt; 0</f>
        <v>0</v>
      </c>
      <c r="G941" t="s">
        <v>2880</v>
      </c>
    </row>
    <row r="942" spans="1:10" x14ac:dyDescent="0.25">
      <c r="A942" t="s">
        <v>2881</v>
      </c>
      <c r="B942">
        <v>2019</v>
      </c>
      <c r="C942" t="s">
        <v>215</v>
      </c>
      <c r="D942" t="b">
        <f>FALSE()</f>
        <v>0</v>
      </c>
      <c r="E942" t="b">
        <f>COUNTIF(connections!A:A, A942) &gt; 0</f>
        <v>0</v>
      </c>
      <c r="G942" t="s">
        <v>2882</v>
      </c>
    </row>
    <row r="943" spans="1:10" x14ac:dyDescent="0.25">
      <c r="A943" t="s">
        <v>2883</v>
      </c>
      <c r="B943">
        <v>2023</v>
      </c>
      <c r="C943" t="s">
        <v>175</v>
      </c>
      <c r="D943" t="b">
        <f>TRUE()</f>
        <v>1</v>
      </c>
      <c r="E943" t="b">
        <f>COUNTIF(connections!A:A, A943) &gt; 0</f>
        <v>1</v>
      </c>
      <c r="G943" t="s">
        <v>2884</v>
      </c>
      <c r="H943" t="s">
        <v>180</v>
      </c>
      <c r="I943" t="s">
        <v>2885</v>
      </c>
      <c r="J943" s="1" t="s">
        <v>2886</v>
      </c>
    </row>
    <row r="944" spans="1:10" x14ac:dyDescent="0.25">
      <c r="A944" t="s">
        <v>2887</v>
      </c>
      <c r="B944">
        <v>2024</v>
      </c>
      <c r="C944" t="s">
        <v>169</v>
      </c>
      <c r="D944" t="b">
        <f>TRUE()</f>
        <v>1</v>
      </c>
      <c r="E944" t="b">
        <f>COUNTIF(connections!A:A, A944) &gt; 0</f>
        <v>0</v>
      </c>
      <c r="G944" t="s">
        <v>2888</v>
      </c>
    </row>
    <row r="945" spans="1:10" x14ac:dyDescent="0.25">
      <c r="A945" t="s">
        <v>2889</v>
      </c>
      <c r="B945">
        <v>2026</v>
      </c>
      <c r="C945" t="s">
        <v>175</v>
      </c>
      <c r="D945" t="b">
        <f>TRUE()</f>
        <v>1</v>
      </c>
      <c r="E945" t="b">
        <f>COUNTIF(connections!A:A, A945) &gt; 0</f>
        <v>0</v>
      </c>
      <c r="G945" t="s">
        <v>2890</v>
      </c>
    </row>
    <row r="946" spans="1:10" x14ac:dyDescent="0.25">
      <c r="A946" t="s">
        <v>2891</v>
      </c>
      <c r="B946">
        <v>2026</v>
      </c>
      <c r="C946" t="s">
        <v>215</v>
      </c>
      <c r="D946" t="b">
        <f>FALSE()</f>
        <v>0</v>
      </c>
      <c r="E946" t="b">
        <f>COUNTIF(connections!A:A, A946) &gt; 0</f>
        <v>0</v>
      </c>
      <c r="F946" t="s">
        <v>397</v>
      </c>
      <c r="G946" t="s">
        <v>2892</v>
      </c>
      <c r="J946" s="1" t="s">
        <v>2893</v>
      </c>
    </row>
    <row r="947" spans="1:10" x14ac:dyDescent="0.25">
      <c r="A947" t="s">
        <v>2894</v>
      </c>
      <c r="B947">
        <v>2023</v>
      </c>
      <c r="C947" t="s">
        <v>169</v>
      </c>
      <c r="D947" t="b">
        <v>1</v>
      </c>
      <c r="E947" t="b">
        <f>COUNTIF(connections!A:A, A947) &gt; 0</f>
        <v>1</v>
      </c>
      <c r="G947" t="s">
        <v>2895</v>
      </c>
      <c r="J947" s="1" t="s">
        <v>2896</v>
      </c>
    </row>
    <row r="948" spans="1:10" x14ac:dyDescent="0.25">
      <c r="A948" t="s">
        <v>2897</v>
      </c>
      <c r="B948">
        <v>2026</v>
      </c>
      <c r="C948" t="s">
        <v>175</v>
      </c>
      <c r="D948" t="b">
        <f>TRUE()</f>
        <v>1</v>
      </c>
      <c r="E948" t="b">
        <f>COUNTIF(connections!A:A, A948) &gt; 0</f>
        <v>0</v>
      </c>
      <c r="G948" t="s">
        <v>2898</v>
      </c>
    </row>
    <row r="949" spans="1:10" x14ac:dyDescent="0.25">
      <c r="A949" t="s">
        <v>2899</v>
      </c>
      <c r="B949">
        <v>2018</v>
      </c>
      <c r="C949" t="s">
        <v>169</v>
      </c>
      <c r="D949" t="b">
        <f>TRUE()</f>
        <v>1</v>
      </c>
      <c r="E949" t="b">
        <f>COUNTIF(connections!A:A, A949) &gt; 0</f>
        <v>1</v>
      </c>
      <c r="G949" t="s">
        <v>2900</v>
      </c>
      <c r="H949" t="s">
        <v>180</v>
      </c>
      <c r="I949" t="s">
        <v>2901</v>
      </c>
      <c r="J949" s="1" t="s">
        <v>2902</v>
      </c>
    </row>
    <row r="950" spans="1:10" x14ac:dyDescent="0.25">
      <c r="A950" t="s">
        <v>2903</v>
      </c>
      <c r="B950">
        <v>2024</v>
      </c>
      <c r="C950" t="s">
        <v>169</v>
      </c>
      <c r="D950" t="b">
        <f>TRUE()</f>
        <v>1</v>
      </c>
      <c r="E950" t="b">
        <f>COUNTIF(connections!A:A, A950) &gt; 0</f>
        <v>0</v>
      </c>
      <c r="G950" t="s">
        <v>2904</v>
      </c>
      <c r="H950" t="s">
        <v>180</v>
      </c>
      <c r="I950" t="s">
        <v>2905</v>
      </c>
      <c r="J950" s="1" t="s">
        <v>2906</v>
      </c>
    </row>
    <row r="951" spans="1:10" x14ac:dyDescent="0.25">
      <c r="A951" t="s">
        <v>2907</v>
      </c>
      <c r="B951">
        <v>2021</v>
      </c>
      <c r="C951" t="s">
        <v>215</v>
      </c>
      <c r="D951" t="b">
        <f>TRUE()</f>
        <v>1</v>
      </c>
      <c r="E951" t="b">
        <f>COUNTIF(connections!A:A, A951) &gt; 0</f>
        <v>0</v>
      </c>
      <c r="F951" t="s">
        <v>1157</v>
      </c>
      <c r="G951" t="s">
        <v>2908</v>
      </c>
      <c r="H951" t="s">
        <v>180</v>
      </c>
      <c r="I951" t="s">
        <v>2909</v>
      </c>
      <c r="J951" s="1" t="s">
        <v>2910</v>
      </c>
    </row>
    <row r="952" spans="1:10" x14ac:dyDescent="0.25">
      <c r="A952" t="s">
        <v>2911</v>
      </c>
      <c r="B952">
        <v>2025</v>
      </c>
      <c r="C952" t="s">
        <v>175</v>
      </c>
      <c r="D952" t="b">
        <f>TRUE()</f>
        <v>1</v>
      </c>
      <c r="E952" t="b">
        <f>COUNTIF(connections!A:A, A952) &gt; 0</f>
        <v>0</v>
      </c>
      <c r="F952" t="s">
        <v>724</v>
      </c>
      <c r="G952" t="s">
        <v>2912</v>
      </c>
      <c r="H952" t="s">
        <v>180</v>
      </c>
      <c r="I952" t="s">
        <v>9824</v>
      </c>
      <c r="J952" s="10" t="s">
        <v>9825</v>
      </c>
    </row>
    <row r="953" spans="1:10" x14ac:dyDescent="0.25">
      <c r="A953" t="s">
        <v>2913</v>
      </c>
      <c r="B953">
        <v>2025</v>
      </c>
      <c r="C953" t="s">
        <v>175</v>
      </c>
      <c r="D953" t="b">
        <f>TRUE()</f>
        <v>1</v>
      </c>
      <c r="E953" t="b">
        <f>COUNTIF(connections!A:A, A953) &gt; 0</f>
        <v>0</v>
      </c>
      <c r="F953" t="s">
        <v>724</v>
      </c>
      <c r="G953" t="s">
        <v>2914</v>
      </c>
      <c r="H953" t="s">
        <v>180</v>
      </c>
      <c r="I953" t="s">
        <v>2915</v>
      </c>
      <c r="J953" s="1" t="s">
        <v>2916</v>
      </c>
    </row>
    <row r="954" spans="1:10" x14ac:dyDescent="0.25">
      <c r="A954" t="s">
        <v>2917</v>
      </c>
      <c r="B954">
        <v>2022</v>
      </c>
      <c r="C954" t="s">
        <v>175</v>
      </c>
      <c r="D954" t="b">
        <f>TRUE()</f>
        <v>1</v>
      </c>
      <c r="E954" t="b">
        <f>COUNTIF(connections!A:A, A954) &gt; 0</f>
        <v>1</v>
      </c>
      <c r="F954" t="s">
        <v>724</v>
      </c>
      <c r="G954" t="s">
        <v>2918</v>
      </c>
      <c r="H954" t="s">
        <v>180</v>
      </c>
      <c r="I954" t="s">
        <v>2919</v>
      </c>
      <c r="J954" s="1" t="s">
        <v>2920</v>
      </c>
    </row>
    <row r="955" spans="1:10" x14ac:dyDescent="0.25">
      <c r="A955" t="s">
        <v>2921</v>
      </c>
      <c r="B955">
        <v>2026</v>
      </c>
      <c r="C955" t="s">
        <v>175</v>
      </c>
      <c r="D955" t="b">
        <f>TRUE()</f>
        <v>1</v>
      </c>
      <c r="E955" t="b">
        <f>COUNTIF(connections!A:A, A955) &gt; 0</f>
        <v>0</v>
      </c>
      <c r="G955" t="s">
        <v>2922</v>
      </c>
      <c r="H955" t="s">
        <v>180</v>
      </c>
      <c r="I955" t="s">
        <v>14190</v>
      </c>
      <c r="J955" s="10" t="s">
        <v>2923</v>
      </c>
    </row>
    <row r="956" spans="1:10" x14ac:dyDescent="0.25">
      <c r="A956" t="s">
        <v>2924</v>
      </c>
      <c r="B956">
        <v>2025</v>
      </c>
      <c r="C956" t="s">
        <v>169</v>
      </c>
      <c r="D956" t="b">
        <f>TRUE()</f>
        <v>1</v>
      </c>
      <c r="E956" t="b">
        <f>COUNTIF(connections!A:A, A956) &gt; 0</f>
        <v>0</v>
      </c>
      <c r="G956" t="s">
        <v>2925</v>
      </c>
    </row>
    <row r="957" spans="1:10" x14ac:dyDescent="0.25">
      <c r="A957" t="s">
        <v>2926</v>
      </c>
      <c r="B957">
        <v>2023</v>
      </c>
      <c r="C957" t="s">
        <v>169</v>
      </c>
      <c r="D957" t="b">
        <f>TRUE()</f>
        <v>1</v>
      </c>
      <c r="E957" t="b">
        <f>COUNTIF(connections!A:A, A957) &gt; 0</f>
        <v>0</v>
      </c>
      <c r="F957" t="s">
        <v>451</v>
      </c>
      <c r="G957" t="s">
        <v>2927</v>
      </c>
      <c r="H957" t="s">
        <v>180</v>
      </c>
      <c r="I957" t="s">
        <v>2928</v>
      </c>
      <c r="J957" s="1" t="s">
        <v>2929</v>
      </c>
    </row>
    <row r="958" spans="1:10" x14ac:dyDescent="0.25">
      <c r="A958" t="s">
        <v>2930</v>
      </c>
      <c r="B958">
        <v>2024</v>
      </c>
      <c r="C958" t="s">
        <v>175</v>
      </c>
      <c r="D958" t="b">
        <f>TRUE()</f>
        <v>1</v>
      </c>
      <c r="E958" t="b">
        <f>COUNTIF(connections!A:A, A958) &gt; 0</f>
        <v>0</v>
      </c>
      <c r="F958" t="s">
        <v>1069</v>
      </c>
      <c r="G958" t="s">
        <v>2931</v>
      </c>
      <c r="H958" t="s">
        <v>180</v>
      </c>
      <c r="I958" t="s">
        <v>2932</v>
      </c>
      <c r="J958" s="1" t="s">
        <v>2933</v>
      </c>
    </row>
    <row r="959" spans="1:10" x14ac:dyDescent="0.25">
      <c r="A959" t="s">
        <v>2934</v>
      </c>
      <c r="B959">
        <v>2017</v>
      </c>
      <c r="C959" t="s">
        <v>172</v>
      </c>
      <c r="D959" t="b">
        <f>TRUE()</f>
        <v>1</v>
      </c>
      <c r="E959" t="b">
        <f>COUNTIF(connections!A:A, A959) &gt; 0</f>
        <v>0</v>
      </c>
      <c r="G959" t="s">
        <v>2935</v>
      </c>
    </row>
    <row r="960" spans="1:10" x14ac:dyDescent="0.25">
      <c r="A960" t="s">
        <v>2936</v>
      </c>
      <c r="B960">
        <v>2010</v>
      </c>
      <c r="C960" t="s">
        <v>172</v>
      </c>
      <c r="D960" t="b">
        <f>TRUE()</f>
        <v>1</v>
      </c>
      <c r="E960" t="b">
        <f>COUNTIF(connections!A:A, A960) &gt; 0</f>
        <v>1</v>
      </c>
      <c r="G960" t="s">
        <v>2937</v>
      </c>
      <c r="H960" t="s">
        <v>180</v>
      </c>
      <c r="I960" t="s">
        <v>2938</v>
      </c>
      <c r="J960" s="10" t="s">
        <v>2939</v>
      </c>
    </row>
    <row r="961" spans="1:10" x14ac:dyDescent="0.25">
      <c r="A961" t="s">
        <v>2940</v>
      </c>
      <c r="B961">
        <v>1994</v>
      </c>
      <c r="C961" t="s">
        <v>172</v>
      </c>
      <c r="D961" t="b">
        <f>TRUE()</f>
        <v>1</v>
      </c>
      <c r="E961" t="b">
        <f>COUNTIF(connections!A:A, A961) &gt; 0</f>
        <v>1</v>
      </c>
      <c r="G961" t="s">
        <v>2941</v>
      </c>
      <c r="H961" t="s">
        <v>180</v>
      </c>
      <c r="I961" t="s">
        <v>2942</v>
      </c>
    </row>
    <row r="962" spans="1:10" x14ac:dyDescent="0.25">
      <c r="A962" t="s">
        <v>2943</v>
      </c>
      <c r="B962">
        <v>2024</v>
      </c>
      <c r="C962" t="s">
        <v>175</v>
      </c>
      <c r="D962" t="b">
        <f>TRUE()</f>
        <v>1</v>
      </c>
      <c r="E962" t="b">
        <f>COUNTIF(connections!A:A, A962) &gt; 0</f>
        <v>0</v>
      </c>
      <c r="F962" t="s">
        <v>267</v>
      </c>
      <c r="G962" t="s">
        <v>2944</v>
      </c>
      <c r="H962" t="s">
        <v>180</v>
      </c>
      <c r="I962" t="s">
        <v>2945</v>
      </c>
      <c r="J962" s="1" t="s">
        <v>2946</v>
      </c>
    </row>
    <row r="963" spans="1:10" x14ac:dyDescent="0.25">
      <c r="A963" t="s">
        <v>2947</v>
      </c>
      <c r="B963">
        <v>2014</v>
      </c>
      <c r="C963" t="s">
        <v>169</v>
      </c>
      <c r="D963" t="b">
        <f>TRUE()</f>
        <v>1</v>
      </c>
      <c r="E963" t="b">
        <f>COUNTIF(connections!A:A, A963) &gt; 0</f>
        <v>1</v>
      </c>
      <c r="G963" t="s">
        <v>2948</v>
      </c>
      <c r="H963" t="s">
        <v>180</v>
      </c>
      <c r="I963" t="s">
        <v>2949</v>
      </c>
      <c r="J963" s="1" t="s">
        <v>2950</v>
      </c>
    </row>
    <row r="964" spans="1:10" x14ac:dyDescent="0.25">
      <c r="A964" t="s">
        <v>2951</v>
      </c>
      <c r="B964">
        <v>2020</v>
      </c>
      <c r="C964" t="s">
        <v>169</v>
      </c>
      <c r="D964" t="b">
        <f>TRUE()</f>
        <v>1</v>
      </c>
      <c r="E964" t="b">
        <f>COUNTIF(connections!A:A, A964) &gt; 0</f>
        <v>0</v>
      </c>
      <c r="G964" t="s">
        <v>2952</v>
      </c>
      <c r="H964" t="s">
        <v>180</v>
      </c>
      <c r="I964" t="s">
        <v>2953</v>
      </c>
      <c r="J964" s="1" t="s">
        <v>2954</v>
      </c>
    </row>
    <row r="965" spans="1:10" x14ac:dyDescent="0.25">
      <c r="A965" t="s">
        <v>2955</v>
      </c>
      <c r="B965">
        <v>2025</v>
      </c>
      <c r="C965" t="s">
        <v>172</v>
      </c>
      <c r="D965" t="b">
        <f>TRUE()</f>
        <v>1</v>
      </c>
      <c r="E965" t="b">
        <f>COUNTIF(connections!A:A, A965) &gt; 0</f>
        <v>0</v>
      </c>
      <c r="G965" t="s">
        <v>2956</v>
      </c>
      <c r="H965" t="s">
        <v>180</v>
      </c>
      <c r="I965" t="s">
        <v>2957</v>
      </c>
    </row>
    <row r="966" spans="1:10" x14ac:dyDescent="0.25">
      <c r="A966" t="s">
        <v>2958</v>
      </c>
      <c r="B966">
        <v>2023</v>
      </c>
      <c r="C966" t="s">
        <v>175</v>
      </c>
      <c r="D966" t="b">
        <f>TRUE()</f>
        <v>1</v>
      </c>
      <c r="E966" t="b">
        <f>COUNTIF(connections!A:A, A966) &gt; 0</f>
        <v>1</v>
      </c>
      <c r="G966" t="s">
        <v>2959</v>
      </c>
      <c r="H966" t="s">
        <v>180</v>
      </c>
      <c r="I966" t="s">
        <v>2960</v>
      </c>
      <c r="J966" s="1" t="s">
        <v>2961</v>
      </c>
    </row>
    <row r="967" spans="1:10" x14ac:dyDescent="0.25">
      <c r="A967" t="s">
        <v>2962</v>
      </c>
      <c r="B967">
        <v>2026</v>
      </c>
      <c r="C967" t="s">
        <v>175</v>
      </c>
      <c r="D967" t="b">
        <f>TRUE()</f>
        <v>1</v>
      </c>
      <c r="E967" t="b">
        <f>COUNTIF(connections!A:A, A967) &gt; 0</f>
        <v>0</v>
      </c>
      <c r="G967" t="s">
        <v>2963</v>
      </c>
      <c r="J967" s="10" t="s">
        <v>2964</v>
      </c>
    </row>
    <row r="968" spans="1:10" x14ac:dyDescent="0.25">
      <c r="A968" t="s">
        <v>2965</v>
      </c>
      <c r="B968">
        <v>2022</v>
      </c>
      <c r="C968" t="s">
        <v>172</v>
      </c>
      <c r="D968" t="b">
        <f>TRUE()</f>
        <v>1</v>
      </c>
      <c r="E968" t="b">
        <f>COUNTIF(connections!A:A, A968) &gt; 0</f>
        <v>0</v>
      </c>
      <c r="G968" t="s">
        <v>2966</v>
      </c>
      <c r="H968" t="s">
        <v>180</v>
      </c>
      <c r="I968" t="s">
        <v>2967</v>
      </c>
      <c r="J968"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3" r:id="rId107" xr:uid="{00000000-0004-0000-0000-00006A000000}"/>
    <hyperlink ref="J184" r:id="rId108" xr:uid="{00000000-0004-0000-0000-00006B000000}"/>
    <hyperlink ref="J186" r:id="rId109" xr:uid="{00000000-0004-0000-0000-00006C000000}"/>
    <hyperlink ref="J187" r:id="rId110" xr:uid="{00000000-0004-0000-0000-00006D000000}"/>
    <hyperlink ref="J188" r:id="rId111" xr:uid="{00000000-0004-0000-0000-00006E000000}"/>
    <hyperlink ref="J189" r:id="rId112" xr:uid="{00000000-0004-0000-0000-00006F000000}"/>
    <hyperlink ref="J190" r:id="rId113" xr:uid="{00000000-0004-0000-0000-000070000000}"/>
    <hyperlink ref="J191" r:id="rId114" xr:uid="{00000000-0004-0000-0000-000071000000}"/>
    <hyperlink ref="J192" r:id="rId115" xr:uid="{00000000-0004-0000-0000-000072000000}"/>
    <hyperlink ref="J195" r:id="rId116" xr:uid="{00000000-0004-0000-0000-000073000000}"/>
    <hyperlink ref="J196" r:id="rId117" xr:uid="{00000000-0004-0000-0000-000074000000}"/>
    <hyperlink ref="J197" r:id="rId118" xr:uid="{00000000-0004-0000-0000-000075000000}"/>
    <hyperlink ref="J198" r:id="rId119" xr:uid="{00000000-0004-0000-0000-000076000000}"/>
    <hyperlink ref="J199" r:id="rId120" xr:uid="{00000000-0004-0000-0000-000077000000}"/>
    <hyperlink ref="J200" r:id="rId121" xr:uid="{00000000-0004-0000-0000-000078000000}"/>
    <hyperlink ref="J201" r:id="rId122" xr:uid="{00000000-0004-0000-0000-000079000000}"/>
    <hyperlink ref="J202" r:id="rId123" xr:uid="{00000000-0004-0000-0000-00007A000000}"/>
    <hyperlink ref="J206" r:id="rId124" xr:uid="{00000000-0004-0000-0000-00007B000000}"/>
    <hyperlink ref="J208" r:id="rId125" xr:uid="{00000000-0004-0000-0000-00007C000000}"/>
    <hyperlink ref="J210" r:id="rId126" xr:uid="{00000000-0004-0000-0000-00007D000000}"/>
    <hyperlink ref="J211" r:id="rId127" xr:uid="{00000000-0004-0000-0000-00007E000000}"/>
    <hyperlink ref="J213" r:id="rId128" xr:uid="{00000000-0004-0000-0000-00007F000000}"/>
    <hyperlink ref="J215" r:id="rId129" xr:uid="{00000000-0004-0000-0000-000080000000}"/>
    <hyperlink ref="J220" r:id="rId130" xr:uid="{00000000-0004-0000-0000-000081000000}"/>
    <hyperlink ref="J222" r:id="rId131" xr:uid="{00000000-0004-0000-0000-000082000000}"/>
    <hyperlink ref="J223" r:id="rId132" xr:uid="{00000000-0004-0000-0000-000083000000}"/>
    <hyperlink ref="J225" r:id="rId133" xr:uid="{00000000-0004-0000-0000-000084000000}"/>
    <hyperlink ref="J226" r:id="rId134" xr:uid="{00000000-0004-0000-0000-000085000000}"/>
    <hyperlink ref="J228" r:id="rId135" xr:uid="{00000000-0004-0000-0000-000086000000}"/>
    <hyperlink ref="J230" r:id="rId136" xr:uid="{00000000-0004-0000-0000-000087000000}"/>
    <hyperlink ref="J231" r:id="rId137" xr:uid="{00000000-0004-0000-0000-000088000000}"/>
    <hyperlink ref="J233" r:id="rId138" xr:uid="{00000000-0004-0000-0000-000089000000}"/>
    <hyperlink ref="J234" r:id="rId139" xr:uid="{00000000-0004-0000-0000-00008A000000}"/>
    <hyperlink ref="J237" r:id="rId140" xr:uid="{00000000-0004-0000-0000-00008B000000}"/>
    <hyperlink ref="J238" r:id="rId141" xr:uid="{00000000-0004-0000-0000-00008C000000}"/>
    <hyperlink ref="J239" r:id="rId142" xr:uid="{00000000-0004-0000-0000-00008D000000}"/>
    <hyperlink ref="J241" r:id="rId143" xr:uid="{00000000-0004-0000-0000-00008E000000}"/>
    <hyperlink ref="J242" r:id="rId144" xr:uid="{00000000-0004-0000-0000-00008F000000}"/>
    <hyperlink ref="J245" r:id="rId145" xr:uid="{00000000-0004-0000-0000-000090000000}"/>
    <hyperlink ref="J246" r:id="rId146" xr:uid="{00000000-0004-0000-0000-000091000000}"/>
    <hyperlink ref="J251" r:id="rId147" xr:uid="{00000000-0004-0000-0000-000092000000}"/>
    <hyperlink ref="J253" r:id="rId148" xr:uid="{00000000-0004-0000-0000-000093000000}"/>
    <hyperlink ref="J256" r:id="rId149" xr:uid="{00000000-0004-0000-0000-000094000000}"/>
    <hyperlink ref="J258" r:id="rId150" xr:uid="{00000000-0004-0000-0000-000095000000}"/>
    <hyperlink ref="J260" r:id="rId151" xr:uid="{00000000-0004-0000-0000-000096000000}"/>
    <hyperlink ref="J261" r:id="rId152" xr:uid="{00000000-0004-0000-0000-000097000000}"/>
    <hyperlink ref="J264" r:id="rId153" xr:uid="{00000000-0004-0000-0000-000098000000}"/>
    <hyperlink ref="J265" r:id="rId154" xr:uid="{00000000-0004-0000-0000-000099000000}"/>
    <hyperlink ref="J266" r:id="rId155" xr:uid="{00000000-0004-0000-0000-00009A000000}"/>
    <hyperlink ref="J268" r:id="rId156" xr:uid="{00000000-0004-0000-0000-00009B000000}"/>
    <hyperlink ref="J269" r:id="rId157" xr:uid="{00000000-0004-0000-0000-00009C000000}"/>
    <hyperlink ref="J271" r:id="rId158" xr:uid="{00000000-0004-0000-0000-00009D000000}"/>
    <hyperlink ref="J273" r:id="rId159" xr:uid="{00000000-0004-0000-0000-00009E000000}"/>
    <hyperlink ref="J274" r:id="rId160" xr:uid="{00000000-0004-0000-0000-00009F000000}"/>
    <hyperlink ref="J275" r:id="rId161" xr:uid="{00000000-0004-0000-0000-0000A0000000}"/>
    <hyperlink ref="J276" r:id="rId162" xr:uid="{00000000-0004-0000-0000-0000A1000000}"/>
    <hyperlink ref="J279" r:id="rId163" xr:uid="{00000000-0004-0000-0000-0000A2000000}"/>
    <hyperlink ref="J280" r:id="rId164" xr:uid="{00000000-0004-0000-0000-0000A3000000}"/>
    <hyperlink ref="J281" r:id="rId165" xr:uid="{00000000-0004-0000-0000-0000A4000000}"/>
    <hyperlink ref="J282" r:id="rId166" xr:uid="{00000000-0004-0000-0000-0000A5000000}"/>
    <hyperlink ref="J284" r:id="rId167" xr:uid="{00000000-0004-0000-0000-0000A6000000}"/>
    <hyperlink ref="J289" r:id="rId168" xr:uid="{00000000-0004-0000-0000-0000A7000000}"/>
    <hyperlink ref="J290" r:id="rId169" xr:uid="{00000000-0004-0000-0000-0000A8000000}"/>
    <hyperlink ref="J291" r:id="rId170" xr:uid="{00000000-0004-0000-0000-0000A9000000}"/>
    <hyperlink ref="J292" r:id="rId171" xr:uid="{00000000-0004-0000-0000-0000AA000000}"/>
    <hyperlink ref="J293" r:id="rId172" xr:uid="{00000000-0004-0000-0000-0000AB000000}"/>
    <hyperlink ref="J296" r:id="rId173" xr:uid="{00000000-0004-0000-0000-0000AC000000}"/>
    <hyperlink ref="J297" r:id="rId174" xr:uid="{00000000-0004-0000-0000-0000AD000000}"/>
    <hyperlink ref="J299" r:id="rId175" xr:uid="{00000000-0004-0000-0000-0000AE000000}"/>
    <hyperlink ref="J302" r:id="rId176" xr:uid="{00000000-0004-0000-0000-0000AF000000}"/>
    <hyperlink ref="J303" r:id="rId177" xr:uid="{00000000-0004-0000-0000-0000B0000000}"/>
    <hyperlink ref="J304" r:id="rId178" xr:uid="{00000000-0004-0000-0000-0000B1000000}"/>
    <hyperlink ref="J305" r:id="rId179" xr:uid="{00000000-0004-0000-0000-0000B2000000}"/>
    <hyperlink ref="J306" r:id="rId180" xr:uid="{00000000-0004-0000-0000-0000B3000000}"/>
    <hyperlink ref="J307" r:id="rId181" xr:uid="{00000000-0004-0000-0000-0000B4000000}"/>
    <hyperlink ref="J309" r:id="rId182" xr:uid="{00000000-0004-0000-0000-0000B5000000}"/>
    <hyperlink ref="J310" r:id="rId183" xr:uid="{00000000-0004-0000-0000-0000B6000000}"/>
    <hyperlink ref="J311" r:id="rId184" xr:uid="{00000000-0004-0000-0000-0000B7000000}"/>
    <hyperlink ref="J314" r:id="rId185" xr:uid="{00000000-0004-0000-0000-0000B8000000}"/>
    <hyperlink ref="J316" r:id="rId186" xr:uid="{00000000-0004-0000-0000-0000B9000000}"/>
    <hyperlink ref="J317" r:id="rId187" xr:uid="{00000000-0004-0000-0000-0000BA000000}"/>
    <hyperlink ref="J321" r:id="rId188" xr:uid="{00000000-0004-0000-0000-0000BB000000}"/>
    <hyperlink ref="J327" r:id="rId189" xr:uid="{00000000-0004-0000-0000-0000BC000000}"/>
    <hyperlink ref="J328" r:id="rId190" xr:uid="{00000000-0004-0000-0000-0000BD000000}"/>
    <hyperlink ref="J329" r:id="rId191" xr:uid="{00000000-0004-0000-0000-0000BE000000}"/>
    <hyperlink ref="J330" r:id="rId192" xr:uid="{00000000-0004-0000-0000-0000BF000000}"/>
    <hyperlink ref="J331" r:id="rId193" xr:uid="{00000000-0004-0000-0000-0000C0000000}"/>
    <hyperlink ref="J333" r:id="rId194" xr:uid="{00000000-0004-0000-0000-0000C1000000}"/>
    <hyperlink ref="J334" r:id="rId195" xr:uid="{00000000-0004-0000-0000-0000C2000000}"/>
    <hyperlink ref="J335" r:id="rId196" xr:uid="{00000000-0004-0000-0000-0000C3000000}"/>
    <hyperlink ref="J338" r:id="rId197" xr:uid="{00000000-0004-0000-0000-0000C4000000}"/>
    <hyperlink ref="J339" r:id="rId198" xr:uid="{00000000-0004-0000-0000-0000C5000000}"/>
    <hyperlink ref="J340" r:id="rId199" xr:uid="{00000000-0004-0000-0000-0000C6000000}"/>
    <hyperlink ref="J341" r:id="rId200" xr:uid="{00000000-0004-0000-0000-0000C7000000}"/>
    <hyperlink ref="J342" r:id="rId201" xr:uid="{00000000-0004-0000-0000-0000C8000000}"/>
    <hyperlink ref="J343" r:id="rId202" xr:uid="{00000000-0004-0000-0000-0000C9000000}"/>
    <hyperlink ref="J344" r:id="rId203" xr:uid="{00000000-0004-0000-0000-0000CA000000}"/>
    <hyperlink ref="J345" r:id="rId204" xr:uid="{00000000-0004-0000-0000-0000CB000000}"/>
    <hyperlink ref="J347" r:id="rId205" xr:uid="{00000000-0004-0000-0000-0000CC000000}"/>
    <hyperlink ref="J350" r:id="rId206" xr:uid="{00000000-0004-0000-0000-0000CD000000}"/>
    <hyperlink ref="J351" r:id="rId207" xr:uid="{00000000-0004-0000-0000-0000CE000000}"/>
    <hyperlink ref="J353" r:id="rId208" xr:uid="{00000000-0004-0000-0000-0000CF000000}"/>
    <hyperlink ref="J354" r:id="rId209" xr:uid="{00000000-0004-0000-0000-0000D0000000}"/>
    <hyperlink ref="J355" r:id="rId210" xr:uid="{00000000-0004-0000-0000-0000D1000000}"/>
    <hyperlink ref="J356" r:id="rId211" xr:uid="{00000000-0004-0000-0000-0000D2000000}"/>
    <hyperlink ref="J357" r:id="rId212" xr:uid="{00000000-0004-0000-0000-0000D3000000}"/>
    <hyperlink ref="J358" r:id="rId213" xr:uid="{00000000-0004-0000-0000-0000D4000000}"/>
    <hyperlink ref="J362"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8" r:id="rId219" xr:uid="{00000000-0004-0000-0000-0000DA000000}"/>
    <hyperlink ref="J371" r:id="rId220" xr:uid="{00000000-0004-0000-0000-0000DB000000}"/>
    <hyperlink ref="J373" r:id="rId221" xr:uid="{00000000-0004-0000-0000-0000DC000000}"/>
    <hyperlink ref="J374" r:id="rId222" xr:uid="{00000000-0004-0000-0000-0000DD000000}"/>
    <hyperlink ref="J375" r:id="rId223" xr:uid="{00000000-0004-0000-0000-0000DE000000}"/>
    <hyperlink ref="J377" r:id="rId224" xr:uid="{00000000-0004-0000-0000-0000DF000000}"/>
    <hyperlink ref="J378" r:id="rId225" xr:uid="{00000000-0004-0000-0000-0000E0000000}"/>
    <hyperlink ref="J379" r:id="rId226" xr:uid="{00000000-0004-0000-0000-0000E1000000}"/>
    <hyperlink ref="J381" r:id="rId227" xr:uid="{00000000-0004-0000-0000-0000E2000000}"/>
    <hyperlink ref="J383" r:id="rId228" xr:uid="{00000000-0004-0000-0000-0000E3000000}"/>
    <hyperlink ref="J384" r:id="rId229" xr:uid="{00000000-0004-0000-0000-0000E4000000}"/>
    <hyperlink ref="J385" r:id="rId230" xr:uid="{00000000-0004-0000-0000-0000E5000000}"/>
    <hyperlink ref="J386" r:id="rId231" xr:uid="{00000000-0004-0000-0000-0000E6000000}"/>
    <hyperlink ref="J387" r:id="rId232" xr:uid="{00000000-0004-0000-0000-0000E7000000}"/>
    <hyperlink ref="J388" r:id="rId233" xr:uid="{00000000-0004-0000-0000-0000E8000000}"/>
    <hyperlink ref="J390" r:id="rId234" xr:uid="{00000000-0004-0000-0000-0000E9000000}"/>
    <hyperlink ref="J391" r:id="rId235" xr:uid="{00000000-0004-0000-0000-0000EA000000}"/>
    <hyperlink ref="J394" r:id="rId236" xr:uid="{00000000-0004-0000-0000-0000EB000000}"/>
    <hyperlink ref="J397" r:id="rId237" xr:uid="{00000000-0004-0000-0000-0000EC000000}"/>
    <hyperlink ref="J398" r:id="rId238" xr:uid="{00000000-0004-0000-0000-0000ED000000}"/>
    <hyperlink ref="J401" r:id="rId239" xr:uid="{00000000-0004-0000-0000-0000EE000000}"/>
    <hyperlink ref="J402" r:id="rId240" xr:uid="{00000000-0004-0000-0000-0000EF000000}"/>
    <hyperlink ref="J403" r:id="rId241" xr:uid="{00000000-0004-0000-0000-0000F0000000}"/>
    <hyperlink ref="J408" r:id="rId242" xr:uid="{00000000-0004-0000-0000-0000F1000000}"/>
    <hyperlink ref="J409" r:id="rId243" xr:uid="{00000000-0004-0000-0000-0000F2000000}"/>
    <hyperlink ref="J410" r:id="rId244" xr:uid="{00000000-0004-0000-0000-0000F3000000}"/>
    <hyperlink ref="J412" r:id="rId245" xr:uid="{00000000-0004-0000-0000-0000F4000000}"/>
    <hyperlink ref="J414" r:id="rId246" xr:uid="{00000000-0004-0000-0000-0000F5000000}"/>
    <hyperlink ref="J415" r:id="rId247" xr:uid="{00000000-0004-0000-0000-0000F6000000}"/>
    <hyperlink ref="J417" r:id="rId248" xr:uid="{00000000-0004-0000-0000-0000F7000000}"/>
    <hyperlink ref="J424" r:id="rId249" xr:uid="{00000000-0004-0000-0000-0000F8000000}"/>
    <hyperlink ref="J425" r:id="rId250" xr:uid="{00000000-0004-0000-0000-0000F9000000}"/>
    <hyperlink ref="J426" r:id="rId251" xr:uid="{00000000-0004-0000-0000-0000FA000000}"/>
    <hyperlink ref="J427" r:id="rId252" xr:uid="{00000000-0004-0000-0000-0000FB000000}"/>
    <hyperlink ref="J429" r:id="rId253" xr:uid="{00000000-0004-0000-0000-0000FC000000}"/>
    <hyperlink ref="J430" r:id="rId254" xr:uid="{00000000-0004-0000-0000-0000FD000000}"/>
    <hyperlink ref="J433" r:id="rId255" xr:uid="{00000000-0004-0000-0000-0000FE000000}"/>
    <hyperlink ref="J434" r:id="rId256" xr:uid="{00000000-0004-0000-0000-0000FF000000}"/>
    <hyperlink ref="J437" r:id="rId257" xr:uid="{00000000-0004-0000-0000-000000010000}"/>
    <hyperlink ref="J438" r:id="rId258" xr:uid="{00000000-0004-0000-0000-000001010000}"/>
    <hyperlink ref="J439" r:id="rId259" xr:uid="{00000000-0004-0000-0000-000002010000}"/>
    <hyperlink ref="J442" r:id="rId260" xr:uid="{00000000-0004-0000-0000-000003010000}"/>
    <hyperlink ref="J446" r:id="rId261" xr:uid="{00000000-0004-0000-0000-000004010000}"/>
    <hyperlink ref="J450" r:id="rId262" xr:uid="{00000000-0004-0000-0000-000005010000}"/>
    <hyperlink ref="J453" r:id="rId263" xr:uid="{00000000-0004-0000-0000-000006010000}"/>
    <hyperlink ref="J454" r:id="rId264" xr:uid="{00000000-0004-0000-0000-000007010000}"/>
    <hyperlink ref="J455" r:id="rId265" xr:uid="{00000000-0004-0000-0000-000008010000}"/>
    <hyperlink ref="J457" r:id="rId266" xr:uid="{00000000-0004-0000-0000-000009010000}"/>
    <hyperlink ref="J463" r:id="rId267" xr:uid="{00000000-0004-0000-0000-00000A010000}"/>
    <hyperlink ref="J468" r:id="rId268" xr:uid="{00000000-0004-0000-0000-00000B010000}"/>
    <hyperlink ref="J469" r:id="rId269" xr:uid="{00000000-0004-0000-0000-00000C010000}"/>
    <hyperlink ref="J470" r:id="rId270" xr:uid="{00000000-0004-0000-0000-00000D010000}"/>
    <hyperlink ref="J473" r:id="rId271" xr:uid="{00000000-0004-0000-0000-00000E010000}"/>
    <hyperlink ref="J477" r:id="rId272" xr:uid="{00000000-0004-0000-0000-00000F010000}"/>
    <hyperlink ref="J478" r:id="rId273" xr:uid="{00000000-0004-0000-0000-000010010000}"/>
    <hyperlink ref="J479" r:id="rId274" xr:uid="{00000000-0004-0000-0000-000011010000}"/>
    <hyperlink ref="J480" r:id="rId275" xr:uid="{00000000-0004-0000-0000-000012010000}"/>
    <hyperlink ref="J481" r:id="rId276" xr:uid="{00000000-0004-0000-0000-000013010000}"/>
    <hyperlink ref="J482" r:id="rId277" xr:uid="{00000000-0004-0000-0000-000014010000}"/>
    <hyperlink ref="J483" r:id="rId278" xr:uid="{00000000-0004-0000-0000-000015010000}"/>
    <hyperlink ref="J485" r:id="rId279" xr:uid="{00000000-0004-0000-0000-000016010000}"/>
    <hyperlink ref="J487" r:id="rId280" xr:uid="{00000000-0004-0000-0000-000017010000}"/>
    <hyperlink ref="J489" r:id="rId281" xr:uid="{00000000-0004-0000-0000-000018010000}"/>
    <hyperlink ref="J490" r:id="rId282" xr:uid="{00000000-0004-0000-0000-000019010000}"/>
    <hyperlink ref="J491" r:id="rId283" xr:uid="{00000000-0004-0000-0000-00001A010000}"/>
    <hyperlink ref="J492" r:id="rId284" xr:uid="{00000000-0004-0000-0000-00001B010000}"/>
    <hyperlink ref="J494" r:id="rId285" xr:uid="{00000000-0004-0000-0000-00001C010000}"/>
    <hyperlink ref="J498" r:id="rId286" xr:uid="{00000000-0004-0000-0000-00001D010000}"/>
    <hyperlink ref="J500" r:id="rId287" xr:uid="{00000000-0004-0000-0000-00001E010000}"/>
    <hyperlink ref="J505" r:id="rId288" xr:uid="{00000000-0004-0000-0000-00001F010000}"/>
    <hyperlink ref="J506" r:id="rId289" xr:uid="{00000000-0004-0000-0000-000020010000}"/>
    <hyperlink ref="J508" r:id="rId290" xr:uid="{00000000-0004-0000-0000-000021010000}"/>
    <hyperlink ref="J509" r:id="rId291" xr:uid="{00000000-0004-0000-0000-000022010000}"/>
    <hyperlink ref="J510" r:id="rId292" xr:uid="{00000000-0004-0000-0000-000023010000}"/>
    <hyperlink ref="J511" r:id="rId293" xr:uid="{00000000-0004-0000-0000-000024010000}"/>
    <hyperlink ref="J513" r:id="rId294" xr:uid="{00000000-0004-0000-0000-000025010000}"/>
    <hyperlink ref="J515" r:id="rId295" xr:uid="{00000000-0004-0000-0000-000026010000}"/>
    <hyperlink ref="J519" r:id="rId296" xr:uid="{00000000-0004-0000-0000-000027010000}"/>
    <hyperlink ref="J521" r:id="rId297" xr:uid="{00000000-0004-0000-0000-000028010000}"/>
    <hyperlink ref="J522" r:id="rId298" xr:uid="{00000000-0004-0000-0000-000029010000}"/>
    <hyperlink ref="J523" r:id="rId299" xr:uid="{00000000-0004-0000-0000-00002A010000}"/>
    <hyperlink ref="J525" r:id="rId300" xr:uid="{00000000-0004-0000-0000-00002B010000}"/>
    <hyperlink ref="J526" r:id="rId301" xr:uid="{00000000-0004-0000-0000-00002C010000}"/>
    <hyperlink ref="J528" r:id="rId302" xr:uid="{00000000-0004-0000-0000-00002D010000}"/>
    <hyperlink ref="J530" r:id="rId303" xr:uid="{00000000-0004-0000-0000-00002E010000}"/>
    <hyperlink ref="J531" r:id="rId304" xr:uid="{00000000-0004-0000-0000-00002F010000}"/>
    <hyperlink ref="J532" r:id="rId305" xr:uid="{00000000-0004-0000-0000-000030010000}"/>
    <hyperlink ref="J533" r:id="rId306" xr:uid="{00000000-0004-0000-0000-000031010000}"/>
    <hyperlink ref="J535" r:id="rId307" xr:uid="{00000000-0004-0000-0000-000032010000}"/>
    <hyperlink ref="J536" r:id="rId308" xr:uid="{00000000-0004-0000-0000-000033010000}"/>
    <hyperlink ref="J537" r:id="rId309" xr:uid="{00000000-0004-0000-0000-000034010000}"/>
    <hyperlink ref="J542" r:id="rId310" xr:uid="{00000000-0004-0000-0000-000035010000}"/>
    <hyperlink ref="J543" r:id="rId311" xr:uid="{00000000-0004-0000-0000-000036010000}"/>
    <hyperlink ref="J544" r:id="rId312" xr:uid="{00000000-0004-0000-0000-000037010000}"/>
    <hyperlink ref="J548" r:id="rId313" xr:uid="{00000000-0004-0000-0000-000038010000}"/>
    <hyperlink ref="J549" r:id="rId314" xr:uid="{00000000-0004-0000-0000-000039010000}"/>
    <hyperlink ref="J550" r:id="rId315" xr:uid="{00000000-0004-0000-0000-00003A010000}"/>
    <hyperlink ref="J551" r:id="rId316" xr:uid="{00000000-0004-0000-0000-00003B010000}"/>
    <hyperlink ref="J552" r:id="rId317" xr:uid="{00000000-0004-0000-0000-00003C010000}"/>
    <hyperlink ref="J553" r:id="rId318" xr:uid="{00000000-0004-0000-0000-00003D010000}"/>
    <hyperlink ref="J554" r:id="rId319" xr:uid="{00000000-0004-0000-0000-00003E010000}"/>
    <hyperlink ref="J556" r:id="rId320" xr:uid="{00000000-0004-0000-0000-00003F010000}"/>
    <hyperlink ref="J557" r:id="rId321" xr:uid="{00000000-0004-0000-0000-000040010000}"/>
    <hyperlink ref="J558" r:id="rId322" xr:uid="{00000000-0004-0000-0000-000041010000}"/>
    <hyperlink ref="J559" r:id="rId323" xr:uid="{00000000-0004-0000-0000-000042010000}"/>
    <hyperlink ref="J561" r:id="rId324" xr:uid="{00000000-0004-0000-0000-000043010000}"/>
    <hyperlink ref="J564" r:id="rId325" xr:uid="{00000000-0004-0000-0000-000044010000}"/>
    <hyperlink ref="J565" r:id="rId326" xr:uid="{00000000-0004-0000-0000-000045010000}"/>
    <hyperlink ref="J568" r:id="rId327" xr:uid="{00000000-0004-0000-0000-000046010000}"/>
    <hyperlink ref="J571" r:id="rId328" xr:uid="{00000000-0004-0000-0000-000047010000}"/>
    <hyperlink ref="J574" r:id="rId329" xr:uid="{00000000-0004-0000-0000-000048010000}"/>
    <hyperlink ref="J575" r:id="rId330" xr:uid="{00000000-0004-0000-0000-000049010000}"/>
    <hyperlink ref="J576" r:id="rId331" xr:uid="{00000000-0004-0000-0000-00004A010000}"/>
    <hyperlink ref="J579" r:id="rId332" xr:uid="{00000000-0004-0000-0000-00004B010000}"/>
    <hyperlink ref="J580" r:id="rId333" xr:uid="{00000000-0004-0000-0000-00004C010000}"/>
    <hyperlink ref="J582" r:id="rId334" xr:uid="{00000000-0004-0000-0000-00004D010000}"/>
    <hyperlink ref="J584" r:id="rId335" xr:uid="{00000000-0004-0000-0000-00004E010000}"/>
    <hyperlink ref="J586" r:id="rId336" xr:uid="{00000000-0004-0000-0000-00004F010000}"/>
    <hyperlink ref="J590" r:id="rId337" xr:uid="{00000000-0004-0000-0000-000050010000}"/>
    <hyperlink ref="J591" r:id="rId338" xr:uid="{00000000-0004-0000-0000-000051010000}"/>
    <hyperlink ref="J592" r:id="rId339" xr:uid="{00000000-0004-0000-0000-000052010000}"/>
    <hyperlink ref="J594" r:id="rId340" xr:uid="{00000000-0004-0000-0000-000053010000}"/>
    <hyperlink ref="J597" r:id="rId341" xr:uid="{00000000-0004-0000-0000-000054010000}"/>
    <hyperlink ref="J598" r:id="rId342" xr:uid="{00000000-0004-0000-0000-000055010000}"/>
    <hyperlink ref="J600" r:id="rId343" xr:uid="{00000000-0004-0000-0000-000056010000}"/>
    <hyperlink ref="J601" r:id="rId344" xr:uid="{00000000-0004-0000-0000-000057010000}"/>
    <hyperlink ref="J603" r:id="rId345" xr:uid="{00000000-0004-0000-0000-000058010000}"/>
    <hyperlink ref="J604" r:id="rId346" xr:uid="{00000000-0004-0000-0000-000059010000}"/>
    <hyperlink ref="J605" r:id="rId347" xr:uid="{00000000-0004-0000-0000-00005A010000}"/>
    <hyperlink ref="J606" r:id="rId348" xr:uid="{00000000-0004-0000-0000-00005B010000}"/>
    <hyperlink ref="J610" r:id="rId349" xr:uid="{00000000-0004-0000-0000-00005C010000}"/>
    <hyperlink ref="J629" r:id="rId350" xr:uid="{00000000-0004-0000-0000-00005D010000}"/>
    <hyperlink ref="J630" r:id="rId351" xr:uid="{00000000-0004-0000-0000-00005E010000}"/>
    <hyperlink ref="J632" r:id="rId352" xr:uid="{00000000-0004-0000-0000-00005F010000}"/>
    <hyperlink ref="J633" r:id="rId353" xr:uid="{00000000-0004-0000-0000-000060010000}"/>
    <hyperlink ref="J635" r:id="rId354" xr:uid="{00000000-0004-0000-0000-000061010000}"/>
    <hyperlink ref="J636" r:id="rId355" xr:uid="{00000000-0004-0000-0000-000062010000}"/>
    <hyperlink ref="J639" r:id="rId356" xr:uid="{00000000-0004-0000-0000-000063010000}"/>
    <hyperlink ref="J642" r:id="rId357" xr:uid="{00000000-0004-0000-0000-000064010000}"/>
    <hyperlink ref="J643" r:id="rId358" xr:uid="{00000000-0004-0000-0000-000065010000}"/>
    <hyperlink ref="J646" r:id="rId359" xr:uid="{00000000-0004-0000-0000-000066010000}"/>
    <hyperlink ref="J649" r:id="rId360" xr:uid="{00000000-0004-0000-0000-000067010000}"/>
    <hyperlink ref="J651" r:id="rId361" xr:uid="{00000000-0004-0000-0000-000068010000}"/>
    <hyperlink ref="J652" r:id="rId362" xr:uid="{00000000-0004-0000-0000-000069010000}"/>
    <hyperlink ref="J653" r:id="rId363" xr:uid="{00000000-0004-0000-0000-00006A010000}"/>
    <hyperlink ref="J654" r:id="rId364" xr:uid="{00000000-0004-0000-0000-00006B010000}"/>
    <hyperlink ref="J655" r:id="rId365" xr:uid="{00000000-0004-0000-0000-00006C010000}"/>
    <hyperlink ref="J656" r:id="rId366" xr:uid="{00000000-0004-0000-0000-00006D010000}"/>
    <hyperlink ref="J657" r:id="rId367" xr:uid="{00000000-0004-0000-0000-00006E010000}"/>
    <hyperlink ref="J658" r:id="rId368" xr:uid="{00000000-0004-0000-0000-00006F010000}"/>
    <hyperlink ref="J659" r:id="rId369" xr:uid="{00000000-0004-0000-0000-000070010000}"/>
    <hyperlink ref="J661" r:id="rId370" xr:uid="{00000000-0004-0000-0000-000071010000}"/>
    <hyperlink ref="J662" r:id="rId371" xr:uid="{00000000-0004-0000-0000-000072010000}"/>
    <hyperlink ref="J663" r:id="rId372" xr:uid="{00000000-0004-0000-0000-000073010000}"/>
    <hyperlink ref="J665" r:id="rId373" xr:uid="{00000000-0004-0000-0000-000074010000}"/>
    <hyperlink ref="J666" r:id="rId374" xr:uid="{00000000-0004-0000-0000-000075010000}"/>
    <hyperlink ref="J667" r:id="rId375" xr:uid="{00000000-0004-0000-0000-000076010000}"/>
    <hyperlink ref="J669" r:id="rId376" xr:uid="{00000000-0004-0000-0000-000077010000}"/>
    <hyperlink ref="J670" r:id="rId377" xr:uid="{00000000-0004-0000-0000-000078010000}"/>
    <hyperlink ref="J671" r:id="rId378" xr:uid="{00000000-0004-0000-0000-000079010000}"/>
    <hyperlink ref="J678" r:id="rId379" xr:uid="{00000000-0004-0000-0000-00007A010000}"/>
    <hyperlink ref="J679" r:id="rId380" xr:uid="{00000000-0004-0000-0000-00007B010000}"/>
    <hyperlink ref="J680" r:id="rId381" xr:uid="{00000000-0004-0000-0000-00007C010000}"/>
    <hyperlink ref="J681" r:id="rId382" xr:uid="{00000000-0004-0000-0000-00007D010000}"/>
    <hyperlink ref="J684" r:id="rId383" xr:uid="{00000000-0004-0000-0000-00007E010000}"/>
    <hyperlink ref="J687" r:id="rId384" xr:uid="{00000000-0004-0000-0000-00007F010000}"/>
    <hyperlink ref="J688" r:id="rId385" xr:uid="{00000000-0004-0000-0000-000080010000}"/>
    <hyperlink ref="J693" r:id="rId386" xr:uid="{00000000-0004-0000-0000-000081010000}"/>
    <hyperlink ref="J694" r:id="rId387" xr:uid="{00000000-0004-0000-0000-000082010000}"/>
    <hyperlink ref="J695" r:id="rId388" xr:uid="{00000000-0004-0000-0000-000083010000}"/>
    <hyperlink ref="J696" r:id="rId389" xr:uid="{00000000-0004-0000-0000-000084010000}"/>
    <hyperlink ref="J697" r:id="rId390" xr:uid="{00000000-0004-0000-0000-000085010000}"/>
    <hyperlink ref="J700" r:id="rId391" xr:uid="{00000000-0004-0000-0000-000086010000}"/>
    <hyperlink ref="J701" r:id="rId392" xr:uid="{00000000-0004-0000-0000-000087010000}"/>
    <hyperlink ref="J702" r:id="rId393" xr:uid="{00000000-0004-0000-0000-000088010000}"/>
    <hyperlink ref="J703" r:id="rId394" xr:uid="{00000000-0004-0000-0000-000089010000}"/>
    <hyperlink ref="J704" r:id="rId395" xr:uid="{00000000-0004-0000-0000-00008A010000}"/>
    <hyperlink ref="J708" r:id="rId396" xr:uid="{00000000-0004-0000-0000-00008B010000}"/>
    <hyperlink ref="J710" r:id="rId397" xr:uid="{00000000-0004-0000-0000-00008C010000}"/>
    <hyperlink ref="J711" r:id="rId398" xr:uid="{00000000-0004-0000-0000-00008D010000}"/>
    <hyperlink ref="J712" r:id="rId399" xr:uid="{00000000-0004-0000-0000-00008E010000}"/>
    <hyperlink ref="J714" r:id="rId400" xr:uid="{00000000-0004-0000-0000-00008F010000}"/>
    <hyperlink ref="J715" r:id="rId401" xr:uid="{00000000-0004-0000-0000-000090010000}"/>
    <hyperlink ref="J717" r:id="rId402" xr:uid="{00000000-0004-0000-0000-000091010000}"/>
    <hyperlink ref="J718" r:id="rId403" xr:uid="{00000000-0004-0000-0000-000092010000}"/>
    <hyperlink ref="J722" r:id="rId404" xr:uid="{00000000-0004-0000-0000-000093010000}"/>
    <hyperlink ref="J725" r:id="rId405" xr:uid="{00000000-0004-0000-0000-000094010000}"/>
    <hyperlink ref="J732" r:id="rId406" xr:uid="{00000000-0004-0000-0000-000095010000}"/>
    <hyperlink ref="J733" r:id="rId407" xr:uid="{00000000-0004-0000-0000-000096010000}"/>
    <hyperlink ref="J734" r:id="rId408" xr:uid="{00000000-0004-0000-0000-000097010000}"/>
    <hyperlink ref="J736" r:id="rId409" xr:uid="{00000000-0004-0000-0000-000098010000}"/>
    <hyperlink ref="J740" r:id="rId410" xr:uid="{00000000-0004-0000-0000-000099010000}"/>
    <hyperlink ref="J741" r:id="rId411" xr:uid="{00000000-0004-0000-0000-00009A010000}"/>
    <hyperlink ref="J743" r:id="rId412" xr:uid="{00000000-0004-0000-0000-00009B010000}"/>
    <hyperlink ref="J744" r:id="rId413" xr:uid="{00000000-0004-0000-0000-00009C010000}"/>
    <hyperlink ref="J746" r:id="rId414" xr:uid="{00000000-0004-0000-0000-00009D010000}"/>
    <hyperlink ref="J747" r:id="rId415" xr:uid="{00000000-0004-0000-0000-00009E010000}"/>
    <hyperlink ref="J748" r:id="rId416" xr:uid="{00000000-0004-0000-0000-00009F010000}"/>
    <hyperlink ref="J750" r:id="rId417" xr:uid="{00000000-0004-0000-0000-0000A0010000}"/>
    <hyperlink ref="J752" r:id="rId418" xr:uid="{00000000-0004-0000-0000-0000A1010000}"/>
    <hyperlink ref="J755" r:id="rId419" xr:uid="{00000000-0004-0000-0000-0000A2010000}"/>
    <hyperlink ref="J756" r:id="rId420" xr:uid="{00000000-0004-0000-0000-0000A3010000}"/>
    <hyperlink ref="J757" r:id="rId421" xr:uid="{00000000-0004-0000-0000-0000A4010000}"/>
    <hyperlink ref="J758" r:id="rId422" xr:uid="{00000000-0004-0000-0000-0000A5010000}"/>
    <hyperlink ref="J759" r:id="rId423" xr:uid="{00000000-0004-0000-0000-0000A6010000}"/>
    <hyperlink ref="J762" r:id="rId424" xr:uid="{00000000-0004-0000-0000-0000A7010000}"/>
    <hyperlink ref="J765" r:id="rId425" xr:uid="{00000000-0004-0000-0000-0000A8010000}"/>
    <hyperlink ref="J766" r:id="rId426" xr:uid="{00000000-0004-0000-0000-0000A9010000}"/>
    <hyperlink ref="J770" r:id="rId427" xr:uid="{00000000-0004-0000-0000-0000AA010000}"/>
    <hyperlink ref="J772" r:id="rId428" xr:uid="{00000000-0004-0000-0000-0000AB010000}"/>
    <hyperlink ref="J773" r:id="rId429" xr:uid="{00000000-0004-0000-0000-0000AC010000}"/>
    <hyperlink ref="J774" r:id="rId430" xr:uid="{00000000-0004-0000-0000-0000AD010000}"/>
    <hyperlink ref="J776" r:id="rId431" xr:uid="{00000000-0004-0000-0000-0000AE010000}"/>
    <hyperlink ref="J778" r:id="rId432" xr:uid="{00000000-0004-0000-0000-0000AF010000}"/>
    <hyperlink ref="J779" r:id="rId433" xr:uid="{00000000-0004-0000-0000-0000B0010000}"/>
    <hyperlink ref="J780" r:id="rId434" xr:uid="{00000000-0004-0000-0000-0000B1010000}"/>
    <hyperlink ref="J781" r:id="rId435" xr:uid="{00000000-0004-0000-0000-0000B2010000}"/>
    <hyperlink ref="J782" r:id="rId436" xr:uid="{00000000-0004-0000-0000-0000B3010000}"/>
    <hyperlink ref="J783" r:id="rId437" xr:uid="{00000000-0004-0000-0000-0000B4010000}"/>
    <hyperlink ref="J784" r:id="rId438" xr:uid="{00000000-0004-0000-0000-0000B5010000}"/>
    <hyperlink ref="J786" r:id="rId439" xr:uid="{00000000-0004-0000-0000-0000B6010000}"/>
    <hyperlink ref="J788" r:id="rId440" xr:uid="{00000000-0004-0000-0000-0000B7010000}"/>
    <hyperlink ref="J789" r:id="rId441" xr:uid="{00000000-0004-0000-0000-0000B8010000}"/>
    <hyperlink ref="J791" r:id="rId442" xr:uid="{00000000-0004-0000-0000-0000B9010000}"/>
    <hyperlink ref="J795" r:id="rId443" xr:uid="{00000000-0004-0000-0000-0000BA010000}"/>
    <hyperlink ref="J798" r:id="rId444" xr:uid="{00000000-0004-0000-0000-0000BB010000}"/>
    <hyperlink ref="J800" r:id="rId445" xr:uid="{00000000-0004-0000-0000-0000BC010000}"/>
    <hyperlink ref="J801" r:id="rId446" xr:uid="{00000000-0004-0000-0000-0000BD010000}"/>
    <hyperlink ref="J803" r:id="rId447" xr:uid="{00000000-0004-0000-0000-0000BE010000}"/>
    <hyperlink ref="J804" r:id="rId448" xr:uid="{00000000-0004-0000-0000-0000BF010000}"/>
    <hyperlink ref="J805" r:id="rId449" xr:uid="{00000000-0004-0000-0000-0000C0010000}"/>
    <hyperlink ref="J806" r:id="rId450" xr:uid="{00000000-0004-0000-0000-0000C1010000}"/>
    <hyperlink ref="J809" r:id="rId451" xr:uid="{00000000-0004-0000-0000-0000C2010000}"/>
    <hyperlink ref="J810" r:id="rId452" xr:uid="{00000000-0004-0000-0000-0000C3010000}"/>
    <hyperlink ref="J811" r:id="rId453" xr:uid="{00000000-0004-0000-0000-0000C4010000}"/>
    <hyperlink ref="J812" r:id="rId454" xr:uid="{00000000-0004-0000-0000-0000C5010000}"/>
    <hyperlink ref="J813" r:id="rId455" xr:uid="{00000000-0004-0000-0000-0000C6010000}"/>
    <hyperlink ref="J814" r:id="rId456" xr:uid="{00000000-0004-0000-0000-0000C7010000}"/>
    <hyperlink ref="J815" r:id="rId457" xr:uid="{00000000-0004-0000-0000-0000C8010000}"/>
    <hyperlink ref="J816" r:id="rId458" xr:uid="{00000000-0004-0000-0000-0000C9010000}"/>
    <hyperlink ref="J818" r:id="rId459" xr:uid="{00000000-0004-0000-0000-0000CA010000}"/>
    <hyperlink ref="J819" r:id="rId460" xr:uid="{00000000-0004-0000-0000-0000CB010000}"/>
    <hyperlink ref="J820" r:id="rId461" xr:uid="{00000000-0004-0000-0000-0000CC010000}"/>
    <hyperlink ref="J821" r:id="rId462" xr:uid="{00000000-0004-0000-0000-0000CD010000}"/>
    <hyperlink ref="J823" r:id="rId463" xr:uid="{00000000-0004-0000-0000-0000CE010000}"/>
    <hyperlink ref="J824" r:id="rId464" xr:uid="{00000000-0004-0000-0000-0000CF010000}"/>
    <hyperlink ref="J825" r:id="rId465" xr:uid="{00000000-0004-0000-0000-0000D0010000}"/>
    <hyperlink ref="J826" r:id="rId466" xr:uid="{00000000-0004-0000-0000-0000D1010000}"/>
    <hyperlink ref="J828" r:id="rId467" xr:uid="{00000000-0004-0000-0000-0000D2010000}"/>
    <hyperlink ref="J830" r:id="rId468" xr:uid="{00000000-0004-0000-0000-0000D3010000}"/>
    <hyperlink ref="J831" r:id="rId469" xr:uid="{00000000-0004-0000-0000-0000D4010000}"/>
    <hyperlink ref="J834" r:id="rId470" xr:uid="{00000000-0004-0000-0000-0000D5010000}"/>
    <hyperlink ref="J835" r:id="rId471" xr:uid="{00000000-0004-0000-0000-0000D6010000}"/>
    <hyperlink ref="J838" r:id="rId472" xr:uid="{00000000-0004-0000-0000-0000D7010000}"/>
    <hyperlink ref="J839" r:id="rId473" xr:uid="{00000000-0004-0000-0000-0000D8010000}"/>
    <hyperlink ref="J843" r:id="rId474" xr:uid="{00000000-0004-0000-0000-0000D9010000}"/>
    <hyperlink ref="J847" r:id="rId475" xr:uid="{00000000-0004-0000-0000-0000DA010000}"/>
    <hyperlink ref="J850" r:id="rId476" xr:uid="{00000000-0004-0000-0000-0000DB010000}"/>
    <hyperlink ref="J851" r:id="rId477" xr:uid="{00000000-0004-0000-0000-0000DC010000}"/>
    <hyperlink ref="J852" r:id="rId478" xr:uid="{00000000-0004-0000-0000-0000DD010000}"/>
    <hyperlink ref="J856" r:id="rId479" xr:uid="{00000000-0004-0000-0000-0000DE010000}"/>
    <hyperlink ref="J857" r:id="rId480" xr:uid="{00000000-0004-0000-0000-0000DF010000}"/>
    <hyperlink ref="J860" r:id="rId481" xr:uid="{00000000-0004-0000-0000-0000E0010000}"/>
    <hyperlink ref="J861" r:id="rId482" xr:uid="{00000000-0004-0000-0000-0000E1010000}"/>
    <hyperlink ref="J863" r:id="rId483" xr:uid="{00000000-0004-0000-0000-0000E2010000}"/>
    <hyperlink ref="J867" r:id="rId484" xr:uid="{00000000-0004-0000-0000-0000E3010000}"/>
    <hyperlink ref="J868" r:id="rId485" xr:uid="{00000000-0004-0000-0000-0000E4010000}"/>
    <hyperlink ref="J870" r:id="rId486" xr:uid="{00000000-0004-0000-0000-0000E5010000}"/>
    <hyperlink ref="J871" r:id="rId487" xr:uid="{00000000-0004-0000-0000-0000E6010000}"/>
    <hyperlink ref="J872" r:id="rId488" xr:uid="{00000000-0004-0000-0000-0000E7010000}"/>
    <hyperlink ref="J875" r:id="rId489" xr:uid="{00000000-0004-0000-0000-0000E8010000}"/>
    <hyperlink ref="J879" r:id="rId490" xr:uid="{00000000-0004-0000-0000-0000E9010000}"/>
    <hyperlink ref="J880" r:id="rId491" xr:uid="{00000000-0004-0000-0000-0000EA010000}"/>
    <hyperlink ref="J881" r:id="rId492" xr:uid="{00000000-0004-0000-0000-0000EB010000}"/>
    <hyperlink ref="J886" r:id="rId493" xr:uid="{00000000-0004-0000-0000-0000EC010000}"/>
    <hyperlink ref="J888" r:id="rId494" xr:uid="{00000000-0004-0000-0000-0000ED010000}"/>
    <hyperlink ref="J889" r:id="rId495" xr:uid="{00000000-0004-0000-0000-0000EE010000}"/>
    <hyperlink ref="J890" r:id="rId496" xr:uid="{00000000-0004-0000-0000-0000EF010000}"/>
    <hyperlink ref="J894" r:id="rId497" xr:uid="{00000000-0004-0000-0000-0000F0010000}"/>
    <hyperlink ref="J895" r:id="rId498" xr:uid="{00000000-0004-0000-0000-0000F1010000}"/>
    <hyperlink ref="J896" r:id="rId499" xr:uid="{00000000-0004-0000-0000-0000F2010000}"/>
    <hyperlink ref="J897" r:id="rId500" xr:uid="{00000000-0004-0000-0000-0000F3010000}"/>
    <hyperlink ref="J899" r:id="rId501" xr:uid="{00000000-0004-0000-0000-0000F4010000}"/>
    <hyperlink ref="J902" r:id="rId502" xr:uid="{00000000-0004-0000-0000-0000F5010000}"/>
    <hyperlink ref="J905" r:id="rId503" xr:uid="{00000000-0004-0000-0000-0000F6010000}"/>
    <hyperlink ref="J909" r:id="rId504" xr:uid="{00000000-0004-0000-0000-0000F7010000}"/>
    <hyperlink ref="J912" r:id="rId505" xr:uid="{00000000-0004-0000-0000-0000F8010000}"/>
    <hyperlink ref="J913" r:id="rId506" xr:uid="{00000000-0004-0000-0000-0000F9010000}"/>
    <hyperlink ref="J914" r:id="rId507" xr:uid="{00000000-0004-0000-0000-0000FA010000}"/>
    <hyperlink ref="J916" r:id="rId508" xr:uid="{00000000-0004-0000-0000-0000FB010000}"/>
    <hyperlink ref="J920" r:id="rId509" xr:uid="{00000000-0004-0000-0000-0000FC010000}"/>
    <hyperlink ref="J921" r:id="rId510" xr:uid="{00000000-0004-0000-0000-0000FD010000}"/>
    <hyperlink ref="J923" r:id="rId511" xr:uid="{00000000-0004-0000-0000-0000FE010000}"/>
    <hyperlink ref="J925" r:id="rId512" xr:uid="{00000000-0004-0000-0000-0000FF010000}"/>
    <hyperlink ref="J927" r:id="rId513" xr:uid="{00000000-0004-0000-0000-000000020000}"/>
    <hyperlink ref="J932" r:id="rId514" xr:uid="{00000000-0004-0000-0000-000001020000}"/>
    <hyperlink ref="J933" r:id="rId515" xr:uid="{00000000-0004-0000-0000-000002020000}"/>
    <hyperlink ref="J935" r:id="rId516" xr:uid="{00000000-0004-0000-0000-000003020000}"/>
    <hyperlink ref="J936" r:id="rId517" xr:uid="{00000000-0004-0000-0000-000004020000}"/>
    <hyperlink ref="J937" r:id="rId518" xr:uid="{00000000-0004-0000-0000-000005020000}"/>
    <hyperlink ref="J938" r:id="rId519" xr:uid="{00000000-0004-0000-0000-000006020000}"/>
    <hyperlink ref="J943" r:id="rId520" xr:uid="{00000000-0004-0000-0000-000007020000}"/>
    <hyperlink ref="J946" r:id="rId521" xr:uid="{00000000-0004-0000-0000-000008020000}"/>
    <hyperlink ref="J947" r:id="rId522" xr:uid="{00000000-0004-0000-0000-000009020000}"/>
    <hyperlink ref="J949" r:id="rId523" xr:uid="{00000000-0004-0000-0000-00000A020000}"/>
    <hyperlink ref="J950" r:id="rId524" xr:uid="{00000000-0004-0000-0000-00000B020000}"/>
    <hyperlink ref="J951" r:id="rId525" xr:uid="{00000000-0004-0000-0000-00000C020000}"/>
    <hyperlink ref="J953" r:id="rId526" xr:uid="{00000000-0004-0000-0000-00000D020000}"/>
    <hyperlink ref="J954" r:id="rId527" xr:uid="{00000000-0004-0000-0000-00000E020000}"/>
    <hyperlink ref="J955" r:id="rId528" xr:uid="{00000000-0004-0000-0000-00000F020000}"/>
    <hyperlink ref="J957" r:id="rId529" xr:uid="{00000000-0004-0000-0000-000010020000}"/>
    <hyperlink ref="J958" r:id="rId530" xr:uid="{00000000-0004-0000-0000-000011020000}"/>
    <hyperlink ref="J960" r:id="rId531" xr:uid="{00000000-0004-0000-0000-000012020000}"/>
    <hyperlink ref="J962" r:id="rId532" xr:uid="{00000000-0004-0000-0000-000013020000}"/>
    <hyperlink ref="J963" r:id="rId533" xr:uid="{00000000-0004-0000-0000-000014020000}"/>
    <hyperlink ref="J964" r:id="rId534" xr:uid="{00000000-0004-0000-0000-000015020000}"/>
    <hyperlink ref="J966" r:id="rId535" xr:uid="{00000000-0004-0000-0000-000016020000}"/>
    <hyperlink ref="J967" r:id="rId536" xr:uid="{00000000-0004-0000-0000-000017020000}"/>
    <hyperlink ref="J968" r:id="rId537" xr:uid="{00000000-0004-0000-0000-000018020000}"/>
    <hyperlink ref="J148" r:id="rId538" xr:uid="{08E49B8B-AB87-44CE-BD88-6A72072643F3}"/>
    <hyperlink ref="J599" r:id="rId539" xr:uid="{613E919C-99D5-4936-BD6E-E1B66FD364CC}"/>
    <hyperlink ref="J901" r:id="rId540" xr:uid="{E1E31E7C-5F84-456C-A725-1102F7BDFFA9}"/>
    <hyperlink ref="J359" r:id="rId541" xr:uid="{5B8526DA-B3CA-4EDD-8B84-1FB063CB34A6}"/>
    <hyperlink ref="J578" r:id="rId542" xr:uid="{4863D5B6-519D-4E1A-9424-9DAA192EB2F3}"/>
    <hyperlink ref="J178" r:id="rId543" xr:uid="{19307F1E-725C-4350-9F21-BBD4EC653E57}"/>
    <hyperlink ref="J248" r:id="rId544" xr:uid="{A0B1F6E9-F5A5-41CA-94C6-0DB2795B6D97}"/>
    <hyperlink ref="J929" r:id="rId545" xr:uid="{D3DC6B32-2913-4474-A207-EC23EF7C13A0}"/>
    <hyperlink ref="J768" r:id="rId546" xr:uid="{E6533295-AEB0-4582-96BC-AB1C31608544}"/>
    <hyperlink ref="J369" r:id="rId547" xr:uid="{107DEEB3-057C-4FEB-BCF1-E2DAB94E6F4E}"/>
    <hyperlink ref="J771" r:id="rId548" xr:uid="{83E867E7-804D-467B-82B9-5BA5921CE73F}"/>
    <hyperlink ref="J465" r:id="rId549" xr:uid="{E2F21C55-8B73-4F19-847B-9F98DB332EAE}"/>
    <hyperlink ref="J267" r:id="rId550" xr:uid="{329075B2-60F0-4BC2-9885-87D0F6DA2532}"/>
    <hyperlink ref="J634" r:id="rId551" xr:uid="{29C1BA05-6D3C-4DB9-ACCA-BACF951FFCF2}"/>
    <hyperlink ref="J19" r:id="rId552" xr:uid="{B1E80D83-91E1-4C19-BEF8-B703E9D0175F}"/>
    <hyperlink ref="J648" r:id="rId553" xr:uid="{F303BDB3-5201-4543-9648-08791ABDB3FE}"/>
    <hyperlink ref="J588" r:id="rId554" xr:uid="{F3C83FBE-7599-4D8D-98B4-DEECC58B1D37}"/>
    <hyperlink ref="J640" r:id="rId555" xr:uid="{383C2980-826A-4E46-9851-E40F883782B5}"/>
    <hyperlink ref="J660" r:id="rId556" xr:uid="{19EED455-3B7D-449F-85DE-CBD241AA8B10}"/>
    <hyperlink ref="J853" r:id="rId557" xr:uid="{9E30504A-97C5-46EA-9ADF-AE454DEB581B}"/>
    <hyperlink ref="J723" r:id="rId558" xr:uid="{E8B34758-00B4-43F3-BA4F-CEBBE79FC242}"/>
    <hyperlink ref="J738" r:id="rId559" xr:uid="{5A04ABF3-4935-4035-823B-C911F62C0AD5}"/>
    <hyperlink ref="J66" r:id="rId560" xr:uid="{AFB88A0E-7CB4-42A0-8B90-6B191939BC9F}"/>
    <hyperlink ref="J203" r:id="rId561" xr:uid="{1576A441-276D-4899-A6CE-6A87E32139DA}"/>
    <hyperlink ref="J447" r:id="rId562" xr:uid="{05DAEC17-A7F8-4842-9CEA-39134B2BD9B8}"/>
    <hyperlink ref="J869" r:id="rId563" xr:uid="{60DC6AFA-F684-4D60-B31F-CA3BC377A4C4}"/>
    <hyperlink ref="J431" r:id="rId564" xr:uid="{83C75E3D-2420-4744-880A-C445E4900CA5}"/>
    <hyperlink ref="J255" r:id="rId565" xr:uid="{15EB7BDE-1EA2-47E7-9B46-41BED1F5E9C7}"/>
    <hyperlink ref="J411" r:id="rId566" xr:uid="{E2DCC958-C941-43FF-800D-77191DB9CDA3}"/>
    <hyperlink ref="J76" r:id="rId567" xr:uid="{CAA3CDF3-927D-48C3-9A57-154E10ADA3A9}"/>
    <hyperlink ref="J451" r:id="rId568" xr:uid="{7383201A-98AF-4897-BC53-16F52C40DD15}"/>
    <hyperlink ref="J445" r:id="rId569" xr:uid="{6BC662B8-39A2-48AE-B1FB-7E65A53B6CFA}"/>
    <hyperlink ref="J631" r:id="rId570" xr:uid="{EA1D64FF-A635-48FB-8FE3-3DAEC0661DDD}"/>
    <hyperlink ref="J767" r:id="rId571" xr:uid="{4FEAC80D-0062-42F7-A8AC-2235456304AC}"/>
    <hyperlink ref="J28" r:id="rId572" xr:uid="{87F7525E-206C-4CE2-838E-D526179D44E9}"/>
    <hyperlink ref="J893" r:id="rId573" xr:uid="{AC413CB7-944C-4B86-A1CE-939EF2BC8A8E}"/>
    <hyperlink ref="J596" r:id="rId574" xr:uid="{C8542F65-93AB-4E4A-A5D5-765CA6631289}"/>
    <hyperlink ref="J139" r:id="rId575" xr:uid="{F5C46010-8F43-4D6D-8244-ADAE109EFB61}"/>
    <hyperlink ref="J807" r:id="rId576" xr:uid="{4C630EA0-6037-4A15-9250-F2BE93B3F445}"/>
    <hyperlink ref="J858" r:id="rId577" xr:uid="{0458BECB-B19A-4DBF-8191-5957E5571B68}"/>
    <hyperlink ref="J367" r:id="rId578" xr:uid="{D851FA6F-78E8-45A7-89CD-74768FD7FE98}"/>
    <hyperlink ref="J54" r:id="rId579" xr:uid="{9563617C-E7C6-48E4-9A11-516BAD696086}"/>
    <hyperlink ref="J854" r:id="rId580" xr:uid="{FBAE9485-01DE-4708-949B-19EA67B27899}"/>
    <hyperlink ref="J227" r:id="rId581" xr:uid="{86A723EC-ECF5-4194-AC26-E60E03B562CE}"/>
    <hyperlink ref="J39" r:id="rId582" xr:uid="{DA79EC17-EBF2-4B6B-9EA8-A6A8E6F7E613}"/>
    <hyperlink ref="J301" r:id="rId583" xr:uid="{E7B35C2B-58D6-4CE5-960A-5A41E3DDF317}"/>
    <hyperlink ref="J785" r:id="rId584" xr:uid="{1C99CD87-086F-45AC-96A2-BC486C5DB756}"/>
    <hyperlink ref="J794" r:id="rId585" xr:uid="{B8B4D480-4229-4F08-993A-60EC6E1B90C9}"/>
    <hyperlink ref="J742" r:id="rId586" xr:uid="{3C7C8D86-F171-4E35-84E4-D205C8979876}"/>
    <hyperlink ref="J721" r:id="rId587" xr:uid="{4C6843DB-D27F-4A4F-8A70-54163BD5DA93}"/>
    <hyperlink ref="J705" r:id="rId588" xr:uid="{47CD558E-17EF-46B7-907E-AF7B25FB6DD7}"/>
    <hyperlink ref="J214" r:id="rId589" xr:uid="{2EF8F3BC-1380-4DF8-9FB4-A7261A89E970}"/>
    <hyperlink ref="J461" r:id="rId590" xr:uid="{3EB3F29A-8B57-4E1F-BCC9-816F798D197C}"/>
    <hyperlink ref="J672" r:id="rId591" xr:uid="{937F458A-2B3F-4299-90DC-7976DBDDA83D}"/>
    <hyperlink ref="J204" r:id="rId592" xr:uid="{5BBCD969-F4D0-43C8-86E1-73E3C4C7F278}"/>
    <hyperlink ref="J459" r:id="rId593" xr:uid="{88C9ED9A-015C-4625-830C-FFE63BAD81F8}"/>
    <hyperlink ref="J952" r:id="rId594" xr:uid="{CE05D1E9-F87C-4776-8FB8-5D6811A78005}"/>
    <hyperlink ref="J749" r:id="rId595" xr:uid="{E8712393-31BF-4385-BDC3-D2A89D7D6C28}"/>
    <hyperlink ref="J80" r:id="rId596" xr:uid="{6B2328D0-BAA1-42C1-B310-C6E7EA3B1395}"/>
    <hyperlink ref="J151" r:id="rId597" xr:uid="{7D6C633A-AAFB-40F6-B080-B1644F347ED5}"/>
    <hyperlink ref="J577" r:id="rId598" xr:uid="{46BB2717-4F9C-4B1D-A33F-795A075342B9}"/>
    <hyperlink ref="J218" r:id="rId599" xr:uid="{AA6514A1-0765-4C27-9A9E-87CFBE55F776}"/>
    <hyperlink ref="J471" r:id="rId600" xr:uid="{5705DC59-1A23-4604-B997-CF993E7836A1}"/>
    <hyperlink ref="J763" r:id="rId601" xr:uid="{70330357-48C8-4A65-9A66-D06E5B7683B7}"/>
    <hyperlink ref="J709" r:id="rId602" xr:uid="{0A4B9F13-F5E8-4807-A550-63000D3A578D}"/>
    <hyperlink ref="J157" r:id="rId603" xr:uid="{ED53488C-D1C3-4DB9-98BC-D5F56B13154A}"/>
    <hyperlink ref="J797" r:id="rId604" xr:uid="{B6DEAF4F-CF5F-488C-9ADD-7EC6D4A1C37E}"/>
    <hyperlink ref="J435" r:id="rId605" xr:uid="{CAB1429C-2765-4EDE-BAA1-BA16F9386CD4}"/>
    <hyperlink ref="J602" r:id="rId606" xr:uid="{BA76B65D-512F-464E-9C00-3F44AB10B16B}"/>
    <hyperlink ref="J85" r:id="rId607" xr:uid="{5FC0A498-3695-4902-8788-03FC16DC5D11}"/>
    <hyperlink ref="J428" r:id="rId608" xr:uid="{32B2C52D-AE57-4ADF-BFF9-38ED8C230E05}"/>
    <hyperlink ref="J315" r:id="rId609" xr:uid="{2DFA74F0-F2A4-4071-9E05-B79F6829B91B}"/>
    <hyperlink ref="J127" r:id="rId610" xr:uid="{C88E0C6D-5E50-4DD1-8ED3-9BDABCCBA58C}"/>
    <hyperlink ref="J641" r:id="rId611" xr:uid="{766FEF58-E322-4484-8062-1E05F877938B}"/>
    <hyperlink ref="J626" r:id="rId612" xr:uid="{44A154C9-0A13-4EC4-9C0C-0ECBA4D37CAA}"/>
    <hyperlink ref="J628" r:id="rId613" xr:uid="{CEC1BFBF-7DC0-4457-9E12-17BABC63FC6A}"/>
    <hyperlink ref="J216" r:id="rId614" xr:uid="{5A7B42F9-4310-4881-A212-8C3279C43D9B}"/>
    <hyperlink ref="J787" r:id="rId615" xr:uid="{E819D4E0-9208-40C1-AC92-C0376C7BAE84}"/>
    <hyperlink ref="J884" r:id="rId616" xr:uid="{0E7C56AA-7AE0-4202-9D62-2ABD84A2D68A}"/>
    <hyperlink ref="J516" r:id="rId617" xr:uid="{7215BC9F-3804-40A0-A90F-E8FBD622D038}"/>
    <hyperlink ref="J931" r:id="rId618" xr:uid="{E666E031-2B8F-47AD-8A15-4CFFDAFCE677}"/>
    <hyperlink ref="J432" r:id="rId619" xr:uid="{4694A639-8B0F-47DB-88F0-14E073F5030A}"/>
    <hyperlink ref="J907" r:id="rId620" xr:uid="{7E26E2F1-969C-40CD-816A-BA88D28795A4}"/>
    <hyperlink ref="J595" r:id="rId621" xr:uid="{C7EC3DB0-EF9A-40C0-92DC-8AA505119817}"/>
    <hyperlink ref="J900" r:id="rId622" xr:uid="{C767ADF0-4B5A-4DC9-9296-4582B2B27FCE}"/>
    <hyperlink ref="J154" r:id="rId623" xr:uid="{1ABC2A7E-566E-4AC3-9E17-0339BCD3BD0E}"/>
    <hyperlink ref="J777" r:id="rId624" xr:uid="{00D9BB6E-6BBE-406B-967A-A02599684B26}"/>
    <hyperlink ref="J623" r:id="rId625" xr:uid="{4423FAA2-D603-4211-B235-7170A9F8D7B0}"/>
    <hyperlink ref="J690" r:id="rId626" xr:uid="{93C3395B-C2B0-47DE-8FF4-AA6D0A2B38F2}"/>
    <hyperlink ref="J799" r:id="rId627" xr:uid="{3CFF9720-0EDE-4C2B-B053-19543E0C0851}"/>
    <hyperlink ref="J724" r:id="rId628" xr:uid="{D167E75B-25A0-4C82-8708-185E83FB4899}"/>
    <hyperlink ref="J181" r:id="rId629" xr:uid="{0287ADF2-6156-4099-B0E1-9085D77A36E2}"/>
    <hyperlink ref="J560" r:id="rId630" xr:uid="{6DD397B2-B83E-4903-833F-769A9B6BC626}"/>
    <hyperlink ref="J650" r:id="rId631" xr:uid="{0DBEA446-6D32-4FC0-A74C-1BD659E6417D}"/>
    <hyperlink ref="J769" r:id="rId632" xr:uid="{D77A88EA-854D-449E-9EDC-8A843792937C}"/>
    <hyperlink ref="J283" r:id="rId633" xr:uid="{23FD6BB7-5A22-45B5-BB93-0C57B39FF4FE}"/>
    <hyperlink ref="J406" r:id="rId634" xr:uid="{052A262F-BC1E-4B05-AC5D-0239D50B7477}"/>
    <hyperlink ref="J126" r:id="rId635" xr:uid="{637C0946-482B-4898-8027-63BE0ACE8E5C}"/>
    <hyperlink ref="J96" r:id="rId636" xr:uid="{B0AF6813-9ADC-4900-BF34-88E08BB1B01F}"/>
    <hyperlink ref="J685" r:id="rId637" xr:uid="{F55BDBA3-4B0E-48C9-B946-B19C9A4D013D}"/>
    <hyperlink ref="J822" r:id="rId638" xr:uid="{8C75E721-2A17-4384-96E4-69314336F75E}"/>
    <hyperlink ref="J892" r:id="rId639" xr:uid="{0EB077F1-2EED-4D18-8CC3-1FAEBC170C5A}"/>
    <hyperlink ref="J706" r:id="rId640" xr:uid="{13999D16-DD9E-4363-8C20-F298C68C61EA}"/>
    <hyperlink ref="J488" r:id="rId641" xr:uid="{F2D04C85-8967-4B75-BCB3-EAA0BF11C76E}"/>
    <hyperlink ref="J882" r:id="rId642" xr:uid="{19FB3D0C-902E-4A08-BE42-97D7C69D8F90}"/>
    <hyperlink ref="J682" r:id="rId643" xr:uid="{1161DE5C-599F-45BB-A41B-5F648EB6A28C}"/>
    <hyperlink ref="J534" r:id="rId644" xr:uid="{B7043384-2D8C-4709-8DE7-BC79D53FF87B}"/>
    <hyperlink ref="J689" r:id="rId645" xr:uid="{C05EA2D7-BD34-4A11-9D9E-90894CCB9B5C}"/>
    <hyperlink ref="J87" r:id="rId646" xr:uid="{D468B6A8-AAAC-4939-B1CA-C7D76484303B}"/>
    <hyperlink ref="J903" r:id="rId647" xr:uid="{096CD9F5-629B-42AE-8929-EA381634948D}"/>
    <hyperlink ref="J865" r:id="rId648" xr:uid="{BCCC07E3-3383-400E-822D-47BCAC3CC7C9}"/>
    <hyperlink ref="J348" r:id="rId649" xr:uid="{C2BBBDAF-2CA3-4123-9BA2-D7757CB8BE8C}"/>
    <hyperlink ref="J848" r:id="rId650" xr:uid="{BFF3DFC0-4DFF-44C4-9594-7704DF4AAB10}"/>
    <hyperlink ref="J699" r:id="rId651" xr:uid="{24CE789C-E395-4DAD-BB5F-4E535095D0FA}"/>
    <hyperlink ref="J380" r:id="rId652" xr:uid="{AAE5A618-AA5B-4E95-9F7E-EDCB65254C93}"/>
    <hyperlink ref="J436" r:id="rId653" xr:uid="{6BE62804-6BEF-49E2-9EB0-71D7BD2C7A8E}"/>
    <hyperlink ref="J691" r:id="rId654" xr:uid="{8CB517EA-B9B4-47C8-9A12-946106F4D99F}"/>
    <hyperlink ref="J418" r:id="rId655" xr:uid="{CC7319A0-3E3A-4291-95A8-C1E52DEDA8B5}"/>
    <hyperlink ref="J336" r:id="rId656" xr:uid="{8F1CE047-E536-4588-A33C-55175E60FC6F}"/>
    <hyperlink ref="J844" r:id="rId657" xr:uid="{ABD13D35-89E2-420D-B6DF-CA7D916198A7}"/>
    <hyperlink ref="J413" r:id="rId658" xr:uid="{AEBC8715-C779-41E8-AB36-5F306609F787}"/>
    <hyperlink ref="J546" r:id="rId659" xr:uid="{66E040BC-03C9-4ACE-A011-CDBE5F9B9BEF}"/>
    <hyperlink ref="J802" r:id="rId660" xr:uid="{8F40A6B8-9B91-4DC3-B7FD-42763175A27F}"/>
    <hyperlink ref="J458" r:id="rId661" xr:uid="{FCE910B6-150D-4DC0-ADF1-8DCDE45B7F39}"/>
    <hyperlink ref="J416" r:id="rId662" xr:uid="{AA640364-30F4-42B1-AB77-1E041C98D9E0}"/>
    <hyperlink ref="J539" r:id="rId663" xr:uid="{51AD6E5C-B6B7-419E-B86C-AFB257C629AB}"/>
    <hyperlink ref="J581" r:id="rId664" xr:uid="{460F6879-0210-442C-922A-2B8E1D216CF2}"/>
    <hyperlink ref="J587" r:id="rId665" xr:uid="{BCAF047A-4B5F-48BF-B58C-F26CE5ED954F}"/>
    <hyperlink ref="J832" r:id="rId666" xr:uid="{95FAE40F-37D5-47B9-B1C2-07BE344665C5}"/>
    <hyperlink ref="J312" r:id="rId667" xr:uid="{18B21A46-F6D6-483C-B227-FF0E0B2A2101}"/>
    <hyperlink ref="J18" r:id="rId668" xr:uid="{568AD924-9782-4730-AD9A-9A0ECABECDB7}"/>
  </hyperlinks>
  <pageMargins left="0.7" right="0.7" top="0.75" bottom="0.75" header="0.511811023622047" footer="0.511811023622047"/>
  <pageSetup orientation="portrait" horizontalDpi="300" verticalDpi="300"/>
  <tableParts count="1">
    <tablePart r:id="rId6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62"/>
  <sheetViews>
    <sheetView tabSelected="1" topLeftCell="A1516" zoomScaleNormal="100" workbookViewId="0">
      <selection activeCell="B1556" sqref="B1556"/>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inlineStr">
        <is>
          <t xml:space="preserve">No</t>
        </is>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s>
  <pageMargins left="0.7" right="0.7" top="0.75" bottom="0.75" header="0.511811023622047" footer="0.511811023622047"/>
  <pageSetup orientation="portrait" horizontalDpi="300" verticalDpi="300"/>
  <tableParts count="1">
    <tablePart r:id="rId10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L22" sqref="L22"/>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4273</v>
      </c>
    </row>
    <row r="2" x14ac:dyDescent="0.25">
      <c r="A2" s="13" t="s">
        <v>4274</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0.64402810304449654</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0.63157894736842102</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0.51741293532338306</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967</v>
      </c>
      <c r="K9" s="20">
        <f>SUM(K5:K8)</f>
        <v>597</v>
      </c>
      <c r="L9" s="21">
        <f>IF($J9=0,0,$K9/$J9)</f>
        <v>0.61737331954498453</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2026-10-25T10:11:19Z</dcterms:modified>
  <dc:language>en-US</dc:language>
</cp:coreProperties>
</file>