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9AF47A5-3E07-4343-A93C-8AA040767BB2}"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<sst xmlns="http://schemas.openxmlformats.org/spreadsheetml/2006/main" count="44594" uniqueCount="16868">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</sst>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76</c:v>
                </c:pt>
                <c:pt idx="45">
                  <c:v>100</c:v>
                </c:pt>
                <c:pt idx="46">
                  <c:v>106</c:v>
                </c:pt>
                <c:pt idx="47">
                  <c:v>164</c:v>
                </c:pt>
                <c:pt idx="48">
                  <c:v>141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177</c:v>
                </c:pt>
                <c:pt idx="40">
                  <c:v>84</c:v>
                </c:pt>
                <c:pt idx="41">
                  <c:v>116</c:v>
                </c:pt>
                <c:pt idx="42">
                  <c:v>73</c:v>
                </c:pt>
                <c:pt idx="43">
                  <c:v>192</c:v>
                </c:pt>
                <c:pt idx="44">
                  <c:v>87</c:v>
                </c:pt>
                <c:pt idx="45">
                  <c:v>105</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84</c:v>
                </c:pt>
                <c:pt idx="1">
                  <c:v>347</c:v>
                </c:pt>
                <c:pt idx="2">
                  <c:v>217</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423</c:v>
                </c:pt>
                <c:pt idx="1">
                  <c:v>170</c:v>
                </c:pt>
                <c:pt idx="2">
                  <c:v>200</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103</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Analysis'!$P$5:$P$19</c:f>
              <c:numCache>
                <c:formatCode>General</c:formatCode>
                <c:ptCount val="15"/>
                <c:pt idx="0">
                  <c:v>166</c:v>
                </c:pt>
                <c:pt idx="1">
                  <c:v>100</c:v>
                </c:pt>
                <c:pt idx="2">
                  <c:v>80</c:v>
                </c:pt>
                <c:pt idx="3">
                  <c:v>74</c:v>
                </c:pt>
                <c:pt idx="4">
                  <c:v>61</c:v>
                </c:pt>
                <c:pt idx="5">
                  <c:v>47</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Analysis'!$T$5:$T$19</c:f>
              <c:numCache>
                <c:formatCode>General</c:formatCode>
                <c:ptCount val="15"/>
                <c:pt idx="0">
                  <c:v>166</c:v>
                </c:pt>
                <c:pt idx="1">
                  <c:v>100</c:v>
                </c:pt>
                <c:pt idx="2">
                  <c:v>80</c:v>
                </c:pt>
                <c:pt idx="3">
                  <c:v>74</c:v>
                </c:pt>
                <c:pt idx="4">
                  <c:v>61</c:v>
                </c:pt>
                <c:pt idx="5">
                  <c:v>47</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186</c:v>
                </c:pt>
                <c:pt idx="3">
                  <c:v>186</c:v>
                </c:pt>
                <c:pt idx="4">
                  <c:v>175</c:v>
                </c:pt>
                <c:pt idx="5">
                  <c:v>160</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2026</c:v>
                </c:pt>
                <c:pt idx="956">
                  <c:v>2026</c:v>
                </c:pt>
                <c:pt idx="957">
                  <c:v>#N/A</c:v>
                </c:pt>
                <c:pt idx="958">
                  <c:v>2026</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1.115</c:v>
                </c:pt>
                <c:pt idx="957">
                  <c:v>1.1379999999999999</c:v>
                </c:pt>
                <c:pt idx="958">
                  <c:v>#N/A</c:v>
                </c:pt>
                <c:pt idx="959">
                  <c:v>1.1839999999999999</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2026</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2.2069999999999999</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2026</c:v>
                </c:pt>
                <c:pt idx="954">
                  <c:v>2026</c:v>
                </c:pt>
                <c:pt idx="955">
                  <c:v>#N/A</c:v>
                </c:pt>
                <c:pt idx="956">
                  <c:v>#N/A</c:v>
                </c:pt>
                <c:pt idx="957">
                  <c:v>2022</c:v>
                </c:pt>
                <c:pt idx="958">
                  <c:v>#N/A</c:v>
                </c:pt>
                <c:pt idx="959">
                  <c:v>#N/A</c:v>
                </c:pt>
                <c:pt idx="960">
                  <c:v>2025</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3.069</c:v>
                </c:pt>
                <c:pt idx="955">
                  <c:v>3.0920000000000001</c:v>
                </c:pt>
                <c:pt idx="956">
                  <c:v>#N/A</c:v>
                </c:pt>
                <c:pt idx="957">
                  <c:v>#N/A</c:v>
                </c:pt>
                <c:pt idx="958">
                  <c:v>3.161</c:v>
                </c:pt>
                <c:pt idx="959">
                  <c:v>#N/A</c:v>
                </c:pt>
                <c:pt idx="960">
                  <c:v>#N/A</c:v>
                </c:pt>
                <c:pt idx="961">
                  <c:v>3.23</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62" totalsRowShown="0">
  <autoFilter ref="A1:J962"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9" totalsRowShown="0">
  <autoFilter ref="A1:G1559"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table" Target="../tables/table1.xm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table" Target="../tables/table2.xm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62"/>
  <sheetViews>
    <sheetView tabSelected="1" topLeftCell="A925" zoomScaleNormal="100" workbookViewId="0">
      <selection activeCell="A966" sqref="A96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0</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7869</v>
      </c>
      <c r="B18">
        <v>2025</v>
      </c>
      <c r="C18" t="s">
        <v>169</v>
      </c>
      <c r="D18" t="b">
        <f>TRUE()</f>
        <v>1</v>
      </c>
      <c r="E18" t="b">
        <f>COUNTIF(connections!A:A, A18) &gt; 0</f>
        <v>0</v>
      </c>
      <c r="G18" t="s">
        <v>7870</v>
      </c>
      <c r="H18" t="s">
        <v>180</v>
      </c>
      <c r="I18" t="s">
        <v>7876</v>
      </c>
      <c r="J18" s="10" t="s">
        <v>7871</v>
      </c>
    </row>
    <row r="19" spans="1:10" ht="15" customHeight="1" x14ac:dyDescent="0.25">
      <c r="A19" t="s">
        <v>226</v>
      </c>
      <c r="B19">
        <v>2023</v>
      </c>
      <c r="C19" t="s">
        <v>175</v>
      </c>
      <c r="D19" t="b">
        <f>TRUE()</f>
        <v>1</v>
      </c>
      <c r="E19" t="b">
        <f>COUNTIF(connections!A:A, A19) &gt; 0</f>
        <v>0</v>
      </c>
      <c r="G19" t="s">
        <v>227</v>
      </c>
      <c r="H19" t="s">
        <v>180</v>
      </c>
      <c r="I19" t="s">
        <v>228</v>
      </c>
      <c r="J19" s="1" t="s">
        <v>229</v>
      </c>
    </row>
    <row r="20" spans="1:10" ht="15" customHeight="1" x14ac:dyDescent="0.25">
      <c r="A20" t="s">
        <v>230</v>
      </c>
      <c r="B20">
        <v>2021</v>
      </c>
      <c r="C20" t="s">
        <v>175</v>
      </c>
      <c r="D20" t="b">
        <f>TRUE()</f>
        <v>1</v>
      </c>
      <c r="E20" t="b">
        <f>COUNTIF(connections!A:A, A20) &gt; 0</f>
        <v>1</v>
      </c>
      <c r="G20" t="s">
        <v>231</v>
      </c>
      <c r="H20" t="s">
        <v>180</v>
      </c>
      <c r="I20" t="s">
        <v>232</v>
      </c>
      <c r="J20" s="1" t="s">
        <v>233</v>
      </c>
    </row>
    <row r="21" spans="1:10" ht="15" customHeight="1" x14ac:dyDescent="0.25">
      <c r="A21" t="s">
        <v>234</v>
      </c>
      <c r="B21">
        <v>2025</v>
      </c>
      <c r="C21" t="s">
        <v>215</v>
      </c>
      <c r="D21" t="b">
        <f>TRUE()</f>
        <v>1</v>
      </c>
      <c r="E21" t="b">
        <f>COUNTIF(connections!A:A, A21) &gt; 0</f>
        <v>1</v>
      </c>
      <c r="G21" t="s">
        <v>235</v>
      </c>
      <c r="H21" t="s">
        <v>180</v>
      </c>
      <c r="I21" t="s">
        <v>236</v>
      </c>
      <c r="J21" s="1" t="s">
        <v>237</v>
      </c>
    </row>
    <row r="22" spans="1:10" ht="15" customHeight="1" x14ac:dyDescent="0.25">
      <c r="A22" t="s">
        <v>238</v>
      </c>
      <c r="B22">
        <v>2023</v>
      </c>
      <c r="C22" t="s">
        <v>169</v>
      </c>
      <c r="D22" t="b">
        <f>TRUE()</f>
        <v>1</v>
      </c>
      <c r="E22" t="b">
        <f>COUNTIF(connections!A:A, A22) &gt; 0</f>
        <v>0</v>
      </c>
      <c r="G22" t="s">
        <v>239</v>
      </c>
      <c r="H22" t="s">
        <v>180</v>
      </c>
      <c r="I22" t="s">
        <v>240</v>
      </c>
      <c r="J22" s="1" t="s">
        <v>241</v>
      </c>
    </row>
    <row r="23" spans="1:10" ht="15" customHeight="1" x14ac:dyDescent="0.25">
      <c r="A23" t="s">
        <v>242</v>
      </c>
      <c r="B23">
        <v>2022</v>
      </c>
      <c r="C23" t="s">
        <v>175</v>
      </c>
      <c r="D23" t="b">
        <f>TRUE()</f>
        <v>1</v>
      </c>
      <c r="E23" t="b">
        <f>COUNTIF(connections!A:A, A23) &gt; 0</f>
        <v>0</v>
      </c>
      <c r="G23" t="s">
        <v>243</v>
      </c>
      <c r="H23" t="s">
        <v>180</v>
      </c>
      <c r="I23" t="s">
        <v>244</v>
      </c>
      <c r="J23" s="1" t="s">
        <v>245</v>
      </c>
    </row>
    <row r="24" spans="1:10" ht="15" customHeight="1" x14ac:dyDescent="0.25">
      <c r="A24" t="s">
        <v>246</v>
      </c>
      <c r="B24">
        <v>2025</v>
      </c>
      <c r="C24" t="s">
        <v>169</v>
      </c>
      <c r="D24" t="b">
        <f>TRUE()</f>
        <v>1</v>
      </c>
      <c r="E24" t="b">
        <f>COUNTIF(connections!A:A, A24) &gt; 0</f>
        <v>0</v>
      </c>
      <c r="G24" t="s">
        <v>247</v>
      </c>
      <c r="J24" s="10" t="s">
        <v>248</v>
      </c>
    </row>
    <row r="25" spans="1:10" ht="15" customHeight="1" x14ac:dyDescent="0.25">
      <c r="A25" t="s">
        <v>249</v>
      </c>
      <c r="B25">
        <v>1994</v>
      </c>
      <c r="C25" t="s">
        <v>172</v>
      </c>
      <c r="D25" t="b">
        <f>TRUE()</f>
        <v>1</v>
      </c>
      <c r="E25" t="b">
        <f>COUNTIF(connections!A:A, A25) &gt; 0</f>
        <v>1</v>
      </c>
      <c r="G25" t="s">
        <v>250</v>
      </c>
      <c r="H25" t="s">
        <v>180</v>
      </c>
      <c r="I25" t="s">
        <v>251</v>
      </c>
      <c r="J25" s="1" t="s">
        <v>252</v>
      </c>
    </row>
    <row r="26" spans="1:10" ht="15" customHeight="1" x14ac:dyDescent="0.25">
      <c r="A26" t="s">
        <v>253</v>
      </c>
      <c r="B26">
        <v>1990</v>
      </c>
      <c r="C26" t="s">
        <v>172</v>
      </c>
      <c r="D26" t="b">
        <f>TRUE()</f>
        <v>1</v>
      </c>
      <c r="E26" t="b">
        <f>COUNTIF(connections!A:A, A26) &gt; 0</f>
        <v>1</v>
      </c>
      <c r="G26" t="s">
        <v>254</v>
      </c>
      <c r="H26" t="s">
        <v>180</v>
      </c>
      <c r="I26" t="s">
        <v>255</v>
      </c>
    </row>
    <row r="27" spans="1:10" ht="15" customHeight="1" x14ac:dyDescent="0.25">
      <c r="A27" t="s">
        <v>8071</v>
      </c>
      <c r="B27">
        <v>2024</v>
      </c>
      <c r="C27" t="s">
        <v>215</v>
      </c>
      <c r="D27" t="b">
        <f>TRUE()</f>
        <v>1</v>
      </c>
      <c r="E27" t="b">
        <f>COUNTIF(connections!A:A, A27) &gt; 0</f>
        <v>0</v>
      </c>
      <c r="G27" t="s">
        <v>8072</v>
      </c>
      <c r="J27" s="10" t="s">
        <v>8073</v>
      </c>
    </row>
    <row r="28" spans="1:10" ht="15" customHeight="1" x14ac:dyDescent="0.25">
      <c r="A28" t="s">
        <v>256</v>
      </c>
      <c r="B28">
        <v>2022</v>
      </c>
      <c r="C28" t="s">
        <v>215</v>
      </c>
      <c r="D28" t="b">
        <f>FALSE()</f>
        <v>0</v>
      </c>
      <c r="E28" t="b">
        <f>COUNTIF(connections!A:A, A28) &gt; 0</f>
        <v>1</v>
      </c>
      <c r="F28" t="s">
        <v>257</v>
      </c>
      <c r="G28" t="s">
        <v>258</v>
      </c>
      <c r="H28" t="s">
        <v>180</v>
      </c>
      <c r="I28" t="s">
        <v>259</v>
      </c>
      <c r="J28" s="1" t="s">
        <v>260</v>
      </c>
    </row>
    <row r="29" spans="1:10" ht="15" customHeight="1" x14ac:dyDescent="0.25">
      <c r="A29" t="s">
        <v>261</v>
      </c>
      <c r="B29">
        <v>2025</v>
      </c>
      <c r="C29" t="s">
        <v>215</v>
      </c>
      <c r="D29" t="b">
        <f>FALSE()</f>
        <v>0</v>
      </c>
      <c r="E29" t="b">
        <f>COUNTIF(connections!A:A, A29) &gt; 0</f>
        <v>0</v>
      </c>
      <c r="F29" t="s">
        <v>257</v>
      </c>
      <c r="G29" t="s">
        <v>262</v>
      </c>
    </row>
    <row r="30" spans="1:10" ht="15" customHeight="1" x14ac:dyDescent="0.25">
      <c r="A30" t="s">
        <v>263</v>
      </c>
      <c r="B30">
        <v>2024</v>
      </c>
      <c r="C30" t="s">
        <v>175</v>
      </c>
      <c r="D30" t="b">
        <f>TRUE()</f>
        <v>1</v>
      </c>
      <c r="E30" t="b">
        <f>COUNTIF(connections!A:A, A30) &gt; 0</f>
        <v>0</v>
      </c>
      <c r="F30" t="s">
        <v>264</v>
      </c>
      <c r="G30" t="s">
        <v>265</v>
      </c>
    </row>
    <row r="31" spans="1:10" ht="15" customHeight="1" x14ac:dyDescent="0.25">
      <c r="A31" t="s">
        <v>266</v>
      </c>
      <c r="B31">
        <v>2020</v>
      </c>
      <c r="C31" t="s">
        <v>172</v>
      </c>
      <c r="D31" t="b">
        <f>TRUE()</f>
        <v>1</v>
      </c>
      <c r="E31" t="b">
        <f>COUNTIF(connections!A:A, A31) &gt; 0</f>
        <v>0</v>
      </c>
      <c r="F31" t="s">
        <v>267</v>
      </c>
      <c r="G31" t="s">
        <v>268</v>
      </c>
    </row>
    <row r="32" spans="1:10" ht="15" customHeight="1" x14ac:dyDescent="0.25">
      <c r="A32" t="s">
        <v>269</v>
      </c>
      <c r="B32">
        <v>2024</v>
      </c>
      <c r="C32" t="s">
        <v>175</v>
      </c>
      <c r="D32" t="b">
        <f>TRUE()</f>
        <v>1</v>
      </c>
      <c r="E32" t="b">
        <f>COUNTIF(connections!A:A, A32) &gt; 0</f>
        <v>0</v>
      </c>
      <c r="F32" t="s">
        <v>270</v>
      </c>
      <c r="G32" t="s">
        <v>271</v>
      </c>
      <c r="H32" t="s">
        <v>180</v>
      </c>
      <c r="I32" t="s">
        <v>272</v>
      </c>
      <c r="J32" s="10" t="s">
        <v>273</v>
      </c>
    </row>
    <row r="33" spans="1:10" ht="15" customHeight="1" x14ac:dyDescent="0.25">
      <c r="A33" t="s">
        <v>274</v>
      </c>
      <c r="B33">
        <v>2025</v>
      </c>
      <c r="C33" t="s">
        <v>169</v>
      </c>
      <c r="D33" t="b">
        <v>1</v>
      </c>
      <c r="E33" t="b">
        <f>COUNTIF(connections!A:A, A33) &gt; 0</f>
        <v>0</v>
      </c>
      <c r="G33" t="s">
        <v>275</v>
      </c>
    </row>
    <row r="34" spans="1:10" ht="15" customHeight="1" x14ac:dyDescent="0.25">
      <c r="A34" t="s">
        <v>276</v>
      </c>
      <c r="B34">
        <v>2020</v>
      </c>
      <c r="C34" t="s">
        <v>175</v>
      </c>
      <c r="D34" t="b">
        <f>TRUE()</f>
        <v>1</v>
      </c>
      <c r="E34" t="b">
        <f>COUNTIF(connections!A:A, A34) &gt; 0</f>
        <v>0</v>
      </c>
      <c r="G34" t="s">
        <v>277</v>
      </c>
      <c r="H34" t="s">
        <v>180</v>
      </c>
      <c r="I34" t="s">
        <v>278</v>
      </c>
      <c r="J34" s="1" t="s">
        <v>279</v>
      </c>
    </row>
    <row r="35" spans="1:10" ht="15" customHeight="1" x14ac:dyDescent="0.25">
      <c r="A35" t="s">
        <v>280</v>
      </c>
      <c r="B35">
        <v>2026</v>
      </c>
      <c r="C35" t="s">
        <v>175</v>
      </c>
      <c r="D35" t="b">
        <f>TRUE()</f>
        <v>1</v>
      </c>
      <c r="E35" t="b">
        <f>COUNTIF(connections!A:A, A35) &gt; 0</f>
        <v>0</v>
      </c>
      <c r="G35" t="s">
        <v>281</v>
      </c>
      <c r="J35" s="10" t="s">
        <v>282</v>
      </c>
    </row>
    <row r="36" spans="1:10" ht="15" customHeight="1" x14ac:dyDescent="0.25">
      <c r="A36" t="s">
        <v>283</v>
      </c>
      <c r="B36">
        <v>2024</v>
      </c>
      <c r="C36" t="s">
        <v>169</v>
      </c>
      <c r="D36" t="b">
        <f>TRUE()</f>
        <v>1</v>
      </c>
      <c r="E36" t="b">
        <f>COUNTIF(connections!A:A, A36) &gt; 0</f>
        <v>0</v>
      </c>
      <c r="G36" t="s">
        <v>284</v>
      </c>
      <c r="H36" t="s">
        <v>180</v>
      </c>
      <c r="I36" t="s">
        <v>285</v>
      </c>
      <c r="J36" s="1" t="s">
        <v>286</v>
      </c>
    </row>
    <row r="37" spans="1:10" ht="15" customHeight="1" x14ac:dyDescent="0.25">
      <c r="A37" t="s">
        <v>287</v>
      </c>
      <c r="B37">
        <v>2026</v>
      </c>
      <c r="C37" t="s">
        <v>169</v>
      </c>
      <c r="D37" t="b">
        <f>TRUE()</f>
        <v>1</v>
      </c>
      <c r="E37" t="b">
        <f>COUNTIF(connections!A:A, A37) &gt; 0</f>
        <v>0</v>
      </c>
      <c r="G37" t="s">
        <v>288</v>
      </c>
      <c r="J37" s="10" t="s">
        <v>289</v>
      </c>
    </row>
    <row r="38" spans="1:10" ht="15" customHeight="1" x14ac:dyDescent="0.25">
      <c r="A38" t="s">
        <v>290</v>
      </c>
      <c r="B38">
        <v>2022</v>
      </c>
      <c r="C38" t="s">
        <v>169</v>
      </c>
      <c r="D38" t="b">
        <f>TRUE()</f>
        <v>1</v>
      </c>
      <c r="E38" t="b">
        <f>COUNTIF(connections!A:A, A38) &gt; 0</f>
        <v>0</v>
      </c>
      <c r="G38" t="s">
        <v>291</v>
      </c>
      <c r="H38" t="s">
        <v>180</v>
      </c>
      <c r="I38" t="s">
        <v>8279</v>
      </c>
      <c r="J38" s="10" t="s">
        <v>8280</v>
      </c>
    </row>
    <row r="39" spans="1:10" ht="15" customHeight="1" x14ac:dyDescent="0.25">
      <c r="A39" t="s">
        <v>292</v>
      </c>
      <c r="B39">
        <v>2025</v>
      </c>
      <c r="C39" t="s">
        <v>175</v>
      </c>
      <c r="D39" t="b">
        <f>TRUE()</f>
        <v>1</v>
      </c>
      <c r="E39" t="b">
        <f>COUNTIF(connections!A:A, A39) &gt; 0</f>
        <v>0</v>
      </c>
      <c r="G39" t="s">
        <v>293</v>
      </c>
    </row>
    <row r="40" spans="1:10" ht="15" customHeight="1" x14ac:dyDescent="0.25">
      <c r="A40" t="s">
        <v>294</v>
      </c>
      <c r="B40">
        <v>2025</v>
      </c>
      <c r="C40" t="s">
        <v>175</v>
      </c>
      <c r="D40" t="b">
        <f>TRUE()</f>
        <v>1</v>
      </c>
      <c r="E40" t="b">
        <f>COUNTIF(connections!A:A, A40) &gt; 0</f>
        <v>0</v>
      </c>
      <c r="G40" t="s">
        <v>295</v>
      </c>
    </row>
    <row r="41" spans="1:10" ht="15" customHeight="1" x14ac:dyDescent="0.25">
      <c r="A41" t="s">
        <v>296</v>
      </c>
      <c r="B41">
        <v>2025</v>
      </c>
      <c r="C41" t="s">
        <v>169</v>
      </c>
      <c r="D41" t="b">
        <f>TRUE()</f>
        <v>1</v>
      </c>
      <c r="E41" t="b">
        <f>COUNTIF(connections!A:A, A41) &gt; 0</f>
        <v>0</v>
      </c>
      <c r="F41" t="s">
        <v>297</v>
      </c>
      <c r="G41" t="s">
        <v>298</v>
      </c>
      <c r="H41" t="s">
        <v>180</v>
      </c>
      <c r="I41" t="s">
        <v>299</v>
      </c>
      <c r="J41" s="1" t="s">
        <v>300</v>
      </c>
    </row>
    <row r="42" spans="1:10" ht="15" customHeight="1" x14ac:dyDescent="0.25">
      <c r="A42" t="s">
        <v>301</v>
      </c>
      <c r="B42">
        <v>2023</v>
      </c>
      <c r="C42" t="s">
        <v>169</v>
      </c>
      <c r="D42" t="b">
        <f>TRUE()</f>
        <v>1</v>
      </c>
      <c r="E42" t="b">
        <f>COUNTIF(connections!A:A, A42) &gt; 0</f>
        <v>0</v>
      </c>
      <c r="F42" t="s">
        <v>267</v>
      </c>
      <c r="G42" t="s">
        <v>302</v>
      </c>
    </row>
    <row r="43" spans="1:10" ht="15" customHeight="1" x14ac:dyDescent="0.25">
      <c r="A43" t="s">
        <v>303</v>
      </c>
      <c r="B43">
        <v>2022</v>
      </c>
      <c r="C43" t="s">
        <v>169</v>
      </c>
      <c r="D43" t="b">
        <f>TRUE()</f>
        <v>1</v>
      </c>
      <c r="E43" t="b">
        <f>COUNTIF(connections!A:A, A43) &gt; 0</f>
        <v>0</v>
      </c>
      <c r="G43" t="s">
        <v>304</v>
      </c>
      <c r="H43" t="s">
        <v>180</v>
      </c>
      <c r="I43" t="s">
        <v>305</v>
      </c>
      <c r="J43" s="1" t="s">
        <v>306</v>
      </c>
    </row>
    <row r="44" spans="1:10" ht="15" customHeight="1" x14ac:dyDescent="0.25">
      <c r="A44" t="s">
        <v>307</v>
      </c>
      <c r="B44">
        <v>2023</v>
      </c>
      <c r="C44" t="s">
        <v>175</v>
      </c>
      <c r="D44" t="b">
        <f>TRUE()</f>
        <v>1</v>
      </c>
      <c r="E44" t="b">
        <f>COUNTIF(connections!A:A, A44) &gt; 0</f>
        <v>0</v>
      </c>
      <c r="F44" t="s">
        <v>308</v>
      </c>
      <c r="G44" t="s">
        <v>309</v>
      </c>
      <c r="H44" t="s">
        <v>180</v>
      </c>
      <c r="I44" t="s">
        <v>310</v>
      </c>
      <c r="J44" s="1" t="s">
        <v>311</v>
      </c>
    </row>
    <row r="45" spans="1:10" ht="15" customHeight="1" x14ac:dyDescent="0.25">
      <c r="A45" t="s">
        <v>312</v>
      </c>
      <c r="B45">
        <v>2025</v>
      </c>
      <c r="C45" t="s">
        <v>169</v>
      </c>
      <c r="D45" t="b">
        <f>TRUE()</f>
        <v>1</v>
      </c>
      <c r="E45" t="b">
        <f>COUNTIF(connections!A:A, A45) &gt; 0</f>
        <v>0</v>
      </c>
      <c r="F45" t="s">
        <v>267</v>
      </c>
      <c r="G45" t="s">
        <v>313</v>
      </c>
      <c r="H45" t="s">
        <v>180</v>
      </c>
      <c r="I45" t="s">
        <v>314</v>
      </c>
      <c r="J45" s="1" t="s">
        <v>315</v>
      </c>
    </row>
    <row r="46" spans="1:10" ht="15" customHeight="1" x14ac:dyDescent="0.25">
      <c r="A46" t="s">
        <v>316</v>
      </c>
      <c r="B46">
        <v>2020</v>
      </c>
      <c r="C46" t="s">
        <v>215</v>
      </c>
      <c r="D46" t="b">
        <f>TRUE()</f>
        <v>1</v>
      </c>
      <c r="E46" t="b">
        <f>COUNTIF(connections!A:A, A46) &gt; 0</f>
        <v>1</v>
      </c>
      <c r="G46" t="s">
        <v>317</v>
      </c>
      <c r="H46" t="s">
        <v>180</v>
      </c>
      <c r="I46" t="s">
        <v>318</v>
      </c>
      <c r="J46" s="1" t="s">
        <v>319</v>
      </c>
    </row>
    <row r="47" spans="1:10" ht="15" customHeight="1" x14ac:dyDescent="0.25">
      <c r="A47" t="s">
        <v>320</v>
      </c>
      <c r="B47">
        <v>2010</v>
      </c>
      <c r="C47" t="s">
        <v>172</v>
      </c>
      <c r="D47" t="b">
        <f>TRUE()</f>
        <v>1</v>
      </c>
      <c r="E47" t="b">
        <f>COUNTIF(connections!A:A, A47) &gt; 0</f>
        <v>0</v>
      </c>
      <c r="F47" t="s">
        <v>321</v>
      </c>
      <c r="G47" t="s">
        <v>322</v>
      </c>
    </row>
    <row r="48" spans="1:10" ht="15" customHeight="1" x14ac:dyDescent="0.25">
      <c r="A48" t="s">
        <v>323</v>
      </c>
      <c r="B48">
        <v>2025</v>
      </c>
      <c r="C48" t="s">
        <v>169</v>
      </c>
      <c r="D48" t="b">
        <f>TRUE()</f>
        <v>1</v>
      </c>
      <c r="E48" t="b">
        <f>COUNTIF(connections!A:A, A48) &gt; 0</f>
        <v>0</v>
      </c>
      <c r="G48" t="s">
        <v>324</v>
      </c>
      <c r="J48" s="10" t="s">
        <v>325</v>
      </c>
    </row>
    <row r="49" spans="1:10" ht="15" customHeight="1" x14ac:dyDescent="0.25">
      <c r="A49" t="s">
        <v>326</v>
      </c>
      <c r="B49">
        <v>2020</v>
      </c>
      <c r="C49" t="s">
        <v>169</v>
      </c>
      <c r="D49" t="b">
        <f>TRUE()</f>
        <v>1</v>
      </c>
      <c r="E49" t="b">
        <f>COUNTIF(connections!A:A, A49) &gt; 0</f>
        <v>1</v>
      </c>
      <c r="F49" t="s">
        <v>257</v>
      </c>
      <c r="G49" t="s">
        <v>327</v>
      </c>
      <c r="H49" t="s">
        <v>180</v>
      </c>
      <c r="I49" t="s">
        <v>328</v>
      </c>
      <c r="J49" s="1" t="s">
        <v>329</v>
      </c>
    </row>
    <row r="50" spans="1:10" ht="15" customHeight="1" x14ac:dyDescent="0.25">
      <c r="A50" t="s">
        <v>330</v>
      </c>
      <c r="B50">
        <v>2014</v>
      </c>
      <c r="C50" t="s">
        <v>215</v>
      </c>
      <c r="D50" t="b">
        <f>TRUE()</f>
        <v>1</v>
      </c>
      <c r="E50" t="b">
        <f>COUNTIF(connections!A:A, A50) &gt; 0</f>
        <v>1</v>
      </c>
      <c r="G50" t="s">
        <v>331</v>
      </c>
    </row>
    <row r="51" spans="1:10" ht="15" customHeight="1" x14ac:dyDescent="0.25">
      <c r="A51" t="s">
        <v>332</v>
      </c>
      <c r="B51">
        <v>2025</v>
      </c>
      <c r="C51" t="s">
        <v>215</v>
      </c>
      <c r="D51" t="b">
        <f>FALSE()</f>
        <v>0</v>
      </c>
      <c r="E51" t="b">
        <f>COUNTIF(connections!A:A, A51) &gt; 0</f>
        <v>0</v>
      </c>
      <c r="G51" t="s">
        <v>333</v>
      </c>
    </row>
    <row r="52" spans="1:10" ht="15" customHeight="1" x14ac:dyDescent="0.25">
      <c r="A52" t="s">
        <v>334</v>
      </c>
      <c r="B52">
        <v>1997</v>
      </c>
      <c r="C52" t="s">
        <v>172</v>
      </c>
      <c r="D52" t="b">
        <f>TRUE()</f>
        <v>1</v>
      </c>
      <c r="E52" t="b">
        <f>COUNTIF(connections!A:A, A52) &gt; 0</f>
        <v>1</v>
      </c>
      <c r="G52" t="s">
        <v>335</v>
      </c>
      <c r="H52" t="s">
        <v>180</v>
      </c>
      <c r="I52" t="s">
        <v>336</v>
      </c>
    </row>
    <row r="53" spans="1:10" ht="15" customHeight="1" x14ac:dyDescent="0.25">
      <c r="A53" t="s">
        <v>337</v>
      </c>
      <c r="B53">
        <v>2023</v>
      </c>
      <c r="C53" t="s">
        <v>215</v>
      </c>
      <c r="D53" t="b">
        <f>TRUE()</f>
        <v>1</v>
      </c>
      <c r="E53" t="b">
        <f>COUNTIF(connections!A:A, A53) &gt; 0</f>
        <v>1</v>
      </c>
      <c r="G53" t="s">
        <v>338</v>
      </c>
      <c r="H53" t="s">
        <v>180</v>
      </c>
      <c r="I53" t="s">
        <v>8097</v>
      </c>
      <c r="J53" s="10" t="s">
        <v>8098</v>
      </c>
    </row>
    <row r="54" spans="1:10" ht="15" customHeight="1" x14ac:dyDescent="0.25">
      <c r="A54" t="s">
        <v>339</v>
      </c>
      <c r="B54">
        <v>2022</v>
      </c>
      <c r="C54" t="s">
        <v>175</v>
      </c>
      <c r="D54" t="b">
        <f>TRUE()</f>
        <v>1</v>
      </c>
      <c r="E54" t="b">
        <f>COUNTIF(connections!A:A, A54) &gt; 0</f>
        <v>1</v>
      </c>
      <c r="G54" t="s">
        <v>340</v>
      </c>
      <c r="H54" t="s">
        <v>180</v>
      </c>
      <c r="I54" t="s">
        <v>341</v>
      </c>
      <c r="J54" s="1" t="s">
        <v>342</v>
      </c>
    </row>
    <row r="55" spans="1:10" ht="15" customHeight="1" x14ac:dyDescent="0.25">
      <c r="A55" t="s">
        <v>343</v>
      </c>
      <c r="B55">
        <v>2018</v>
      </c>
      <c r="C55" t="s">
        <v>215</v>
      </c>
      <c r="D55" t="b">
        <f>TRUE()</f>
        <v>1</v>
      </c>
      <c r="E55" t="b">
        <f>COUNTIF(connections!A:A, A55) &gt; 0</f>
        <v>1</v>
      </c>
      <c r="G55" t="s">
        <v>344</v>
      </c>
      <c r="H55" t="s">
        <v>180</v>
      </c>
      <c r="I55" t="s">
        <v>345</v>
      </c>
      <c r="J55" s="1" t="s">
        <v>345</v>
      </c>
    </row>
    <row r="56" spans="1:10" ht="15" customHeight="1" x14ac:dyDescent="0.25">
      <c r="A56" t="s">
        <v>346</v>
      </c>
      <c r="B56">
        <v>2023</v>
      </c>
      <c r="C56" t="s">
        <v>175</v>
      </c>
      <c r="D56" t="b">
        <f>TRUE()</f>
        <v>1</v>
      </c>
      <c r="E56" t="b">
        <f>COUNTIF(connections!A:A, A56) &gt; 0</f>
        <v>1</v>
      </c>
      <c r="F56" t="s">
        <v>347</v>
      </c>
      <c r="G56" t="s">
        <v>348</v>
      </c>
      <c r="H56" t="s">
        <v>180</v>
      </c>
      <c r="I56" t="s">
        <v>349</v>
      </c>
      <c r="J56" s="1" t="s">
        <v>350</v>
      </c>
    </row>
    <row r="57" spans="1:10" ht="15" customHeight="1" x14ac:dyDescent="0.25">
      <c r="A57" t="s">
        <v>351</v>
      </c>
      <c r="B57">
        <v>2020</v>
      </c>
      <c r="C57" t="s">
        <v>215</v>
      </c>
      <c r="D57" t="b">
        <f>TRUE()</f>
        <v>1</v>
      </c>
      <c r="E57" t="b">
        <f>COUNTIF(connections!A:A, A57) &gt; 0</f>
        <v>0</v>
      </c>
      <c r="G57" t="s">
        <v>352</v>
      </c>
    </row>
    <row r="58" spans="1:10" ht="15" customHeight="1" x14ac:dyDescent="0.25">
      <c r="A58" t="s">
        <v>353</v>
      </c>
      <c r="B58">
        <v>2025</v>
      </c>
      <c r="C58" t="s">
        <v>169</v>
      </c>
      <c r="D58" t="b">
        <f>TRUE()</f>
        <v>1</v>
      </c>
      <c r="E58" t="b">
        <f>COUNTIF(connections!A:A, A58) &gt; 0</f>
        <v>1</v>
      </c>
      <c r="G58" t="s">
        <v>354</v>
      </c>
      <c r="H58" t="s">
        <v>180</v>
      </c>
      <c r="I58" t="s">
        <v>355</v>
      </c>
      <c r="J58" s="1" t="s">
        <v>356</v>
      </c>
    </row>
    <row r="59" spans="1:10" ht="15" customHeight="1" x14ac:dyDescent="0.25">
      <c r="A59" t="s">
        <v>357</v>
      </c>
      <c r="B59">
        <v>2024</v>
      </c>
      <c r="C59" t="s">
        <v>175</v>
      </c>
      <c r="D59" t="b">
        <f>TRUE()</f>
        <v>1</v>
      </c>
      <c r="E59" t="b">
        <f>COUNTIF(connections!A:A, A59) &gt; 0</f>
        <v>1</v>
      </c>
      <c r="F59" t="s">
        <v>347</v>
      </c>
      <c r="G59" t="s">
        <v>358</v>
      </c>
      <c r="H59" t="s">
        <v>180</v>
      </c>
      <c r="I59" t="s">
        <v>359</v>
      </c>
      <c r="J59" s="1" t="s">
        <v>360</v>
      </c>
    </row>
    <row r="60" spans="1:10" ht="15" customHeight="1" x14ac:dyDescent="0.25">
      <c r="A60" t="s">
        <v>361</v>
      </c>
      <c r="B60">
        <v>2020</v>
      </c>
      <c r="C60" t="s">
        <v>175</v>
      </c>
      <c r="D60" t="b">
        <f>TRUE()</f>
        <v>1</v>
      </c>
      <c r="E60" t="b">
        <f>COUNTIF(connections!A:A, A60) &gt; 0</f>
        <v>0</v>
      </c>
      <c r="G60" t="s">
        <v>362</v>
      </c>
      <c r="H60" t="s">
        <v>180</v>
      </c>
      <c r="I60" t="s">
        <v>363</v>
      </c>
      <c r="J60" s="1" t="s">
        <v>364</v>
      </c>
    </row>
    <row r="61" spans="1:10" ht="15" customHeight="1" x14ac:dyDescent="0.25">
      <c r="A61" t="s">
        <v>365</v>
      </c>
      <c r="B61">
        <v>2026</v>
      </c>
      <c r="C61" t="s">
        <v>215</v>
      </c>
      <c r="D61" t="b">
        <f>TRUE()</f>
        <v>1</v>
      </c>
      <c r="E61" t="b">
        <f>COUNTIF(connections!A:A, A61) &gt; 0</f>
        <v>0</v>
      </c>
      <c r="G61" t="s">
        <v>366</v>
      </c>
      <c r="J61" s="10" t="s">
        <v>367</v>
      </c>
    </row>
    <row r="62" spans="1:10" ht="15" customHeight="1" x14ac:dyDescent="0.25">
      <c r="A62" t="s">
        <v>368</v>
      </c>
      <c r="B62">
        <v>2015</v>
      </c>
      <c r="C62" t="s">
        <v>169</v>
      </c>
      <c r="D62" t="b">
        <f>TRUE()</f>
        <v>1</v>
      </c>
      <c r="E62" t="b">
        <f>COUNTIF(connections!A:A, A62) &gt; 0</f>
        <v>0</v>
      </c>
      <c r="G62" t="s">
        <v>369</v>
      </c>
      <c r="H62" t="s">
        <v>180</v>
      </c>
      <c r="I62" t="s">
        <v>370</v>
      </c>
      <c r="J62" s="1" t="s">
        <v>371</v>
      </c>
    </row>
    <row r="63" spans="1:10" ht="15" customHeight="1" x14ac:dyDescent="0.25">
      <c r="A63" t="s">
        <v>372</v>
      </c>
      <c r="B63">
        <v>1998</v>
      </c>
      <c r="C63" t="s">
        <v>169</v>
      </c>
      <c r="D63" t="b">
        <f>TRUE()</f>
        <v>1</v>
      </c>
      <c r="E63" t="b">
        <f>COUNTIF(connections!A:A, A63) &gt; 0</f>
        <v>1</v>
      </c>
      <c r="G63" t="s">
        <v>373</v>
      </c>
    </row>
    <row r="64" spans="1:10" ht="15" customHeight="1" x14ac:dyDescent="0.25">
      <c r="A64" t="s">
        <v>374</v>
      </c>
      <c r="B64">
        <v>2007</v>
      </c>
      <c r="C64" t="s">
        <v>169</v>
      </c>
      <c r="D64" t="b">
        <f>FALSE()</f>
        <v>0</v>
      </c>
      <c r="E64" t="b">
        <f>COUNTIF(connections!A:A, A64) &gt; 0</f>
        <v>0</v>
      </c>
      <c r="G64" t="s">
        <v>375</v>
      </c>
    </row>
    <row r="65" spans="1:10" ht="15" customHeight="1" x14ac:dyDescent="0.25">
      <c r="A65" t="s">
        <v>7907</v>
      </c>
      <c r="B65">
        <v>2026</v>
      </c>
      <c r="C65" t="s">
        <v>215</v>
      </c>
      <c r="D65" t="b">
        <f>TRUE()</f>
        <v>1</v>
      </c>
      <c r="E65" t="b">
        <f>COUNTIF(connections!A:A, A65) &gt; 0</f>
        <v>0</v>
      </c>
      <c r="G65" t="s">
        <v>7908</v>
      </c>
      <c r="H65" t="s">
        <v>180</v>
      </c>
      <c r="I65" t="s">
        <v>8096</v>
      </c>
      <c r="J65" s="10" t="s">
        <v>7909</v>
      </c>
    </row>
    <row r="66" spans="1:10" ht="15" customHeight="1" x14ac:dyDescent="0.25">
      <c r="A66" t="s">
        <v>376</v>
      </c>
      <c r="B66">
        <v>2017</v>
      </c>
      <c r="C66" t="s">
        <v>215</v>
      </c>
      <c r="D66" t="b">
        <f>TRUE()</f>
        <v>1</v>
      </c>
      <c r="E66" t="b">
        <f>COUNTIF(connections!A:A, A66) &gt; 0</f>
        <v>1</v>
      </c>
      <c r="G66" t="s">
        <v>377</v>
      </c>
      <c r="H66" t="s">
        <v>180</v>
      </c>
      <c r="I66" t="s">
        <v>378</v>
      </c>
      <c r="J66" s="1" t="s">
        <v>379</v>
      </c>
    </row>
    <row r="67" spans="1:10" ht="15" customHeight="1" x14ac:dyDescent="0.25">
      <c r="A67" t="s">
        <v>380</v>
      </c>
      <c r="B67">
        <v>2023</v>
      </c>
      <c r="C67" t="s">
        <v>169</v>
      </c>
      <c r="D67" t="b">
        <f>TRUE()</f>
        <v>1</v>
      </c>
      <c r="E67" t="b">
        <f>COUNTIF(connections!A:A, A67) &gt; 0</f>
        <v>0</v>
      </c>
      <c r="G67" t="s">
        <v>381</v>
      </c>
      <c r="H67" t="s">
        <v>180</v>
      </c>
      <c r="I67" t="s">
        <v>382</v>
      </c>
      <c r="J67" s="1" t="s">
        <v>383</v>
      </c>
    </row>
    <row r="68" spans="1:10" ht="15" customHeight="1" x14ac:dyDescent="0.25">
      <c r="A68" t="s">
        <v>384</v>
      </c>
      <c r="B68">
        <v>2025</v>
      </c>
      <c r="C68" t="s">
        <v>175</v>
      </c>
      <c r="D68" t="b">
        <f>TRUE()</f>
        <v>1</v>
      </c>
      <c r="E68" t="b">
        <f>COUNTIF(connections!A:A, A68) &gt; 0</f>
        <v>0</v>
      </c>
      <c r="G68" t="s">
        <v>385</v>
      </c>
      <c r="H68" t="s">
        <v>180</v>
      </c>
      <c r="I68" t="s">
        <v>386</v>
      </c>
    </row>
    <row r="69" spans="1:10" ht="15" customHeight="1" x14ac:dyDescent="0.25">
      <c r="A69" t="s">
        <v>387</v>
      </c>
      <c r="B69">
        <v>2024</v>
      </c>
      <c r="C69" t="s">
        <v>169</v>
      </c>
      <c r="D69" t="b">
        <f>TRUE()</f>
        <v>1</v>
      </c>
      <c r="E69" t="b">
        <f>COUNTIF(connections!A:A, A69) &gt; 0</f>
        <v>0</v>
      </c>
      <c r="G69" t="s">
        <v>388</v>
      </c>
      <c r="H69" t="s">
        <v>180</v>
      </c>
      <c r="I69" t="s">
        <v>389</v>
      </c>
      <c r="J69" s="1" t="s">
        <v>390</v>
      </c>
    </row>
    <row r="70" spans="1:10" ht="15" customHeight="1" x14ac:dyDescent="0.25">
      <c r="A70" t="s">
        <v>391</v>
      </c>
      <c r="B70">
        <v>2020</v>
      </c>
      <c r="C70" t="s">
        <v>169</v>
      </c>
      <c r="D70" t="b">
        <f>FALSE()</f>
        <v>0</v>
      </c>
      <c r="E70" t="b">
        <f>COUNTIF(connections!A:A, A70) &gt; 0</f>
        <v>0</v>
      </c>
      <c r="F70" t="s">
        <v>392</v>
      </c>
      <c r="G70" t="s">
        <v>393</v>
      </c>
      <c r="H70" t="s">
        <v>180</v>
      </c>
      <c r="I70" t="s">
        <v>394</v>
      </c>
      <c r="J70" s="1" t="s">
        <v>395</v>
      </c>
    </row>
    <row r="71" spans="1:10" ht="15" customHeight="1" x14ac:dyDescent="0.25">
      <c r="A71" t="s">
        <v>396</v>
      </c>
      <c r="B71">
        <v>2024</v>
      </c>
      <c r="C71" t="s">
        <v>215</v>
      </c>
      <c r="D71" t="b">
        <f>TRUE()</f>
        <v>1</v>
      </c>
      <c r="E71" t="b">
        <f>COUNTIF(connections!A:A, A71) &gt; 0</f>
        <v>0</v>
      </c>
      <c r="F71" t="s">
        <v>397</v>
      </c>
      <c r="G71" t="s">
        <v>398</v>
      </c>
      <c r="H71" t="s">
        <v>180</v>
      </c>
      <c r="I71" t="s">
        <v>399</v>
      </c>
      <c r="J71" s="1" t="s">
        <v>400</v>
      </c>
    </row>
    <row r="72" spans="1:10" ht="15" customHeight="1" x14ac:dyDescent="0.25">
      <c r="A72" t="s">
        <v>401</v>
      </c>
      <c r="B72">
        <v>1978</v>
      </c>
      <c r="C72" t="s">
        <v>172</v>
      </c>
      <c r="D72" t="b">
        <f>FALSE()</f>
        <v>0</v>
      </c>
      <c r="E72" t="b">
        <f>COUNTIF(connections!A:A, A72) &gt; 0</f>
        <v>0</v>
      </c>
      <c r="G72" t="s">
        <v>402</v>
      </c>
      <c r="H72" t="s">
        <v>180</v>
      </c>
      <c r="I72" t="s">
        <v>403</v>
      </c>
    </row>
    <row r="73" spans="1:10" ht="15" customHeight="1" x14ac:dyDescent="0.25">
      <c r="A73" t="s">
        <v>404</v>
      </c>
      <c r="B73">
        <v>2022</v>
      </c>
      <c r="C73" t="s">
        <v>175</v>
      </c>
      <c r="D73" t="b">
        <f>TRUE()</f>
        <v>1</v>
      </c>
      <c r="E73" t="b">
        <f>COUNTIF(connections!A:A, A73) &gt; 0</f>
        <v>0</v>
      </c>
      <c r="G73" t="s">
        <v>405</v>
      </c>
      <c r="H73" t="s">
        <v>180</v>
      </c>
      <c r="I73" t="s">
        <v>406</v>
      </c>
      <c r="J73" s="1" t="s">
        <v>407</v>
      </c>
    </row>
    <row r="74" spans="1:10" ht="15" customHeight="1" x14ac:dyDescent="0.25">
      <c r="A74" t="s">
        <v>408</v>
      </c>
      <c r="B74">
        <v>2023</v>
      </c>
      <c r="C74" t="s">
        <v>169</v>
      </c>
      <c r="D74" t="b">
        <f>TRUE()</f>
        <v>1</v>
      </c>
      <c r="E74" t="b">
        <f>COUNTIF(connections!A:A, A74) &gt; 0</f>
        <v>0</v>
      </c>
      <c r="G74" t="s">
        <v>409</v>
      </c>
      <c r="H74" t="s">
        <v>180</v>
      </c>
      <c r="I74" t="s">
        <v>410</v>
      </c>
      <c r="J74" s="1" t="s">
        <v>411</v>
      </c>
    </row>
    <row r="75" spans="1:10" ht="15" customHeight="1" x14ac:dyDescent="0.25">
      <c r="A75" t="s">
        <v>412</v>
      </c>
      <c r="B75">
        <v>2026</v>
      </c>
      <c r="C75" t="s">
        <v>175</v>
      </c>
      <c r="D75" t="b">
        <f>TRUE()</f>
        <v>1</v>
      </c>
      <c r="E75" t="b">
        <f>COUNTIF(connections!A:A, A75) &gt; 0</f>
        <v>0</v>
      </c>
      <c r="G75" t="s">
        <v>413</v>
      </c>
      <c r="J75" s="10" t="s">
        <v>3012</v>
      </c>
    </row>
    <row r="76" spans="1:10" ht="15" customHeight="1" x14ac:dyDescent="0.25">
      <c r="A76" t="s">
        <v>414</v>
      </c>
      <c r="B76">
        <v>2024</v>
      </c>
      <c r="C76" t="s">
        <v>175</v>
      </c>
      <c r="D76" t="b">
        <f>TRUE()</f>
        <v>1</v>
      </c>
      <c r="E76" t="b">
        <f>COUNTIF(connections!A:A, A76) &gt; 0</f>
        <v>0</v>
      </c>
      <c r="F76" t="s">
        <v>347</v>
      </c>
      <c r="G76" t="s">
        <v>415</v>
      </c>
      <c r="H76" t="s">
        <v>180</v>
      </c>
      <c r="I76" t="s">
        <v>416</v>
      </c>
      <c r="J76" s="1" t="s">
        <v>417</v>
      </c>
    </row>
    <row r="77" spans="1:10" ht="15" customHeight="1" x14ac:dyDescent="0.25">
      <c r="A77" t="s">
        <v>418</v>
      </c>
      <c r="B77">
        <v>2022</v>
      </c>
      <c r="C77" t="s">
        <v>169</v>
      </c>
      <c r="D77" t="b">
        <f>TRUE()</f>
        <v>1</v>
      </c>
      <c r="E77" t="b">
        <f>COUNTIF(connections!A:A, A77) &gt; 0</f>
        <v>0</v>
      </c>
      <c r="G77" t="s">
        <v>419</v>
      </c>
      <c r="J77" s="10" t="s">
        <v>420</v>
      </c>
    </row>
    <row r="78" spans="1:10" ht="15" customHeight="1" x14ac:dyDescent="0.25">
      <c r="A78" t="s">
        <v>421</v>
      </c>
      <c r="B78">
        <v>2026</v>
      </c>
      <c r="C78" t="s">
        <v>175</v>
      </c>
      <c r="D78" t="b">
        <f>TRUE()</f>
        <v>1</v>
      </c>
      <c r="E78" t="b">
        <f>COUNTIF(connections!A:A, A78) &gt; 0</f>
        <v>0</v>
      </c>
      <c r="F78" t="s">
        <v>347</v>
      </c>
      <c r="G78" t="s">
        <v>422</v>
      </c>
      <c r="J78" s="10" t="s">
        <v>423</v>
      </c>
    </row>
    <row r="79" spans="1:10" ht="15" customHeight="1" x14ac:dyDescent="0.25">
      <c r="A79" t="s">
        <v>9832</v>
      </c>
      <c r="B79">
        <v>2021</v>
      </c>
      <c r="C79" t="s">
        <v>169</v>
      </c>
      <c r="D79" t="b">
        <v>0</v>
      </c>
      <c r="E79" t="b">
        <f>COUNTIF(connections!A:A, A79) &gt; 0</f>
        <v>0</v>
      </c>
      <c r="F79" t="s">
        <v>9836</v>
      </c>
      <c r="G79" t="s">
        <v>9833</v>
      </c>
      <c r="H79" t="s">
        <v>180</v>
      </c>
      <c r="I79" t="s">
        <v>9835</v>
      </c>
      <c r="J79" s="10" t="s">
        <v>9834</v>
      </c>
    </row>
    <row r="80" spans="1:10" ht="15" customHeight="1" x14ac:dyDescent="0.25">
      <c r="A80" t="s">
        <v>424</v>
      </c>
      <c r="B80">
        <v>2019</v>
      </c>
      <c r="C80" t="s">
        <v>169</v>
      </c>
      <c r="D80" t="b">
        <f>TRUE()</f>
        <v>1</v>
      </c>
      <c r="E80" t="b">
        <f>COUNTIF(connections!A:A, A80) &gt; 0</f>
        <v>0</v>
      </c>
      <c r="G80" t="s">
        <v>425</v>
      </c>
      <c r="H80" t="s">
        <v>180</v>
      </c>
      <c r="I80" t="s">
        <v>426</v>
      </c>
      <c r="J80" s="1" t="s">
        <v>427</v>
      </c>
    </row>
    <row r="81" spans="1:10" ht="15" customHeight="1" x14ac:dyDescent="0.25">
      <c r="A81" t="s">
        <v>428</v>
      </c>
      <c r="B81">
        <v>2019</v>
      </c>
      <c r="C81" t="s">
        <v>169</v>
      </c>
      <c r="D81" t="b">
        <f>TRUE()</f>
        <v>1</v>
      </c>
      <c r="E81" t="b">
        <f>COUNTIF(connections!A:A, A81) &gt; 0</f>
        <v>1</v>
      </c>
      <c r="G81" t="s">
        <v>429</v>
      </c>
      <c r="H81" t="s">
        <v>180</v>
      </c>
      <c r="I81" t="s">
        <v>430</v>
      </c>
      <c r="J81" s="1" t="s">
        <v>431</v>
      </c>
    </row>
    <row r="82" spans="1:10" ht="15" customHeight="1" x14ac:dyDescent="0.25">
      <c r="A82" t="s">
        <v>432</v>
      </c>
      <c r="B82">
        <v>2023</v>
      </c>
      <c r="C82" t="s">
        <v>215</v>
      </c>
      <c r="D82" t="b">
        <f>FALSE()</f>
        <v>0</v>
      </c>
      <c r="E82" t="b">
        <f>COUNTIF(connections!A:A, A82) &gt; 0</f>
        <v>1</v>
      </c>
      <c r="F82" t="s">
        <v>397</v>
      </c>
      <c r="G82" t="s">
        <v>433</v>
      </c>
      <c r="H82" t="s">
        <v>180</v>
      </c>
      <c r="I82" t="s">
        <v>434</v>
      </c>
      <c r="J82" s="1" t="s">
        <v>435</v>
      </c>
    </row>
    <row r="83" spans="1:10" ht="15" customHeight="1" x14ac:dyDescent="0.25">
      <c r="A83" t="s">
        <v>436</v>
      </c>
      <c r="B83">
        <v>2024</v>
      </c>
      <c r="C83" t="s">
        <v>215</v>
      </c>
      <c r="D83" t="b">
        <f>FALSE()</f>
        <v>0</v>
      </c>
      <c r="E83" t="b">
        <f>COUNTIF(connections!A:A, A83) &gt; 0</f>
        <v>0</v>
      </c>
      <c r="F83" t="s">
        <v>397</v>
      </c>
      <c r="G83" t="s">
        <v>437</v>
      </c>
      <c r="H83" t="s">
        <v>180</v>
      </c>
      <c r="I83" t="s">
        <v>438</v>
      </c>
      <c r="J83" s="1" t="s">
        <v>439</v>
      </c>
    </row>
    <row r="84" spans="1:10" ht="15" customHeight="1" x14ac:dyDescent="0.25">
      <c r="A84" t="s">
        <v>9892</v>
      </c>
      <c r="B84">
        <v>2026</v>
      </c>
      <c r="C84" t="s">
        <v>169</v>
      </c>
      <c r="D84" t="b">
        <v>1</v>
      </c>
      <c r="E84" t="b">
        <f>COUNTIF(connections!A:A, A84) &gt; 0</f>
        <v>0</v>
      </c>
      <c r="G84" t="s">
        <v>9893</v>
      </c>
      <c r="H84" t="s">
        <v>180</v>
      </c>
      <c r="I84" t="s">
        <v>9890</v>
      </c>
      <c r="J84" s="10" t="s">
        <v>9891</v>
      </c>
    </row>
    <row r="85" spans="1:10" ht="15" customHeight="1" x14ac:dyDescent="0.25">
      <c r="A85" t="s">
        <v>440</v>
      </c>
      <c r="B85">
        <v>2023</v>
      </c>
      <c r="C85" t="s">
        <v>169</v>
      </c>
      <c r="D85" t="b">
        <f>TRUE()</f>
        <v>1</v>
      </c>
      <c r="E85" t="b">
        <f>COUNTIF(connections!A:A, A85) &gt; 0</f>
        <v>0</v>
      </c>
      <c r="G85" t="s">
        <v>441</v>
      </c>
    </row>
    <row r="86" spans="1:10" ht="15" customHeight="1" x14ac:dyDescent="0.25">
      <c r="A86" t="s">
        <v>14275</v>
      </c>
      <c r="B86">
        <v>2026</v>
      </c>
      <c r="C86" t="s">
        <v>175</v>
      </c>
      <c r="D86" t="b">
        <v>0</v>
      </c>
      <c r="E86" t="b">
        <f>COUNTIF(connections!A:A, A86) &gt; 0</f>
        <v>0</v>
      </c>
      <c r="G86" t="s">
        <v>14276</v>
      </c>
      <c r="J86" s="10" t="s">
        <v>14277</v>
      </c>
    </row>
    <row r="87" spans="1:10" ht="15" customHeight="1" x14ac:dyDescent="0.25">
      <c r="A87" t="s">
        <v>442</v>
      </c>
      <c r="B87">
        <v>2024</v>
      </c>
      <c r="C87" t="s">
        <v>169</v>
      </c>
      <c r="D87" t="b">
        <f>TRUE()</f>
        <v>1</v>
      </c>
      <c r="E87" t="b">
        <f>COUNTIF(connections!A:A, A87) &gt; 0</f>
        <v>0</v>
      </c>
      <c r="G87" t="s">
        <v>443</v>
      </c>
      <c r="H87" t="s">
        <v>180</v>
      </c>
      <c r="I87" t="s">
        <v>444</v>
      </c>
      <c r="J87" s="1" t="s">
        <v>445</v>
      </c>
    </row>
    <row r="88" spans="1:10" ht="15" customHeight="1" x14ac:dyDescent="0.25">
      <c r="A88" t="s">
        <v>446</v>
      </c>
      <c r="B88">
        <v>2025</v>
      </c>
      <c r="C88" t="s">
        <v>215</v>
      </c>
      <c r="D88" t="b">
        <f>FALSE()</f>
        <v>0</v>
      </c>
      <c r="E88" t="b">
        <f>COUNTIF(connections!A:A, A88) &gt; 0</f>
        <v>0</v>
      </c>
      <c r="F88" t="s">
        <v>397</v>
      </c>
      <c r="G88" t="s">
        <v>447</v>
      </c>
    </row>
    <row r="89" spans="1:10" ht="15" customHeight="1" x14ac:dyDescent="0.25">
      <c r="A89" t="s">
        <v>448</v>
      </c>
      <c r="B89">
        <v>2025</v>
      </c>
      <c r="C89" t="s">
        <v>215</v>
      </c>
      <c r="D89" t="b">
        <f>FALSE()</f>
        <v>0</v>
      </c>
      <c r="E89" t="b">
        <f>COUNTIF(connections!A:A, A89) &gt; 0</f>
        <v>0</v>
      </c>
      <c r="G89" t="s">
        <v>449</v>
      </c>
    </row>
    <row r="90" spans="1:10" ht="15" customHeight="1" x14ac:dyDescent="0.25">
      <c r="A90" t="s">
        <v>450</v>
      </c>
      <c r="B90">
        <v>2022</v>
      </c>
      <c r="C90" t="s">
        <v>169</v>
      </c>
      <c r="D90" t="b">
        <f>TRUE()</f>
        <v>1</v>
      </c>
      <c r="E90" t="b">
        <f>COUNTIF(connections!A:A, A90) &gt; 0</f>
        <v>1</v>
      </c>
      <c r="F90" t="s">
        <v>451</v>
      </c>
      <c r="G90" t="s">
        <v>452</v>
      </c>
      <c r="H90" t="s">
        <v>180</v>
      </c>
      <c r="I90" t="s">
        <v>453</v>
      </c>
      <c r="J90" s="1" t="s">
        <v>454</v>
      </c>
    </row>
    <row r="91" spans="1:10" ht="15" customHeight="1" x14ac:dyDescent="0.25">
      <c r="A91" t="s">
        <v>455</v>
      </c>
      <c r="B91">
        <v>2018</v>
      </c>
      <c r="C91" t="s">
        <v>175</v>
      </c>
      <c r="D91" t="b">
        <f>TRUE()</f>
        <v>1</v>
      </c>
      <c r="E91" t="b">
        <f>COUNTIF(connections!A:A, A91) &gt; 0</f>
        <v>1</v>
      </c>
      <c r="G91" t="s">
        <v>456</v>
      </c>
    </row>
    <row r="92" spans="1:10" ht="15" customHeight="1" x14ac:dyDescent="0.25">
      <c r="A92" t="s">
        <v>457</v>
      </c>
      <c r="B92">
        <v>2022</v>
      </c>
      <c r="C92" t="s">
        <v>169</v>
      </c>
      <c r="D92" t="b">
        <f>TRUE()</f>
        <v>1</v>
      </c>
      <c r="E92" t="b">
        <f>COUNTIF(connections!A:A, A92) &gt; 0</f>
        <v>1</v>
      </c>
      <c r="F92" t="s">
        <v>458</v>
      </c>
      <c r="G92" t="s">
        <v>459</v>
      </c>
      <c r="H92" t="s">
        <v>180</v>
      </c>
      <c r="I92" t="s">
        <v>460</v>
      </c>
      <c r="J92" s="1" t="s">
        <v>461</v>
      </c>
    </row>
    <row r="93" spans="1:10" ht="15" customHeight="1" x14ac:dyDescent="0.25">
      <c r="A93" t="s">
        <v>462</v>
      </c>
      <c r="B93">
        <v>2021</v>
      </c>
      <c r="C93" t="s">
        <v>169</v>
      </c>
      <c r="D93" t="b">
        <v>1</v>
      </c>
      <c r="E93" t="b">
        <f>COUNTIF(connections!A:A, A93) &gt; 0</f>
        <v>0</v>
      </c>
      <c r="G93" t="s">
        <v>463</v>
      </c>
      <c r="H93" t="s">
        <v>180</v>
      </c>
      <c r="I93" t="s">
        <v>464</v>
      </c>
      <c r="J93" s="1" t="s">
        <v>465</v>
      </c>
    </row>
    <row r="94" spans="1:10" ht="15" customHeight="1" x14ac:dyDescent="0.25">
      <c r="A94" t="s">
        <v>466</v>
      </c>
      <c r="B94">
        <v>2020</v>
      </c>
      <c r="C94" t="s">
        <v>169</v>
      </c>
      <c r="D94" t="b">
        <f>TRUE()</f>
        <v>1</v>
      </c>
      <c r="E94" t="b">
        <f>COUNTIF(connections!A:A, A94) &gt; 0</f>
        <v>0</v>
      </c>
      <c r="F94" t="s">
        <v>392</v>
      </c>
      <c r="G94" t="s">
        <v>467</v>
      </c>
      <c r="H94" t="s">
        <v>180</v>
      </c>
      <c r="I94" t="s">
        <v>468</v>
      </c>
      <c r="J94" s="1" t="s">
        <v>469</v>
      </c>
    </row>
    <row r="95" spans="1:10" ht="15" customHeight="1" x14ac:dyDescent="0.25">
      <c r="A95" t="s">
        <v>14235</v>
      </c>
      <c r="B95">
        <v>2022</v>
      </c>
      <c r="C95" t="s">
        <v>169</v>
      </c>
      <c r="D95" t="b">
        <v>1</v>
      </c>
      <c r="E95" t="b">
        <f>COUNTIF(connections!A:A, A95) &gt; 0</f>
        <v>0</v>
      </c>
      <c r="G95" t="s">
        <v>14236</v>
      </c>
      <c r="H95" t="s">
        <v>180</v>
      </c>
      <c r="I95" t="s">
        <v>14239</v>
      </c>
      <c r="J95" s="10" t="s">
        <v>14237</v>
      </c>
    </row>
    <row r="96" spans="1:10" ht="15" customHeight="1" x14ac:dyDescent="0.25">
      <c r="A96" t="s">
        <v>470</v>
      </c>
      <c r="B96">
        <v>2023</v>
      </c>
      <c r="C96" t="s">
        <v>175</v>
      </c>
      <c r="D96" t="b">
        <f>TRUE()</f>
        <v>1</v>
      </c>
      <c r="E96" t="b">
        <f>COUNTIF(connections!A:A, A96) &gt; 0</f>
        <v>0</v>
      </c>
      <c r="G96" t="s">
        <v>471</v>
      </c>
      <c r="J96" s="1" t="s">
        <v>472</v>
      </c>
    </row>
    <row r="97" spans="1:10" ht="15" customHeight="1" x14ac:dyDescent="0.25">
      <c r="A97" t="s">
        <v>473</v>
      </c>
      <c r="B97">
        <v>2021</v>
      </c>
      <c r="C97" t="s">
        <v>175</v>
      </c>
      <c r="D97" t="b">
        <f>TRUE()</f>
        <v>1</v>
      </c>
      <c r="E97" t="b">
        <f>COUNTIF(connections!A:A, A97) &gt; 0</f>
        <v>0</v>
      </c>
      <c r="G97" t="s">
        <v>474</v>
      </c>
      <c r="H97" t="s">
        <v>180</v>
      </c>
      <c r="I97" t="s">
        <v>475</v>
      </c>
      <c r="J97" s="1" t="s">
        <v>476</v>
      </c>
    </row>
    <row r="98" spans="1:10" ht="15" customHeight="1" x14ac:dyDescent="0.25">
      <c r="A98" t="s">
        <v>477</v>
      </c>
      <c r="B98">
        <v>2024</v>
      </c>
      <c r="C98" t="s">
        <v>175</v>
      </c>
      <c r="D98" t="b">
        <f>TRUE()</f>
        <v>1</v>
      </c>
      <c r="E98" t="b">
        <f>COUNTIF(connections!A:A, A98) &gt; 0</f>
        <v>0</v>
      </c>
      <c r="F98" t="s">
        <v>267</v>
      </c>
      <c r="G98" t="s">
        <v>478</v>
      </c>
      <c r="H98" t="s">
        <v>180</v>
      </c>
      <c r="I98" t="s">
        <v>479</v>
      </c>
      <c r="J98" s="1" t="s">
        <v>480</v>
      </c>
    </row>
    <row r="99" spans="1:10" ht="15" customHeight="1" x14ac:dyDescent="0.25">
      <c r="A99" t="s">
        <v>481</v>
      </c>
      <c r="B99">
        <v>2025</v>
      </c>
      <c r="C99" t="s">
        <v>169</v>
      </c>
      <c r="D99" t="b">
        <f>TRUE()</f>
        <v>1</v>
      </c>
      <c r="E99" t="b">
        <f>COUNTIF(connections!A:A, A99) &gt; 0</f>
        <v>0</v>
      </c>
      <c r="G99" t="s">
        <v>482</v>
      </c>
    </row>
    <row r="100" spans="1:10" ht="15" customHeight="1" x14ac:dyDescent="0.25">
      <c r="A100" t="s">
        <v>483</v>
      </c>
      <c r="B100">
        <v>2009</v>
      </c>
      <c r="C100" t="s">
        <v>172</v>
      </c>
      <c r="D100" t="b">
        <f>TRUE()</f>
        <v>1</v>
      </c>
      <c r="E100" t="b">
        <f>COUNTIF(connections!A:A, A100) &gt; 0</f>
        <v>1</v>
      </c>
      <c r="G100" t="s">
        <v>484</v>
      </c>
      <c r="H100" t="s">
        <v>180</v>
      </c>
      <c r="I100" t="s">
        <v>485</v>
      </c>
    </row>
    <row r="101" spans="1:10" ht="15" customHeight="1" x14ac:dyDescent="0.25">
      <c r="A101" t="s">
        <v>486</v>
      </c>
      <c r="B101">
        <v>2026</v>
      </c>
      <c r="C101" t="s">
        <v>215</v>
      </c>
      <c r="D101" t="b">
        <f>TRUE()</f>
        <v>1</v>
      </c>
      <c r="E101" t="b">
        <f>COUNTIF(connections!A:A, A101) &gt; 0</f>
        <v>0</v>
      </c>
      <c r="G101" t="s">
        <v>487</v>
      </c>
      <c r="H101" t="s">
        <v>180</v>
      </c>
      <c r="I101" t="s">
        <v>488</v>
      </c>
      <c r="J101" s="1" t="s">
        <v>489</v>
      </c>
    </row>
    <row r="102" spans="1:10" ht="15" customHeight="1" x14ac:dyDescent="0.25">
      <c r="A102" t="s">
        <v>490</v>
      </c>
      <c r="B102">
        <v>2022</v>
      </c>
      <c r="C102" t="s">
        <v>169</v>
      </c>
      <c r="D102" t="b">
        <f>TRUE()</f>
        <v>1</v>
      </c>
      <c r="E102" t="b">
        <f>COUNTIF(connections!A:A, A102) &gt; 0</f>
        <v>1</v>
      </c>
      <c r="G102" t="s">
        <v>491</v>
      </c>
      <c r="H102" t="s">
        <v>180</v>
      </c>
      <c r="I102" t="s">
        <v>492</v>
      </c>
      <c r="J102" s="1" t="s">
        <v>493</v>
      </c>
    </row>
    <row r="103" spans="1:10" ht="15" customHeight="1" x14ac:dyDescent="0.25">
      <c r="A103" t="s">
        <v>494</v>
      </c>
      <c r="B103">
        <v>2021</v>
      </c>
      <c r="C103" t="s">
        <v>215</v>
      </c>
      <c r="D103" t="b">
        <f>TRUE()</f>
        <v>1</v>
      </c>
      <c r="E103" t="b">
        <f>COUNTIF(connections!A:A, A103) &gt; 0</f>
        <v>0</v>
      </c>
      <c r="G103" t="s">
        <v>495</v>
      </c>
      <c r="H103" t="s">
        <v>180</v>
      </c>
      <c r="I103" t="s">
        <v>496</v>
      </c>
      <c r="J103" s="1" t="s">
        <v>497</v>
      </c>
    </row>
    <row r="104" spans="1:10" ht="15" customHeight="1" x14ac:dyDescent="0.25">
      <c r="A104" t="s">
        <v>498</v>
      </c>
      <c r="B104">
        <v>2023</v>
      </c>
      <c r="C104" t="s">
        <v>215</v>
      </c>
      <c r="D104" t="b">
        <f>TRUE()</f>
        <v>1</v>
      </c>
      <c r="E104" t="b">
        <f>COUNTIF(connections!A:A, A104) &gt; 0</f>
        <v>1</v>
      </c>
      <c r="F104" t="s">
        <v>499</v>
      </c>
      <c r="G104" t="s">
        <v>500</v>
      </c>
      <c r="H104" t="s">
        <v>180</v>
      </c>
      <c r="I104" t="s">
        <v>501</v>
      </c>
      <c r="J104" s="1" t="s">
        <v>502</v>
      </c>
    </row>
    <row r="105" spans="1:10" ht="15" customHeight="1" x14ac:dyDescent="0.25">
      <c r="A105" t="s">
        <v>7785</v>
      </c>
      <c r="B105">
        <v>2019</v>
      </c>
      <c r="C105" t="s">
        <v>172</v>
      </c>
      <c r="D105" t="b">
        <f>TRUE()</f>
        <v>1</v>
      </c>
      <c r="E105" t="b">
        <f>COUNTIF(connections!A:A, A105) &gt; 0</f>
        <v>0</v>
      </c>
      <c r="G105" t="s">
        <v>7786</v>
      </c>
    </row>
    <row r="106" spans="1:10" ht="15" customHeight="1" x14ac:dyDescent="0.25">
      <c r="A106" t="s">
        <v>503</v>
      </c>
      <c r="B106">
        <v>2018</v>
      </c>
      <c r="C106" t="s">
        <v>169</v>
      </c>
      <c r="D106" t="b">
        <f>TRUE()</f>
        <v>1</v>
      </c>
      <c r="E106" t="b">
        <f>COUNTIF(connections!A:A, A106) &gt; 0</f>
        <v>1</v>
      </c>
      <c r="G106" t="s">
        <v>504</v>
      </c>
      <c r="H106" t="s">
        <v>180</v>
      </c>
      <c r="I106" t="s">
        <v>505</v>
      </c>
    </row>
    <row r="107" spans="1:10" ht="15" customHeight="1" x14ac:dyDescent="0.25">
      <c r="A107" t="s">
        <v>506</v>
      </c>
      <c r="B107">
        <v>2016</v>
      </c>
      <c r="C107" t="s">
        <v>169</v>
      </c>
      <c r="D107" t="b">
        <f>FALSE()</f>
        <v>0</v>
      </c>
      <c r="E107" t="b">
        <f>COUNTIF(connections!A:A, A107) &gt; 0</f>
        <v>0</v>
      </c>
      <c r="G107" t="s">
        <v>507</v>
      </c>
      <c r="H107" t="s">
        <v>180</v>
      </c>
      <c r="I107" t="s">
        <v>508</v>
      </c>
      <c r="J107" s="1" t="s">
        <v>509</v>
      </c>
    </row>
    <row r="108" spans="1:10" ht="15" customHeight="1" x14ac:dyDescent="0.25">
      <c r="A108" t="s">
        <v>510</v>
      </c>
      <c r="B108">
        <v>2010</v>
      </c>
      <c r="C108" t="s">
        <v>172</v>
      </c>
      <c r="D108" t="b">
        <f>TRUE()</f>
        <v>1</v>
      </c>
      <c r="E108" t="b">
        <f>COUNTIF(connections!A:A, A108) &gt; 0</f>
        <v>1</v>
      </c>
      <c r="G108" t="s">
        <v>511</v>
      </c>
    </row>
    <row r="109" spans="1:10" ht="15" customHeight="1" x14ac:dyDescent="0.25">
      <c r="A109" t="s">
        <v>512</v>
      </c>
      <c r="B109">
        <v>2014</v>
      </c>
      <c r="C109" t="s">
        <v>172</v>
      </c>
      <c r="D109" t="b">
        <f>TRUE()</f>
        <v>1</v>
      </c>
      <c r="E109" t="b">
        <f>COUNTIF(connections!A:A, A109) &gt; 0</f>
        <v>0</v>
      </c>
      <c r="G109" t="s">
        <v>513</v>
      </c>
      <c r="J109" s="10" t="s">
        <v>514</v>
      </c>
    </row>
    <row r="110" spans="1:10" ht="15" customHeight="1" x14ac:dyDescent="0.25">
      <c r="A110" t="s">
        <v>515</v>
      </c>
      <c r="B110">
        <v>1994</v>
      </c>
      <c r="C110" t="s">
        <v>172</v>
      </c>
      <c r="D110" t="b">
        <f>TRUE()</f>
        <v>1</v>
      </c>
      <c r="E110" t="b">
        <f>COUNTIF(connections!A:A, A110) &gt; 0</f>
        <v>1</v>
      </c>
      <c r="G110" t="s">
        <v>516</v>
      </c>
      <c r="H110" t="s">
        <v>180</v>
      </c>
      <c r="I110" t="s">
        <v>517</v>
      </c>
    </row>
    <row r="111" spans="1:10" ht="15" customHeight="1" x14ac:dyDescent="0.25">
      <c r="A111" t="s">
        <v>518</v>
      </c>
      <c r="B111">
        <v>2005</v>
      </c>
      <c r="C111" t="s">
        <v>172</v>
      </c>
      <c r="D111" t="b">
        <f>TRUE()</f>
        <v>1</v>
      </c>
      <c r="E111" t="b">
        <f>COUNTIF(connections!A:A, A111) &gt; 0</f>
        <v>1</v>
      </c>
      <c r="G111" t="s">
        <v>519</v>
      </c>
      <c r="H111" t="s">
        <v>180</v>
      </c>
      <c r="I111" t="s">
        <v>520</v>
      </c>
    </row>
    <row r="112" spans="1:10" ht="15" customHeight="1" x14ac:dyDescent="0.25">
      <c r="A112" t="s">
        <v>521</v>
      </c>
      <c r="B112">
        <v>2024</v>
      </c>
      <c r="C112" t="s">
        <v>175</v>
      </c>
      <c r="D112" t="b">
        <f>TRUE()</f>
        <v>1</v>
      </c>
      <c r="E112" t="b">
        <f>COUNTIF(connections!A:A, A112) &gt; 0</f>
        <v>0</v>
      </c>
      <c r="F112" t="s">
        <v>522</v>
      </c>
      <c r="G112" t="s">
        <v>523</v>
      </c>
    </row>
    <row r="113" spans="1:10" ht="15" customHeight="1" x14ac:dyDescent="0.25">
      <c r="A113" t="s">
        <v>524</v>
      </c>
      <c r="B113">
        <v>2010</v>
      </c>
      <c r="C113" t="s">
        <v>172</v>
      </c>
      <c r="D113" t="b">
        <f>TRUE()</f>
        <v>1</v>
      </c>
      <c r="E113" t="b">
        <f>COUNTIF(connections!A:A, A113) &gt; 0</f>
        <v>1</v>
      </c>
      <c r="F113" t="s">
        <v>451</v>
      </c>
      <c r="G113" t="s">
        <v>525</v>
      </c>
      <c r="H113" t="s">
        <v>180</v>
      </c>
      <c r="I113" t="s">
        <v>526</v>
      </c>
    </row>
    <row r="114" spans="1:10" ht="15" customHeight="1" x14ac:dyDescent="0.25">
      <c r="A114" t="s">
        <v>527</v>
      </c>
      <c r="B114">
        <v>2020</v>
      </c>
      <c r="C114" t="s">
        <v>172</v>
      </c>
      <c r="D114" t="b">
        <f>TRUE()</f>
        <v>1</v>
      </c>
      <c r="E114" t="b">
        <f>COUNTIF(connections!A:A, A114) &gt; 0</f>
        <v>0</v>
      </c>
      <c r="F114" t="s">
        <v>451</v>
      </c>
      <c r="G114" t="s">
        <v>528</v>
      </c>
      <c r="H114" t="s">
        <v>180</v>
      </c>
      <c r="I114" t="s">
        <v>7445</v>
      </c>
    </row>
    <row r="115" spans="1:10" ht="15" customHeight="1" x14ac:dyDescent="0.25">
      <c r="A115" t="s">
        <v>529</v>
      </c>
      <c r="B115">
        <v>2013</v>
      </c>
      <c r="C115" t="s">
        <v>172</v>
      </c>
      <c r="D115" t="b">
        <f>TRUE()</f>
        <v>1</v>
      </c>
      <c r="E115" t="b">
        <f>COUNTIF(connections!A:A, A115) &gt; 0</f>
        <v>1</v>
      </c>
      <c r="F115" t="s">
        <v>451</v>
      </c>
      <c r="G115" t="s">
        <v>530</v>
      </c>
      <c r="H115" t="s">
        <v>180</v>
      </c>
      <c r="I115" t="s">
        <v>7446</v>
      </c>
    </row>
    <row r="116" spans="1:10" ht="15" customHeight="1" x14ac:dyDescent="0.25">
      <c r="A116" t="s">
        <v>531</v>
      </c>
      <c r="B116">
        <v>2025</v>
      </c>
      <c r="C116" t="s">
        <v>172</v>
      </c>
      <c r="D116" t="b">
        <f>TRUE()</f>
        <v>1</v>
      </c>
      <c r="E116" t="b">
        <f>COUNTIF(connections!A:A, A116) &gt; 0</f>
        <v>0</v>
      </c>
      <c r="F116" t="s">
        <v>451</v>
      </c>
      <c r="G116" t="s">
        <v>532</v>
      </c>
      <c r="H116" t="s">
        <v>180</v>
      </c>
      <c r="I116" t="s">
        <v>7447</v>
      </c>
    </row>
    <row r="117" spans="1:10" ht="15" customHeight="1" x14ac:dyDescent="0.25">
      <c r="A117" t="s">
        <v>533</v>
      </c>
      <c r="B117">
        <v>2015</v>
      </c>
      <c r="C117" t="s">
        <v>169</v>
      </c>
      <c r="D117" t="b">
        <v>1</v>
      </c>
      <c r="E117" t="b">
        <f>COUNTIF(connections!A:A, A117) &gt; 0</f>
        <v>1</v>
      </c>
      <c r="G117" t="s">
        <v>534</v>
      </c>
      <c r="J117" s="10" t="s">
        <v>535</v>
      </c>
    </row>
    <row r="118" spans="1:10" ht="15" customHeight="1" x14ac:dyDescent="0.25">
      <c r="A118" t="s">
        <v>536</v>
      </c>
      <c r="B118">
        <v>2025</v>
      </c>
      <c r="C118" t="s">
        <v>175</v>
      </c>
      <c r="D118" t="b">
        <f>TRUE()</f>
        <v>1</v>
      </c>
      <c r="E118" t="b">
        <f>COUNTIF(connections!A:A, A118) &gt; 0</f>
        <v>0</v>
      </c>
      <c r="F118" t="s">
        <v>522</v>
      </c>
      <c r="G118" t="s">
        <v>537</v>
      </c>
      <c r="H118" t="s">
        <v>180</v>
      </c>
      <c r="I118" t="s">
        <v>8303</v>
      </c>
      <c r="J118" s="1" t="s">
        <v>538</v>
      </c>
    </row>
    <row r="119" spans="1:10" ht="15" customHeight="1" x14ac:dyDescent="0.25">
      <c r="A119" t="s">
        <v>539</v>
      </c>
      <c r="B119">
        <v>1991</v>
      </c>
      <c r="C119" t="s">
        <v>172</v>
      </c>
      <c r="D119" t="b">
        <f>TRUE()</f>
        <v>1</v>
      </c>
      <c r="E119" t="b">
        <f>COUNTIF(connections!A:A, A119) &gt; 0</f>
        <v>0</v>
      </c>
      <c r="G119" t="s">
        <v>540</v>
      </c>
      <c r="H119" t="s">
        <v>180</v>
      </c>
      <c r="I119" t="s">
        <v>541</v>
      </c>
    </row>
    <row r="120" spans="1:10" ht="15" customHeight="1" x14ac:dyDescent="0.25">
      <c r="A120" t="s">
        <v>542</v>
      </c>
      <c r="B120">
        <v>2017</v>
      </c>
      <c r="C120" t="s">
        <v>169</v>
      </c>
      <c r="D120" t="b">
        <f>TRUE()</f>
        <v>1</v>
      </c>
      <c r="E120" t="b">
        <f>COUNTIF(connections!A:A, A120) &gt; 0</f>
        <v>1</v>
      </c>
      <c r="G120" t="s">
        <v>543</v>
      </c>
      <c r="H120" t="s">
        <v>180</v>
      </c>
      <c r="I120" t="s">
        <v>544</v>
      </c>
      <c r="J120" s="1" t="s">
        <v>545</v>
      </c>
    </row>
    <row r="121" spans="1:10" ht="15" customHeight="1" x14ac:dyDescent="0.25">
      <c r="A121" t="s">
        <v>546</v>
      </c>
      <c r="B121">
        <v>2010</v>
      </c>
      <c r="C121" t="s">
        <v>172</v>
      </c>
      <c r="D121" t="b">
        <f>TRUE()</f>
        <v>1</v>
      </c>
      <c r="E121" t="b">
        <f>COUNTIF(connections!A:A, A121) &gt; 0</f>
        <v>1</v>
      </c>
      <c r="G121" t="s">
        <v>547</v>
      </c>
      <c r="H121" t="s">
        <v>180</v>
      </c>
      <c r="I121" t="s">
        <v>548</v>
      </c>
      <c r="J121" s="1" t="s">
        <v>549</v>
      </c>
    </row>
    <row r="122" spans="1:10" ht="15" customHeight="1" x14ac:dyDescent="0.25">
      <c r="A122" t="s">
        <v>550</v>
      </c>
      <c r="B122">
        <v>2020</v>
      </c>
      <c r="C122" t="s">
        <v>169</v>
      </c>
      <c r="D122" t="b">
        <f>TRUE()</f>
        <v>1</v>
      </c>
      <c r="E122" t="b">
        <f>COUNTIF(connections!A:A, A122) &gt; 0</f>
        <v>0</v>
      </c>
      <c r="G122" t="s">
        <v>551</v>
      </c>
      <c r="H122" t="s">
        <v>180</v>
      </c>
      <c r="I122" t="s">
        <v>552</v>
      </c>
      <c r="J122" s="1" t="s">
        <v>553</v>
      </c>
    </row>
    <row r="123" spans="1:10" ht="15" customHeight="1" x14ac:dyDescent="0.25">
      <c r="A123" t="s">
        <v>554</v>
      </c>
      <c r="B123">
        <v>2025</v>
      </c>
      <c r="C123" t="s">
        <v>215</v>
      </c>
      <c r="D123" t="b">
        <f>FALSE()</f>
        <v>0</v>
      </c>
      <c r="E123" t="b">
        <f>COUNTIF(connections!A:A, A123) &gt; 0</f>
        <v>0</v>
      </c>
      <c r="G123" t="s">
        <v>555</v>
      </c>
    </row>
    <row r="124" spans="1:10" ht="15" customHeight="1" x14ac:dyDescent="0.25">
      <c r="A124" t="s">
        <v>556</v>
      </c>
      <c r="B124">
        <v>2023</v>
      </c>
      <c r="C124" t="s">
        <v>169</v>
      </c>
      <c r="D124" t="b">
        <f>TRUE()</f>
        <v>1</v>
      </c>
      <c r="E124" t="b">
        <f>COUNTIF(connections!A:A, A124) &gt; 0</f>
        <v>0</v>
      </c>
      <c r="G124" t="s">
        <v>557</v>
      </c>
      <c r="H124" t="s">
        <v>180</v>
      </c>
      <c r="I124" t="s">
        <v>558</v>
      </c>
      <c r="J124" s="1" t="s">
        <v>559</v>
      </c>
    </row>
    <row r="125" spans="1:10" ht="15" customHeight="1" x14ac:dyDescent="0.25">
      <c r="A125" t="s">
        <v>14232</v>
      </c>
      <c r="B125">
        <v>2026</v>
      </c>
      <c r="C125" t="s">
        <v>169</v>
      </c>
      <c r="D125" t="b">
        <v>1</v>
      </c>
      <c r="E125" t="b">
        <f>COUNTIF(connections!A:A, A125) &gt; 0</f>
        <v>0</v>
      </c>
      <c r="G125" t="s">
        <v>14233</v>
      </c>
      <c r="J125" s="10" t="s">
        <v>14234</v>
      </c>
    </row>
    <row r="126" spans="1:10" ht="15" customHeight="1" x14ac:dyDescent="0.25">
      <c r="A126" t="s">
        <v>9907</v>
      </c>
      <c r="B126">
        <v>2020</v>
      </c>
      <c r="C126" t="s">
        <v>215</v>
      </c>
      <c r="D126" t="b">
        <v>0</v>
      </c>
      <c r="E126" t="b">
        <f>COUNTIF(connections!A:A, A126) &gt; 0</f>
        <v>0</v>
      </c>
      <c r="G126" t="s">
        <v>9908</v>
      </c>
      <c r="J126" s="10" t="s">
        <v>9909</v>
      </c>
    </row>
    <row r="127" spans="1:10" ht="15" customHeight="1" x14ac:dyDescent="0.25">
      <c r="A127" t="s">
        <v>560</v>
      </c>
      <c r="B127">
        <v>2025</v>
      </c>
      <c r="C127" t="s">
        <v>175</v>
      </c>
      <c r="D127" t="b">
        <f>TRUE()</f>
        <v>1</v>
      </c>
      <c r="E127" t="b">
        <f>COUNTIF(connections!A:A, A127) &gt; 0</f>
        <v>0</v>
      </c>
      <c r="F127" t="s">
        <v>561</v>
      </c>
      <c r="G127" t="s">
        <v>562</v>
      </c>
      <c r="H127" t="s">
        <v>180</v>
      </c>
      <c r="I127" t="s">
        <v>563</v>
      </c>
    </row>
    <row r="128" spans="1:10" ht="15" customHeight="1" x14ac:dyDescent="0.25">
      <c r="A128" t="s">
        <v>564</v>
      </c>
      <c r="B128">
        <v>2022</v>
      </c>
      <c r="C128" t="s">
        <v>169</v>
      </c>
      <c r="D128" t="b">
        <f>TRUE()</f>
        <v>1</v>
      </c>
      <c r="E128" t="b">
        <f>COUNTIF(connections!A:A, A128) &gt; 0</f>
        <v>1</v>
      </c>
      <c r="G128" t="s">
        <v>565</v>
      </c>
      <c r="H128" t="s">
        <v>180</v>
      </c>
      <c r="I128" t="s">
        <v>8281</v>
      </c>
      <c r="J128" s="10" t="s">
        <v>566</v>
      </c>
    </row>
    <row r="129" spans="1:10" ht="15" customHeight="1" x14ac:dyDescent="0.25">
      <c r="A129" t="s">
        <v>567</v>
      </c>
      <c r="B129">
        <v>2019</v>
      </c>
      <c r="C129" t="s">
        <v>169</v>
      </c>
      <c r="D129" t="b">
        <f>TRUE()</f>
        <v>1</v>
      </c>
      <c r="E129" t="b">
        <f>COUNTIF(connections!A:A, A129) &gt; 0</f>
        <v>1</v>
      </c>
      <c r="G129" t="s">
        <v>568</v>
      </c>
      <c r="H129" t="s">
        <v>180</v>
      </c>
      <c r="I129" t="s">
        <v>569</v>
      </c>
      <c r="J129" s="1" t="s">
        <v>570</v>
      </c>
    </row>
    <row r="130" spans="1:10" ht="15" customHeight="1" x14ac:dyDescent="0.25">
      <c r="A130" t="s">
        <v>571</v>
      </c>
      <c r="B130">
        <v>1998</v>
      </c>
      <c r="C130" t="s">
        <v>172</v>
      </c>
      <c r="D130" t="b">
        <f>TRUE()</f>
        <v>1</v>
      </c>
      <c r="E130" t="b">
        <f>COUNTIF(connections!A:A, A130) &gt; 0</f>
        <v>1</v>
      </c>
      <c r="G130" t="s">
        <v>572</v>
      </c>
      <c r="H130" t="s">
        <v>180</v>
      </c>
      <c r="I130" t="s">
        <v>573</v>
      </c>
    </row>
    <row r="131" spans="1:10" ht="15" customHeight="1" x14ac:dyDescent="0.25">
      <c r="A131" t="s">
        <v>574</v>
      </c>
      <c r="B131">
        <v>1997</v>
      </c>
      <c r="C131" t="s">
        <v>172</v>
      </c>
      <c r="D131" t="b">
        <f>TRUE()</f>
        <v>1</v>
      </c>
      <c r="E131" t="b">
        <f>COUNTIF(connections!A:A, A131) &gt; 0</f>
        <v>1</v>
      </c>
      <c r="G131" t="s">
        <v>575</v>
      </c>
      <c r="H131" t="s">
        <v>180</v>
      </c>
      <c r="I131" t="s">
        <v>576</v>
      </c>
    </row>
    <row r="132" spans="1:10" ht="15" customHeight="1" x14ac:dyDescent="0.25">
      <c r="A132" t="s">
        <v>577</v>
      </c>
      <c r="B132">
        <v>2019</v>
      </c>
      <c r="C132" t="s">
        <v>172</v>
      </c>
      <c r="D132" t="b">
        <f>TRUE()</f>
        <v>1</v>
      </c>
      <c r="E132" t="b">
        <f>COUNTIF(connections!A:A, A132) &gt; 0</f>
        <v>0</v>
      </c>
      <c r="G132" t="s">
        <v>578</v>
      </c>
    </row>
    <row r="133" spans="1:10" ht="15" customHeight="1" x14ac:dyDescent="0.25">
      <c r="A133" t="s">
        <v>579</v>
      </c>
      <c r="B133">
        <v>2023</v>
      </c>
      <c r="C133" t="s">
        <v>169</v>
      </c>
      <c r="D133" t="b">
        <f>TRUE()</f>
        <v>1</v>
      </c>
      <c r="E133" t="b">
        <f>COUNTIF(connections!A:A, A133) &gt; 0</f>
        <v>1</v>
      </c>
      <c r="F133" t="s">
        <v>580</v>
      </c>
      <c r="G133" t="s">
        <v>581</v>
      </c>
      <c r="H133" t="s">
        <v>180</v>
      </c>
      <c r="I133" t="s">
        <v>582</v>
      </c>
      <c r="J133" s="1" t="s">
        <v>583</v>
      </c>
    </row>
    <row r="134" spans="1:10" ht="15" customHeight="1" x14ac:dyDescent="0.25">
      <c r="A134" t="s">
        <v>584</v>
      </c>
      <c r="B134">
        <v>2025</v>
      </c>
      <c r="C134" t="s">
        <v>169</v>
      </c>
      <c r="D134" t="b">
        <f>TRUE()</f>
        <v>1</v>
      </c>
      <c r="E134" t="b">
        <f>COUNTIF(connections!A:A, A134) &gt; 0</f>
        <v>0</v>
      </c>
      <c r="F134" t="s">
        <v>580</v>
      </c>
      <c r="G134" t="s">
        <v>585</v>
      </c>
      <c r="H134" t="s">
        <v>180</v>
      </c>
      <c r="I134" t="s">
        <v>586</v>
      </c>
      <c r="J134" s="1" t="s">
        <v>587</v>
      </c>
    </row>
    <row r="135" spans="1:10" ht="15" customHeight="1" x14ac:dyDescent="0.25">
      <c r="A135" t="s">
        <v>588</v>
      </c>
      <c r="B135">
        <v>2026</v>
      </c>
      <c r="C135" t="s">
        <v>175</v>
      </c>
      <c r="D135" t="b">
        <f>TRUE()</f>
        <v>1</v>
      </c>
      <c r="E135" t="b">
        <f>COUNTIF(connections!A:A, A135) &gt; 0</f>
        <v>0</v>
      </c>
      <c r="G135" t="s">
        <v>589</v>
      </c>
      <c r="J135" s="10" t="s">
        <v>590</v>
      </c>
    </row>
    <row r="136" spans="1:10" ht="15" customHeight="1" x14ac:dyDescent="0.25">
      <c r="A136" t="s">
        <v>591</v>
      </c>
      <c r="B136">
        <v>2019</v>
      </c>
      <c r="C136" t="s">
        <v>175</v>
      </c>
      <c r="D136" t="b">
        <f>TRUE()</f>
        <v>1</v>
      </c>
      <c r="E136" t="b">
        <f>COUNTIF(connections!A:A, A136) &gt; 0</f>
        <v>0</v>
      </c>
      <c r="G136" t="s">
        <v>592</v>
      </c>
      <c r="H136" t="s">
        <v>180</v>
      </c>
      <c r="I136" t="s">
        <v>593</v>
      </c>
      <c r="J136" s="1" t="s">
        <v>594</v>
      </c>
    </row>
    <row r="137" spans="1:10" ht="15" customHeight="1" x14ac:dyDescent="0.25">
      <c r="A137" t="s">
        <v>595</v>
      </c>
      <c r="B137">
        <v>2026</v>
      </c>
      <c r="C137" t="s">
        <v>169</v>
      </c>
      <c r="D137" t="b">
        <f>TRUE()</f>
        <v>1</v>
      </c>
      <c r="E137" t="b">
        <f>COUNTIF(connections!A:A, A137) &gt; 0</f>
        <v>0</v>
      </c>
      <c r="G137" t="s">
        <v>596</v>
      </c>
    </row>
    <row r="138" spans="1:10" ht="15" customHeight="1" x14ac:dyDescent="0.25">
      <c r="A138" t="s">
        <v>597</v>
      </c>
      <c r="B138">
        <v>2025</v>
      </c>
      <c r="C138" t="s">
        <v>169</v>
      </c>
      <c r="D138" t="b">
        <f>TRUE()</f>
        <v>1</v>
      </c>
      <c r="E138" t="b">
        <f>COUNTIF(connections!A:A, A138) &gt; 0</f>
        <v>0</v>
      </c>
      <c r="G138" t="s">
        <v>598</v>
      </c>
      <c r="H138" t="s">
        <v>180</v>
      </c>
      <c r="I138" t="s">
        <v>8087</v>
      </c>
      <c r="J138" s="10" t="s">
        <v>8088</v>
      </c>
    </row>
    <row r="139" spans="1:10" ht="15" customHeight="1" x14ac:dyDescent="0.25">
      <c r="A139" t="s">
        <v>599</v>
      </c>
      <c r="B139">
        <v>2025</v>
      </c>
      <c r="C139" t="s">
        <v>215</v>
      </c>
      <c r="D139" t="b">
        <f>TRUE()</f>
        <v>1</v>
      </c>
      <c r="E139" t="b">
        <f>COUNTIF(connections!A:A, A139) &gt; 0</f>
        <v>1</v>
      </c>
      <c r="F139" t="s">
        <v>347</v>
      </c>
      <c r="G139" t="s">
        <v>600</v>
      </c>
      <c r="H139" t="s">
        <v>180</v>
      </c>
      <c r="I139" t="s">
        <v>601</v>
      </c>
      <c r="J139" s="1" t="s">
        <v>602</v>
      </c>
    </row>
    <row r="140" spans="1:10" ht="15" customHeight="1" x14ac:dyDescent="0.25">
      <c r="A140" t="s">
        <v>603</v>
      </c>
      <c r="B140">
        <v>2024</v>
      </c>
      <c r="C140" t="s">
        <v>215</v>
      </c>
      <c r="D140" t="b">
        <f>TRUE()</f>
        <v>1</v>
      </c>
      <c r="E140" t="b">
        <f>COUNTIF(connections!A:A, A140) &gt; 0</f>
        <v>0</v>
      </c>
      <c r="F140" t="s">
        <v>270</v>
      </c>
      <c r="G140" t="s">
        <v>604</v>
      </c>
      <c r="J140" s="10" t="s">
        <v>605</v>
      </c>
    </row>
    <row r="141" spans="1:10" ht="15" customHeight="1" x14ac:dyDescent="0.25">
      <c r="A141" t="s">
        <v>606</v>
      </c>
      <c r="B141">
        <v>2025</v>
      </c>
      <c r="C141" t="s">
        <v>175</v>
      </c>
      <c r="D141" t="b">
        <f>TRUE()</f>
        <v>1</v>
      </c>
      <c r="E141" t="b">
        <f>COUNTIF(connections!A:A, A141) &gt; 0</f>
        <v>0</v>
      </c>
      <c r="F141" t="s">
        <v>607</v>
      </c>
      <c r="G141" t="s">
        <v>608</v>
      </c>
    </row>
    <row r="142" spans="1:10" ht="15" customHeight="1" x14ac:dyDescent="0.25">
      <c r="A142" t="s">
        <v>609</v>
      </c>
      <c r="B142">
        <v>2025</v>
      </c>
      <c r="C142" t="s">
        <v>215</v>
      </c>
      <c r="D142" t="b">
        <f>FALSE()</f>
        <v>0</v>
      </c>
      <c r="E142" t="b">
        <f>COUNTIF(connections!A:A, A142) &gt; 0</f>
        <v>0</v>
      </c>
      <c r="F142" t="s">
        <v>610</v>
      </c>
      <c r="G142" t="s">
        <v>611</v>
      </c>
    </row>
    <row r="143" spans="1:10" ht="15" customHeight="1" x14ac:dyDescent="0.25">
      <c r="A143" t="s">
        <v>612</v>
      </c>
      <c r="B143">
        <v>2023</v>
      </c>
      <c r="C143" t="s">
        <v>175</v>
      </c>
      <c r="D143" t="b">
        <f>TRUE()</f>
        <v>1</v>
      </c>
      <c r="E143" t="b">
        <f>COUNTIF(connections!A:A, A143) &gt; 0</f>
        <v>0</v>
      </c>
      <c r="F143" t="s">
        <v>267</v>
      </c>
      <c r="G143" t="s">
        <v>613</v>
      </c>
      <c r="H143" t="s">
        <v>180</v>
      </c>
      <c r="I143" t="s">
        <v>614</v>
      </c>
      <c r="J143" s="1" t="s">
        <v>615</v>
      </c>
    </row>
    <row r="144" spans="1:10" ht="15" customHeight="1" x14ac:dyDescent="0.25">
      <c r="A144" t="s">
        <v>616</v>
      </c>
      <c r="B144">
        <v>2017</v>
      </c>
      <c r="C144" t="s">
        <v>172</v>
      </c>
      <c r="D144" t="b">
        <f>TRUE()</f>
        <v>1</v>
      </c>
      <c r="E144" t="b">
        <f>COUNTIF(connections!A:A, A144) &gt; 0</f>
        <v>1</v>
      </c>
      <c r="G144" t="s">
        <v>617</v>
      </c>
    </row>
    <row r="145" spans="1:10" ht="15" customHeight="1" x14ac:dyDescent="0.25">
      <c r="A145" t="s">
        <v>618</v>
      </c>
      <c r="B145">
        <v>2013</v>
      </c>
      <c r="C145" t="s">
        <v>175</v>
      </c>
      <c r="D145" t="b">
        <f>TRUE()</f>
        <v>1</v>
      </c>
      <c r="E145" t="b">
        <f>COUNTIF(connections!A:A, A145) &gt; 0</f>
        <v>0</v>
      </c>
      <c r="G145" t="s">
        <v>619</v>
      </c>
      <c r="H145" t="s">
        <v>180</v>
      </c>
      <c r="I145" t="s">
        <v>620</v>
      </c>
      <c r="J145" s="1" t="s">
        <v>621</v>
      </c>
    </row>
    <row r="146" spans="1:10" ht="15" customHeight="1" x14ac:dyDescent="0.25">
      <c r="A146" t="s">
        <v>622</v>
      </c>
      <c r="B146">
        <v>2020</v>
      </c>
      <c r="C146" t="s">
        <v>169</v>
      </c>
      <c r="D146" t="b">
        <f>TRUE()</f>
        <v>1</v>
      </c>
      <c r="E146" t="b">
        <f>COUNTIF(connections!A:A, A146) &gt; 0</f>
        <v>0</v>
      </c>
      <c r="F146" t="s">
        <v>458</v>
      </c>
      <c r="G146" t="s">
        <v>623</v>
      </c>
      <c r="H146" t="s">
        <v>180</v>
      </c>
      <c r="I146" t="s">
        <v>624</v>
      </c>
      <c r="J146" s="1" t="s">
        <v>625</v>
      </c>
    </row>
    <row r="147" spans="1:10" ht="15" customHeight="1" x14ac:dyDescent="0.25">
      <c r="A147" t="s">
        <v>7615</v>
      </c>
      <c r="B147">
        <v>2026</v>
      </c>
      <c r="C147" t="s">
        <v>215</v>
      </c>
      <c r="D147" t="b">
        <f>TRUE()</f>
        <v>1</v>
      </c>
      <c r="E147" t="b">
        <f>COUNTIF(connections!A:A, A147) &gt; 0</f>
        <v>0</v>
      </c>
      <c r="G147" t="s">
        <v>7614</v>
      </c>
      <c r="J147" s="10" t="s">
        <v>7613</v>
      </c>
    </row>
    <row r="148" spans="1:10" ht="15" customHeight="1" x14ac:dyDescent="0.25">
      <c r="A148" t="s">
        <v>626</v>
      </c>
      <c r="B148">
        <v>2025</v>
      </c>
      <c r="C148" t="s">
        <v>175</v>
      </c>
      <c r="D148" t="b">
        <f>TRUE()</f>
        <v>1</v>
      </c>
      <c r="E148" t="b">
        <f>COUNTIF(connections!A:A, A148) &gt; 0</f>
        <v>0</v>
      </c>
      <c r="G148" t="s">
        <v>627</v>
      </c>
    </row>
    <row r="149" spans="1:10" ht="15" customHeight="1" x14ac:dyDescent="0.25">
      <c r="A149" t="s">
        <v>628</v>
      </c>
      <c r="B149">
        <v>2022</v>
      </c>
      <c r="C149" t="s">
        <v>169</v>
      </c>
      <c r="D149" t="b">
        <f>TRUE()</f>
        <v>1</v>
      </c>
      <c r="E149" t="b">
        <f>COUNTIF(connections!A:A, A149) &gt; 0</f>
        <v>0</v>
      </c>
      <c r="G149" t="s">
        <v>629</v>
      </c>
      <c r="H149" t="s">
        <v>180</v>
      </c>
      <c r="I149" t="s">
        <v>630</v>
      </c>
      <c r="J149" s="1" t="s">
        <v>631</v>
      </c>
    </row>
    <row r="150" spans="1:10" ht="15" customHeight="1" x14ac:dyDescent="0.25">
      <c r="A150" t="s">
        <v>9837</v>
      </c>
      <c r="B150">
        <v>2025</v>
      </c>
      <c r="C150" t="s">
        <v>169</v>
      </c>
      <c r="D150" t="b">
        <v>1</v>
      </c>
      <c r="E150" t="b">
        <f>COUNTIF(connections!A:A, A150) &gt; 0</f>
        <v>0</v>
      </c>
      <c r="G150" t="s">
        <v>9838</v>
      </c>
      <c r="H150" t="s">
        <v>180</v>
      </c>
      <c r="I150" t="s">
        <v>9840</v>
      </c>
      <c r="J150" s="10" t="s">
        <v>9839</v>
      </c>
    </row>
    <row r="151" spans="1:10" ht="15" customHeight="1" x14ac:dyDescent="0.25">
      <c r="A151" t="s">
        <v>632</v>
      </c>
      <c r="B151">
        <v>2015</v>
      </c>
      <c r="C151" t="s">
        <v>215</v>
      </c>
      <c r="D151" t="b">
        <f>TRUE()</f>
        <v>1</v>
      </c>
      <c r="E151" t="b">
        <f>COUNTIF(connections!A:A, A151) &gt; 0</f>
        <v>0</v>
      </c>
      <c r="G151" t="s">
        <v>633</v>
      </c>
      <c r="H151" t="s">
        <v>180</v>
      </c>
      <c r="I151" t="s">
        <v>634</v>
      </c>
      <c r="J151" s="1" t="s">
        <v>635</v>
      </c>
    </row>
    <row r="152" spans="1:10" ht="15" customHeight="1" x14ac:dyDescent="0.25">
      <c r="A152" t="s">
        <v>636</v>
      </c>
      <c r="B152">
        <v>2020</v>
      </c>
      <c r="C152" t="s">
        <v>215</v>
      </c>
      <c r="D152" t="b">
        <f>TRUE()</f>
        <v>1</v>
      </c>
      <c r="E152" t="b">
        <f>COUNTIF(connections!A:A, A152) &gt; 0</f>
        <v>1</v>
      </c>
      <c r="F152" t="s">
        <v>397</v>
      </c>
      <c r="G152" t="s">
        <v>637</v>
      </c>
      <c r="H152" t="s">
        <v>180</v>
      </c>
      <c r="I152" t="s">
        <v>638</v>
      </c>
      <c r="J152" s="1" t="s">
        <v>639</v>
      </c>
    </row>
    <row r="153" spans="1:10" ht="15" customHeight="1" x14ac:dyDescent="0.25">
      <c r="A153" t="s">
        <v>14073</v>
      </c>
      <c r="B153">
        <v>2026</v>
      </c>
      <c r="C153" t="s">
        <v>169</v>
      </c>
      <c r="D153" t="b">
        <v>1</v>
      </c>
      <c r="E153" t="b">
        <f>COUNTIF(connections!A:A, A153) &gt; 0</f>
        <v>0</v>
      </c>
      <c r="G153" t="s">
        <v>14077</v>
      </c>
      <c r="J153" s="10" t="s">
        <v>14078</v>
      </c>
    </row>
    <row r="154" spans="1:10" ht="15" customHeight="1" x14ac:dyDescent="0.25">
      <c r="A154" t="s">
        <v>640</v>
      </c>
      <c r="B154">
        <v>2023</v>
      </c>
      <c r="C154" t="s">
        <v>169</v>
      </c>
      <c r="D154" t="b">
        <f>TRUE()</f>
        <v>1</v>
      </c>
      <c r="E154" t="b">
        <f>COUNTIF(connections!A:A, A154) &gt; 0</f>
        <v>0</v>
      </c>
      <c r="G154" t="s">
        <v>641</v>
      </c>
      <c r="H154" t="s">
        <v>180</v>
      </c>
      <c r="I154" t="s">
        <v>642</v>
      </c>
      <c r="J154" s="1" t="s">
        <v>643</v>
      </c>
    </row>
    <row r="155" spans="1:10" ht="15" customHeight="1" x14ac:dyDescent="0.25">
      <c r="A155" t="s">
        <v>644</v>
      </c>
      <c r="B155">
        <v>2023</v>
      </c>
      <c r="C155" t="s">
        <v>169</v>
      </c>
      <c r="D155" t="b">
        <f>TRUE()</f>
        <v>1</v>
      </c>
      <c r="E155" t="b">
        <f>COUNTIF(connections!A:A, A155) &gt; 0</f>
        <v>1</v>
      </c>
      <c r="F155" t="s">
        <v>9413</v>
      </c>
      <c r="G155" t="s">
        <v>646</v>
      </c>
      <c r="H155" t="s">
        <v>180</v>
      </c>
      <c r="I155" t="s">
        <v>647</v>
      </c>
      <c r="J155" s="1" t="s">
        <v>648</v>
      </c>
    </row>
    <row r="156" spans="1:10" ht="15" customHeight="1" x14ac:dyDescent="0.25">
      <c r="A156" t="s">
        <v>9867</v>
      </c>
      <c r="B156">
        <v>2024</v>
      </c>
      <c r="C156" t="s">
        <v>215</v>
      </c>
      <c r="D156" t="b">
        <v>1</v>
      </c>
      <c r="E156" t="b">
        <f>COUNTIF(connections!A:A, A156) &gt; 0</f>
        <v>0</v>
      </c>
      <c r="F156" t="s">
        <v>9869</v>
      </c>
      <c r="G156" t="s">
        <v>9868</v>
      </c>
      <c r="H156" t="s">
        <v>180</v>
      </c>
      <c r="I156" t="s">
        <v>9873</v>
      </c>
      <c r="J156" s="10" t="s">
        <v>9870</v>
      </c>
    </row>
    <row r="157" spans="1:10" ht="15" customHeight="1" x14ac:dyDescent="0.25">
      <c r="A157" t="s">
        <v>649</v>
      </c>
      <c r="B157">
        <v>2025</v>
      </c>
      <c r="C157" t="s">
        <v>172</v>
      </c>
      <c r="D157" t="b">
        <f>TRUE()</f>
        <v>1</v>
      </c>
      <c r="E157" t="b">
        <f>COUNTIF(connections!A:A, A157) &gt; 0</f>
        <v>0</v>
      </c>
      <c r="F157" t="s">
        <v>6925</v>
      </c>
      <c r="G157" t="s">
        <v>650</v>
      </c>
      <c r="H157" t="s">
        <v>180</v>
      </c>
      <c r="I157" t="s">
        <v>651</v>
      </c>
    </row>
    <row r="158" spans="1:10" ht="15" customHeight="1" x14ac:dyDescent="0.25">
      <c r="A158" t="s">
        <v>652</v>
      </c>
      <c r="B158">
        <v>2023</v>
      </c>
      <c r="C158" t="s">
        <v>169</v>
      </c>
      <c r="D158" t="b">
        <f>TRUE()</f>
        <v>1</v>
      </c>
      <c r="E158" t="b">
        <f>COUNTIF(connections!A:A, A158) &gt; 0</f>
        <v>0</v>
      </c>
      <c r="G158" t="s">
        <v>653</v>
      </c>
      <c r="H158" t="s">
        <v>180</v>
      </c>
      <c r="I158" t="s">
        <v>654</v>
      </c>
      <c r="J158" s="1" t="s">
        <v>655</v>
      </c>
    </row>
    <row r="159" spans="1:10" ht="15" customHeight="1" x14ac:dyDescent="0.25">
      <c r="A159" t="s">
        <v>656</v>
      </c>
      <c r="B159">
        <v>2017</v>
      </c>
      <c r="C159" t="s">
        <v>169</v>
      </c>
      <c r="D159" t="b">
        <f>TRUE()</f>
        <v>1</v>
      </c>
      <c r="E159" t="b">
        <f>COUNTIF(connections!A:A, A159) &gt; 0</f>
        <v>0</v>
      </c>
      <c r="G159" t="s">
        <v>657</v>
      </c>
      <c r="H159" t="s">
        <v>180</v>
      </c>
      <c r="I159" t="s">
        <v>658</v>
      </c>
      <c r="J159" s="1" t="s">
        <v>659</v>
      </c>
    </row>
    <row r="160" spans="1:10" ht="15" customHeight="1" x14ac:dyDescent="0.25">
      <c r="A160" t="s">
        <v>660</v>
      </c>
      <c r="B160">
        <v>2023</v>
      </c>
      <c r="C160" t="s">
        <v>175</v>
      </c>
      <c r="D160" t="b">
        <f>TRUE()</f>
        <v>1</v>
      </c>
      <c r="E160" t="b">
        <f>COUNTIF(connections!A:A, A160) &gt; 0</f>
        <v>0</v>
      </c>
      <c r="F160" t="s">
        <v>257</v>
      </c>
      <c r="G160" t="s">
        <v>661</v>
      </c>
      <c r="H160" t="s">
        <v>180</v>
      </c>
      <c r="I160" t="s">
        <v>662</v>
      </c>
      <c r="J160" s="1" t="s">
        <v>663</v>
      </c>
    </row>
    <row r="161" spans="1:10" ht="15" customHeight="1" x14ac:dyDescent="0.25">
      <c r="A161" t="s">
        <v>664</v>
      </c>
      <c r="B161">
        <v>2026</v>
      </c>
      <c r="C161" t="s">
        <v>175</v>
      </c>
      <c r="D161" t="b">
        <f>TRUE()</f>
        <v>1</v>
      </c>
      <c r="E161" t="b">
        <f>COUNTIF(connections!A:A, A161) &gt; 0</f>
        <v>0</v>
      </c>
      <c r="F161" t="s">
        <v>257</v>
      </c>
      <c r="G161" t="s">
        <v>665</v>
      </c>
    </row>
    <row r="162" spans="1:10" ht="15" customHeight="1" x14ac:dyDescent="0.25">
      <c r="A162" t="s">
        <v>666</v>
      </c>
      <c r="B162">
        <v>2023</v>
      </c>
      <c r="C162" t="s">
        <v>175</v>
      </c>
      <c r="D162" t="b">
        <f>TRUE()</f>
        <v>1</v>
      </c>
      <c r="E162" t="b">
        <f>COUNTIF(connections!A:A, A162) &gt; 0</f>
        <v>0</v>
      </c>
      <c r="G162" t="s">
        <v>667</v>
      </c>
      <c r="H162" t="s">
        <v>180</v>
      </c>
      <c r="I162" t="s">
        <v>668</v>
      </c>
      <c r="J162" s="1" t="s">
        <v>669</v>
      </c>
    </row>
    <row r="163" spans="1:10" ht="15" customHeight="1" x14ac:dyDescent="0.25">
      <c r="A163" t="s">
        <v>670</v>
      </c>
      <c r="B163">
        <v>2020</v>
      </c>
      <c r="C163" t="s">
        <v>215</v>
      </c>
      <c r="D163" t="b">
        <v>1</v>
      </c>
      <c r="E163" t="b">
        <f>COUNTIF(connections!A:A, A163) &gt; 0</f>
        <v>0</v>
      </c>
      <c r="G163" t="s">
        <v>671</v>
      </c>
      <c r="H163" t="s">
        <v>180</v>
      </c>
      <c r="I163" t="s">
        <v>672</v>
      </c>
      <c r="J163" s="1" t="s">
        <v>673</v>
      </c>
    </row>
    <row r="164" spans="1:10" ht="15" customHeight="1" x14ac:dyDescent="0.25">
      <c r="A164" t="s">
        <v>674</v>
      </c>
      <c r="B164">
        <v>2025</v>
      </c>
      <c r="C164" t="s">
        <v>175</v>
      </c>
      <c r="D164" t="b">
        <f>TRUE()</f>
        <v>1</v>
      </c>
      <c r="E164" t="b">
        <f>COUNTIF(connections!A:A, A164) &gt; 0</f>
        <v>0</v>
      </c>
      <c r="G164" t="s">
        <v>675</v>
      </c>
      <c r="H164" t="s">
        <v>180</v>
      </c>
      <c r="I164" t="s">
        <v>676</v>
      </c>
      <c r="J164" s="1" t="s">
        <v>677</v>
      </c>
    </row>
    <row r="165" spans="1:10" ht="15" customHeight="1" x14ac:dyDescent="0.25">
      <c r="A165" t="s">
        <v>678</v>
      </c>
      <c r="B165">
        <v>2019</v>
      </c>
      <c r="C165" t="s">
        <v>215</v>
      </c>
      <c r="D165" t="b">
        <f>TRUE()</f>
        <v>1</v>
      </c>
      <c r="E165" t="b">
        <f>COUNTIF(connections!A:A, A165) &gt; 0</f>
        <v>0</v>
      </c>
      <c r="G165" t="s">
        <v>679</v>
      </c>
      <c r="H165" t="s">
        <v>180</v>
      </c>
      <c r="I165" t="s">
        <v>680</v>
      </c>
      <c r="J165" s="1" t="s">
        <v>681</v>
      </c>
    </row>
    <row r="166" spans="1:10" ht="15" customHeight="1" x14ac:dyDescent="0.25">
      <c r="A166" t="s">
        <v>682</v>
      </c>
      <c r="B166">
        <v>2015</v>
      </c>
      <c r="C166" t="s">
        <v>172</v>
      </c>
      <c r="D166" t="b">
        <f>TRUE()</f>
        <v>1</v>
      </c>
      <c r="E166" t="b">
        <f>COUNTIF(connections!A:A, A166) &gt; 0</f>
        <v>1</v>
      </c>
      <c r="F166" t="s">
        <v>392</v>
      </c>
      <c r="G166" t="s">
        <v>683</v>
      </c>
      <c r="H166" t="s">
        <v>180</v>
      </c>
      <c r="I166" t="s">
        <v>684</v>
      </c>
      <c r="J166" s="1" t="s">
        <v>685</v>
      </c>
    </row>
    <row r="167" spans="1:10" ht="15" customHeight="1" x14ac:dyDescent="0.25">
      <c r="A167" t="s">
        <v>686</v>
      </c>
      <c r="B167">
        <v>2017</v>
      </c>
      <c r="C167" t="s">
        <v>169</v>
      </c>
      <c r="D167" t="b">
        <f>FALSE()</f>
        <v>0</v>
      </c>
      <c r="E167" t="b">
        <f>COUNTIF(connections!A:A, A167) &gt; 0</f>
        <v>0</v>
      </c>
      <c r="F167" t="s">
        <v>687</v>
      </c>
      <c r="G167" t="s">
        <v>688</v>
      </c>
      <c r="H167" t="s">
        <v>180</v>
      </c>
      <c r="I167" t="s">
        <v>689</v>
      </c>
      <c r="J167" s="1" t="s">
        <v>690</v>
      </c>
    </row>
    <row r="168" spans="1:10" ht="15" customHeight="1" x14ac:dyDescent="0.25">
      <c r="A168" t="s">
        <v>691</v>
      </c>
      <c r="B168">
        <v>1998</v>
      </c>
      <c r="C168" t="s">
        <v>172</v>
      </c>
      <c r="D168" t="b">
        <f>TRUE()</f>
        <v>1</v>
      </c>
      <c r="E168" t="b">
        <f>COUNTIF(connections!A:A, A168) &gt; 0</f>
        <v>0</v>
      </c>
      <c r="G168" t="s">
        <v>692</v>
      </c>
      <c r="H168" t="s">
        <v>180</v>
      </c>
      <c r="I168" t="s">
        <v>693</v>
      </c>
    </row>
    <row r="169" spans="1:10" ht="15" customHeight="1" x14ac:dyDescent="0.25">
      <c r="A169" t="s">
        <v>694</v>
      </c>
      <c r="B169">
        <v>2023</v>
      </c>
      <c r="C169" t="s">
        <v>175</v>
      </c>
      <c r="D169" t="b">
        <f>FALSE()</f>
        <v>0</v>
      </c>
      <c r="E169" t="b">
        <f>COUNTIF(connections!A:A, A169) &gt; 0</f>
        <v>0</v>
      </c>
      <c r="G169" t="s">
        <v>695</v>
      </c>
    </row>
    <row r="170" spans="1:10" ht="15" customHeight="1" x14ac:dyDescent="0.25">
      <c r="A170" t="s">
        <v>696</v>
      </c>
      <c r="B170">
        <v>2025</v>
      </c>
      <c r="C170" t="s">
        <v>175</v>
      </c>
      <c r="D170" t="b">
        <f>FALSE()</f>
        <v>0</v>
      </c>
      <c r="E170" t="b">
        <f>COUNTIF(connections!A:A, A170) &gt; 0</f>
        <v>0</v>
      </c>
      <c r="G170" t="s">
        <v>697</v>
      </c>
      <c r="J170" s="1" t="s">
        <v>698</v>
      </c>
    </row>
    <row r="171" spans="1:10" ht="15" customHeight="1" x14ac:dyDescent="0.25">
      <c r="A171" t="s">
        <v>699</v>
      </c>
      <c r="B171">
        <v>2026</v>
      </c>
      <c r="C171" t="s">
        <v>175</v>
      </c>
      <c r="D171" t="b">
        <f>TRUE()</f>
        <v>1</v>
      </c>
      <c r="E171" t="b">
        <f>COUNTIF(connections!A:A, A171) &gt; 0</f>
        <v>0</v>
      </c>
      <c r="G171" t="s">
        <v>700</v>
      </c>
      <c r="J171" s="10" t="s">
        <v>701</v>
      </c>
    </row>
    <row r="172" spans="1:10" ht="15" customHeight="1" x14ac:dyDescent="0.25">
      <c r="A172" t="s">
        <v>702</v>
      </c>
      <c r="B172">
        <v>2022</v>
      </c>
      <c r="C172" t="s">
        <v>169</v>
      </c>
      <c r="D172" t="b">
        <f>TRUE()</f>
        <v>1</v>
      </c>
      <c r="E172" t="b">
        <f>COUNTIF(connections!A:A, A172) &gt; 0</f>
        <v>1</v>
      </c>
      <c r="G172" t="s">
        <v>703</v>
      </c>
      <c r="H172" t="s">
        <v>180</v>
      </c>
      <c r="I172" t="s">
        <v>704</v>
      </c>
      <c r="J172" s="1" t="s">
        <v>705</v>
      </c>
    </row>
    <row r="173" spans="1:10" ht="15" customHeight="1" x14ac:dyDescent="0.25">
      <c r="A173" t="s">
        <v>706</v>
      </c>
      <c r="B173">
        <v>2018</v>
      </c>
      <c r="C173" t="s">
        <v>215</v>
      </c>
      <c r="D173" t="b">
        <f>TRUE()</f>
        <v>1</v>
      </c>
      <c r="E173" t="b">
        <f>COUNTIF(connections!A:A, A173) &gt; 0</f>
        <v>0</v>
      </c>
      <c r="G173" t="s">
        <v>707</v>
      </c>
      <c r="H173" t="s">
        <v>180</v>
      </c>
      <c r="I173" t="s">
        <v>708</v>
      </c>
      <c r="J173" s="1" t="s">
        <v>709</v>
      </c>
    </row>
    <row r="174" spans="1:10" ht="15" customHeight="1" x14ac:dyDescent="0.25">
      <c r="A174" t="s">
        <v>710</v>
      </c>
      <c r="B174">
        <v>2024</v>
      </c>
      <c r="C174" t="s">
        <v>175</v>
      </c>
      <c r="D174" t="b">
        <f>TRUE()</f>
        <v>1</v>
      </c>
      <c r="E174" t="b">
        <f>COUNTIF(connections!A:A, A174) &gt; 0</f>
        <v>1</v>
      </c>
      <c r="F174" t="s">
        <v>347</v>
      </c>
      <c r="G174" t="s">
        <v>711</v>
      </c>
      <c r="J174" s="10" t="s">
        <v>712</v>
      </c>
    </row>
    <row r="175" spans="1:10" ht="15" customHeight="1" x14ac:dyDescent="0.25">
      <c r="A175" t="s">
        <v>713</v>
      </c>
      <c r="B175">
        <v>2016</v>
      </c>
      <c r="C175" t="s">
        <v>215</v>
      </c>
      <c r="D175" t="b">
        <f>TRUE()</f>
        <v>1</v>
      </c>
      <c r="E175" t="b">
        <f>COUNTIF(connections!A:A, A175) &gt; 0</f>
        <v>1</v>
      </c>
      <c r="G175" t="s">
        <v>714</v>
      </c>
      <c r="H175" t="s">
        <v>180</v>
      </c>
      <c r="I175" t="s">
        <v>715</v>
      </c>
      <c r="J175" s="1" t="s">
        <v>716</v>
      </c>
    </row>
    <row r="176" spans="1:10" ht="15" customHeight="1" x14ac:dyDescent="0.25">
      <c r="A176" t="s">
        <v>717</v>
      </c>
      <c r="B176">
        <v>2020</v>
      </c>
      <c r="C176" t="s">
        <v>215</v>
      </c>
      <c r="D176" t="b">
        <f>TRUE()</f>
        <v>1</v>
      </c>
      <c r="E176" t="b">
        <f>COUNTIF(connections!A:A, A176) &gt; 0</f>
        <v>0</v>
      </c>
      <c r="G176" t="s">
        <v>718</v>
      </c>
    </row>
    <row r="177" spans="1:10" ht="15" customHeight="1" x14ac:dyDescent="0.25">
      <c r="A177" t="s">
        <v>7789</v>
      </c>
      <c r="B177">
        <v>2026</v>
      </c>
      <c r="C177" t="s">
        <v>169</v>
      </c>
      <c r="D177" t="b">
        <f>TRUE()</f>
        <v>1</v>
      </c>
      <c r="E177" t="b">
        <f>COUNTIF(connections!A:A, A177) &gt; 0</f>
        <v>0</v>
      </c>
      <c r="G177" t="s">
        <v>7790</v>
      </c>
      <c r="J177" s="10" t="s">
        <v>7791</v>
      </c>
    </row>
    <row r="178" spans="1:10" ht="15" customHeight="1" x14ac:dyDescent="0.25">
      <c r="A178" t="s">
        <v>719</v>
      </c>
      <c r="B178">
        <v>2020</v>
      </c>
      <c r="C178" t="s">
        <v>169</v>
      </c>
      <c r="D178" t="b">
        <f>TRUE()</f>
        <v>1</v>
      </c>
      <c r="E178" t="b">
        <f>COUNTIF(connections!A:A, A178) &gt; 0</f>
        <v>1</v>
      </c>
      <c r="G178" t="s">
        <v>720</v>
      </c>
      <c r="H178" t="s">
        <v>180</v>
      </c>
      <c r="I178" t="s">
        <v>721</v>
      </c>
      <c r="J178" s="1" t="s">
        <v>722</v>
      </c>
    </row>
    <row r="179" spans="1:10" ht="15" customHeight="1" x14ac:dyDescent="0.25">
      <c r="A179" t="s">
        <v>723</v>
      </c>
      <c r="B179">
        <v>2026</v>
      </c>
      <c r="C179" t="s">
        <v>215</v>
      </c>
      <c r="D179" t="b">
        <f>TRUE()</f>
        <v>1</v>
      </c>
      <c r="E179" t="b">
        <f>COUNTIF(connections!A:A, A179) &gt; 0</f>
        <v>0</v>
      </c>
      <c r="F179" t="s">
        <v>724</v>
      </c>
      <c r="G179" t="s">
        <v>725</v>
      </c>
    </row>
    <row r="180" spans="1:10" ht="15" customHeight="1" x14ac:dyDescent="0.25">
      <c r="A180" t="s">
        <v>14200</v>
      </c>
      <c r="B180">
        <v>2026</v>
      </c>
      <c r="C180" t="s">
        <v>169</v>
      </c>
      <c r="D180" t="b">
        <v>1</v>
      </c>
      <c r="E180" t="b">
        <f>COUNTIF(connections!A:A, A180) &gt; 0</f>
        <v>0</v>
      </c>
      <c r="G180" t="s">
        <v>14201</v>
      </c>
      <c r="J180" s="10" t="s">
        <v>14202</v>
      </c>
    </row>
    <row r="181" spans="1:10" ht="15" customHeight="1" x14ac:dyDescent="0.25">
      <c r="A181" t="s">
        <v>726</v>
      </c>
      <c r="B181">
        <v>2023</v>
      </c>
      <c r="C181" t="s">
        <v>169</v>
      </c>
      <c r="D181" t="b">
        <f>FALSE()</f>
        <v>0</v>
      </c>
      <c r="E181" t="b">
        <f>COUNTIF(connections!A:A, A181) &gt; 0</f>
        <v>0</v>
      </c>
      <c r="G181" t="s">
        <v>727</v>
      </c>
      <c r="H181" t="s">
        <v>180</v>
      </c>
      <c r="I181" t="s">
        <v>728</v>
      </c>
      <c r="J181" s="1" t="s">
        <v>729</v>
      </c>
    </row>
    <row r="182" spans="1:10" ht="15" customHeight="1" x14ac:dyDescent="0.25">
      <c r="A182" t="s">
        <v>730</v>
      </c>
      <c r="B182">
        <v>2019</v>
      </c>
      <c r="C182" t="s">
        <v>169</v>
      </c>
      <c r="D182" t="b">
        <f>TRUE()</f>
        <v>1</v>
      </c>
      <c r="E182" t="b">
        <f>COUNTIF(connections!A:A, A182) &gt; 0</f>
        <v>1</v>
      </c>
      <c r="G182" t="s">
        <v>731</v>
      </c>
      <c r="H182" t="s">
        <v>180</v>
      </c>
      <c r="I182" t="s">
        <v>732</v>
      </c>
      <c r="J182" s="1" t="s">
        <v>733</v>
      </c>
    </row>
    <row r="183" spans="1:10" ht="15" customHeight="1" x14ac:dyDescent="0.25">
      <c r="A183" t="s">
        <v>734</v>
      </c>
      <c r="B183">
        <v>2026</v>
      </c>
      <c r="C183" t="s">
        <v>169</v>
      </c>
      <c r="D183" t="b">
        <f>TRUE()</f>
        <v>1</v>
      </c>
      <c r="E183" t="b">
        <f>COUNTIF(connections!A:A, A183) &gt; 0</f>
        <v>0</v>
      </c>
      <c r="G183" t="s">
        <v>735</v>
      </c>
      <c r="J183" s="10" t="s">
        <v>736</v>
      </c>
    </row>
    <row r="184" spans="1:10" ht="15" customHeight="1" x14ac:dyDescent="0.25">
      <c r="A184" t="s">
        <v>737</v>
      </c>
      <c r="B184">
        <v>2025</v>
      </c>
      <c r="C184" t="s">
        <v>169</v>
      </c>
      <c r="D184" t="b">
        <f>TRUE()</f>
        <v>1</v>
      </c>
      <c r="E184" t="b">
        <f>COUNTIF(connections!A:A, A184) &gt; 0</f>
        <v>0</v>
      </c>
      <c r="G184" t="s">
        <v>738</v>
      </c>
    </row>
    <row r="185" spans="1:10" ht="15" customHeight="1" x14ac:dyDescent="0.25">
      <c r="A185" t="s">
        <v>739</v>
      </c>
      <c r="B185">
        <v>2015</v>
      </c>
      <c r="C185" t="s">
        <v>215</v>
      </c>
      <c r="D185" t="b">
        <f>TRUE()</f>
        <v>1</v>
      </c>
      <c r="E185" t="b">
        <f>COUNTIF(connections!A:A, A185) &gt; 0</f>
        <v>1</v>
      </c>
      <c r="G185" t="s">
        <v>740</v>
      </c>
      <c r="H185" t="s">
        <v>180</v>
      </c>
      <c r="I185" t="s">
        <v>741</v>
      </c>
      <c r="J185" s="1" t="s">
        <v>742</v>
      </c>
    </row>
    <row r="186" spans="1:10" ht="15" customHeight="1" x14ac:dyDescent="0.25">
      <c r="A186" t="s">
        <v>743</v>
      </c>
      <c r="B186">
        <v>2023</v>
      </c>
      <c r="C186" t="s">
        <v>215</v>
      </c>
      <c r="D186" t="b">
        <f>TRUE()</f>
        <v>1</v>
      </c>
      <c r="E186" t="b">
        <f>COUNTIF(connections!A:A, A186) &gt; 0</f>
        <v>0</v>
      </c>
      <c r="G186" t="s">
        <v>744</v>
      </c>
      <c r="H186" t="s">
        <v>180</v>
      </c>
      <c r="I186" t="s">
        <v>745</v>
      </c>
      <c r="J186" s="1" t="s">
        <v>746</v>
      </c>
    </row>
    <row r="187" spans="1:10" ht="15" customHeight="1" x14ac:dyDescent="0.25">
      <c r="A187" t="s">
        <v>747</v>
      </c>
      <c r="B187">
        <v>2022</v>
      </c>
      <c r="C187" t="s">
        <v>169</v>
      </c>
      <c r="D187" t="b">
        <f>TRUE()</f>
        <v>1</v>
      </c>
      <c r="E187" t="b">
        <f>COUNTIF(connections!A:A, A187) &gt; 0</f>
        <v>1</v>
      </c>
      <c r="F187" t="s">
        <v>748</v>
      </c>
      <c r="G187" t="s">
        <v>749</v>
      </c>
      <c r="H187" t="s">
        <v>180</v>
      </c>
      <c r="I187" t="s">
        <v>750</v>
      </c>
      <c r="J187" s="1" t="s">
        <v>751</v>
      </c>
    </row>
    <row r="188" spans="1:10" ht="15" customHeight="1" x14ac:dyDescent="0.25">
      <c r="A188" t="s">
        <v>752</v>
      </c>
      <c r="B188">
        <v>2018</v>
      </c>
      <c r="C188" t="s">
        <v>169</v>
      </c>
      <c r="D188" t="b">
        <f>TRUE()</f>
        <v>1</v>
      </c>
      <c r="E188" t="b">
        <f>COUNTIF(connections!A:A, A188) &gt; 0</f>
        <v>1</v>
      </c>
      <c r="G188" t="s">
        <v>753</v>
      </c>
      <c r="H188" t="s">
        <v>180</v>
      </c>
      <c r="I188" t="s">
        <v>754</v>
      </c>
      <c r="J188" s="1" t="s">
        <v>755</v>
      </c>
    </row>
    <row r="189" spans="1:10" ht="15" customHeight="1" x14ac:dyDescent="0.25">
      <c r="A189" t="s">
        <v>756</v>
      </c>
      <c r="B189">
        <v>2020</v>
      </c>
      <c r="C189" t="s">
        <v>169</v>
      </c>
      <c r="D189" t="b">
        <f>TRUE()</f>
        <v>1</v>
      </c>
      <c r="E189" t="b">
        <f>COUNTIF(connections!A:A, A189) &gt; 0</f>
        <v>0</v>
      </c>
      <c r="F189" t="s">
        <v>451</v>
      </c>
      <c r="G189" t="s">
        <v>757</v>
      </c>
      <c r="H189" t="s">
        <v>180</v>
      </c>
      <c r="I189" t="s">
        <v>758</v>
      </c>
      <c r="J189" s="1" t="s">
        <v>759</v>
      </c>
    </row>
    <row r="190" spans="1:10" ht="15" customHeight="1" x14ac:dyDescent="0.25">
      <c r="A190" t="s">
        <v>760</v>
      </c>
      <c r="B190">
        <v>2025</v>
      </c>
      <c r="C190" t="s">
        <v>175</v>
      </c>
      <c r="D190" t="b">
        <f>TRUE()</f>
        <v>1</v>
      </c>
      <c r="E190" t="b">
        <f>COUNTIF(connections!A:A, A190) &gt; 0</f>
        <v>0</v>
      </c>
      <c r="F190" t="s">
        <v>308</v>
      </c>
      <c r="G190" t="s">
        <v>761</v>
      </c>
      <c r="H190" t="s">
        <v>180</v>
      </c>
      <c r="I190" t="s">
        <v>762</v>
      </c>
      <c r="J190" s="1" t="s">
        <v>763</v>
      </c>
    </row>
    <row r="191" spans="1:10" ht="15" customHeight="1" x14ac:dyDescent="0.25">
      <c r="A191" t="s">
        <v>764</v>
      </c>
      <c r="B191">
        <v>2026</v>
      </c>
      <c r="C191" t="s">
        <v>215</v>
      </c>
      <c r="D191" t="b">
        <f>TRUE()</f>
        <v>1</v>
      </c>
      <c r="E191" t="b">
        <f>COUNTIF(connections!A:A, A191) &gt; 0</f>
        <v>0</v>
      </c>
      <c r="G191" t="s">
        <v>765</v>
      </c>
      <c r="J191" s="10" t="s">
        <v>766</v>
      </c>
    </row>
    <row r="192" spans="1:10" ht="15" customHeight="1" x14ac:dyDescent="0.25">
      <c r="A192" t="s">
        <v>767</v>
      </c>
      <c r="B192">
        <v>2025</v>
      </c>
      <c r="C192" t="s">
        <v>169</v>
      </c>
      <c r="D192" t="b">
        <v>1</v>
      </c>
      <c r="E192" t="b">
        <f>COUNTIF(connections!A:A, A192) &gt; 0</f>
        <v>0</v>
      </c>
      <c r="F192" t="s">
        <v>451</v>
      </c>
      <c r="G192" t="s">
        <v>768</v>
      </c>
    </row>
    <row r="193" spans="1:10" ht="15" customHeight="1" x14ac:dyDescent="0.25">
      <c r="A193" t="s">
        <v>769</v>
      </c>
      <c r="B193">
        <v>2025</v>
      </c>
      <c r="C193" t="s">
        <v>169</v>
      </c>
      <c r="D193" t="b">
        <f>FALSE()</f>
        <v>0</v>
      </c>
      <c r="E193" t="b">
        <f>COUNTIF(connections!A:A, A193) &gt; 0</f>
        <v>0</v>
      </c>
      <c r="G193" t="s">
        <v>770</v>
      </c>
    </row>
    <row r="194" spans="1:10" ht="15" customHeight="1" x14ac:dyDescent="0.25">
      <c r="A194" t="s">
        <v>771</v>
      </c>
      <c r="B194">
        <v>2023</v>
      </c>
      <c r="C194" t="s">
        <v>169</v>
      </c>
      <c r="D194" t="b">
        <f>TRUE()</f>
        <v>1</v>
      </c>
      <c r="E194" t="b">
        <f>COUNTIF(connections!A:A, A194) &gt; 0</f>
        <v>1</v>
      </c>
      <c r="F194" t="s">
        <v>192</v>
      </c>
      <c r="G194" t="s">
        <v>772</v>
      </c>
      <c r="H194" t="s">
        <v>180</v>
      </c>
      <c r="I194" t="s">
        <v>773</v>
      </c>
      <c r="J194" s="1" t="s">
        <v>774</v>
      </c>
    </row>
    <row r="195" spans="1:10" ht="15" customHeight="1" x14ac:dyDescent="0.25">
      <c r="A195" t="s">
        <v>775</v>
      </c>
      <c r="B195">
        <v>2016</v>
      </c>
      <c r="C195" t="s">
        <v>169</v>
      </c>
      <c r="D195" t="b">
        <f>TRUE()</f>
        <v>1</v>
      </c>
      <c r="E195" t="b">
        <f>COUNTIF(connections!A:A, A195) &gt; 0</f>
        <v>0</v>
      </c>
      <c r="F195" t="s">
        <v>451</v>
      </c>
      <c r="G195" t="s">
        <v>776</v>
      </c>
      <c r="H195" t="s">
        <v>180</v>
      </c>
      <c r="I195" t="s">
        <v>777</v>
      </c>
      <c r="J195" s="1" t="s">
        <v>778</v>
      </c>
    </row>
    <row r="196" spans="1:10" ht="15" customHeight="1" x14ac:dyDescent="0.25">
      <c r="A196" t="s">
        <v>779</v>
      </c>
      <c r="B196">
        <v>2023</v>
      </c>
      <c r="C196" t="s">
        <v>175</v>
      </c>
      <c r="D196" t="b">
        <f>TRUE()</f>
        <v>1</v>
      </c>
      <c r="E196" t="b">
        <f>COUNTIF(connections!A:A, A196) &gt; 0</f>
        <v>1</v>
      </c>
      <c r="F196" t="s">
        <v>780</v>
      </c>
      <c r="G196" t="s">
        <v>781</v>
      </c>
      <c r="H196" t="s">
        <v>180</v>
      </c>
      <c r="I196" t="s">
        <v>782</v>
      </c>
      <c r="J196" s="1" t="s">
        <v>783</v>
      </c>
    </row>
    <row r="197" spans="1:10" ht="15" customHeight="1" x14ac:dyDescent="0.25">
      <c r="A197" t="s">
        <v>784</v>
      </c>
      <c r="B197">
        <v>2014</v>
      </c>
      <c r="C197" t="s">
        <v>169</v>
      </c>
      <c r="D197" t="b">
        <v>1</v>
      </c>
      <c r="E197" t="b">
        <f>COUNTIF(connections!A:A, A197) &gt; 0</f>
        <v>0</v>
      </c>
      <c r="G197" t="s">
        <v>785</v>
      </c>
      <c r="H197" t="s">
        <v>180</v>
      </c>
      <c r="I197" t="s">
        <v>786</v>
      </c>
      <c r="J197" s="10" t="s">
        <v>787</v>
      </c>
    </row>
    <row r="198" spans="1:10" ht="15" customHeight="1" x14ac:dyDescent="0.25">
      <c r="A198" t="s">
        <v>788</v>
      </c>
      <c r="B198">
        <v>2019</v>
      </c>
      <c r="C198" t="s">
        <v>175</v>
      </c>
      <c r="D198" t="b">
        <f>TRUE()</f>
        <v>1</v>
      </c>
      <c r="E198" t="b">
        <f>COUNTIF(connections!A:A, A198) &gt; 0</f>
        <v>0</v>
      </c>
      <c r="G198" t="s">
        <v>789</v>
      </c>
      <c r="H198" t="s">
        <v>180</v>
      </c>
      <c r="I198" t="s">
        <v>790</v>
      </c>
      <c r="J198" s="1" t="s">
        <v>791</v>
      </c>
    </row>
    <row r="199" spans="1:10" ht="15" customHeight="1" x14ac:dyDescent="0.25">
      <c r="A199" t="s">
        <v>792</v>
      </c>
      <c r="B199">
        <v>2025</v>
      </c>
      <c r="C199" t="s">
        <v>175</v>
      </c>
      <c r="D199" t="b">
        <f>TRUE()</f>
        <v>1</v>
      </c>
      <c r="E199" t="b">
        <f>COUNTIF(connections!A:A, A199) &gt; 0</f>
        <v>0</v>
      </c>
      <c r="G199" t="s">
        <v>793</v>
      </c>
      <c r="H199" t="s">
        <v>180</v>
      </c>
      <c r="I199" t="s">
        <v>794</v>
      </c>
      <c r="J199" s="1" t="s">
        <v>795</v>
      </c>
    </row>
    <row r="200" spans="1:10" ht="15" customHeight="1" x14ac:dyDescent="0.25">
      <c r="A200" t="s">
        <v>796</v>
      </c>
      <c r="B200">
        <v>2025</v>
      </c>
      <c r="C200" t="s">
        <v>175</v>
      </c>
      <c r="D200" t="b">
        <f>TRUE()</f>
        <v>1</v>
      </c>
      <c r="E200" t="b">
        <f>COUNTIF(connections!A:A, A200) &gt; 0</f>
        <v>0</v>
      </c>
      <c r="G200" t="s">
        <v>797</v>
      </c>
      <c r="H200" t="s">
        <v>180</v>
      </c>
      <c r="I200" t="s">
        <v>798</v>
      </c>
      <c r="J200" s="1" t="s">
        <v>799</v>
      </c>
    </row>
    <row r="201" spans="1:10" ht="15" customHeight="1" x14ac:dyDescent="0.25">
      <c r="A201" t="s">
        <v>800</v>
      </c>
      <c r="B201">
        <v>2014</v>
      </c>
      <c r="C201" t="s">
        <v>169</v>
      </c>
      <c r="D201" t="b">
        <f>TRUE()</f>
        <v>1</v>
      </c>
      <c r="E201" t="b">
        <f>COUNTIF(connections!A:A, A201) &gt; 0</f>
        <v>0</v>
      </c>
      <c r="G201" t="s">
        <v>801</v>
      </c>
      <c r="H201" t="s">
        <v>180</v>
      </c>
      <c r="I201" t="s">
        <v>802</v>
      </c>
      <c r="J201" s="1" t="s">
        <v>803</v>
      </c>
    </row>
    <row r="202" spans="1:10" ht="15" customHeight="1" x14ac:dyDescent="0.25">
      <c r="A202" t="s">
        <v>7910</v>
      </c>
      <c r="B202">
        <v>2026</v>
      </c>
      <c r="C202" t="s">
        <v>169</v>
      </c>
      <c r="D202" t="b">
        <f>TRUE()</f>
        <v>1</v>
      </c>
      <c r="E202" t="b">
        <f>COUNTIF(connections!A:A, A202) &gt; 0</f>
        <v>0</v>
      </c>
      <c r="F202" t="s">
        <v>610</v>
      </c>
      <c r="G202" t="s">
        <v>7911</v>
      </c>
      <c r="J202" s="10" t="s">
        <v>7912</v>
      </c>
    </row>
    <row r="203" spans="1:10" ht="15" customHeight="1" x14ac:dyDescent="0.25">
      <c r="A203" t="s">
        <v>804</v>
      </c>
      <c r="B203">
        <v>2024</v>
      </c>
      <c r="C203" t="s">
        <v>169</v>
      </c>
      <c r="D203" t="b">
        <f>TRUE()</f>
        <v>1</v>
      </c>
      <c r="E203" t="b">
        <f>COUNTIF(connections!A:A, A203) &gt; 0</f>
        <v>1</v>
      </c>
      <c r="F203" t="s">
        <v>610</v>
      </c>
      <c r="G203" t="s">
        <v>805</v>
      </c>
      <c r="H203" t="s">
        <v>180</v>
      </c>
      <c r="I203" t="s">
        <v>9819</v>
      </c>
      <c r="J203" s="10" t="s">
        <v>9820</v>
      </c>
    </row>
    <row r="204" spans="1:10" ht="15" customHeight="1" x14ac:dyDescent="0.25">
      <c r="A204" t="s">
        <v>806</v>
      </c>
      <c r="B204">
        <v>2018</v>
      </c>
      <c r="C204" t="s">
        <v>175</v>
      </c>
      <c r="D204" t="b">
        <f>TRUE()</f>
        <v>1</v>
      </c>
      <c r="E204" t="b">
        <f>COUNTIF(connections!A:A, A204) &gt; 0</f>
        <v>1</v>
      </c>
      <c r="G204" t="s">
        <v>807</v>
      </c>
    </row>
    <row r="205" spans="1:10" ht="15" customHeight="1" x14ac:dyDescent="0.25">
      <c r="A205" t="s">
        <v>808</v>
      </c>
      <c r="B205">
        <v>2021</v>
      </c>
      <c r="C205" t="s">
        <v>175</v>
      </c>
      <c r="D205" t="b">
        <f>TRUE()</f>
        <v>1</v>
      </c>
      <c r="E205" t="b">
        <f>COUNTIF(connections!A:A, A205) &gt; 0</f>
        <v>0</v>
      </c>
      <c r="G205" t="s">
        <v>809</v>
      </c>
      <c r="H205" t="s">
        <v>180</v>
      </c>
      <c r="I205" t="s">
        <v>810</v>
      </c>
      <c r="J205" s="1" t="s">
        <v>811</v>
      </c>
    </row>
    <row r="206" spans="1:10" ht="15" customHeight="1" x14ac:dyDescent="0.25">
      <c r="A206" t="s">
        <v>812</v>
      </c>
      <c r="B206">
        <v>2012</v>
      </c>
      <c r="C206" t="s">
        <v>169</v>
      </c>
      <c r="D206" t="b">
        <f>TRUE()</f>
        <v>1</v>
      </c>
      <c r="E206" t="b">
        <f>COUNTIF(connections!A:A, A206) &gt; 0</f>
        <v>1</v>
      </c>
      <c r="G206" t="s">
        <v>813</v>
      </c>
    </row>
    <row r="207" spans="1:10" ht="15" customHeight="1" x14ac:dyDescent="0.25">
      <c r="A207" t="s">
        <v>814</v>
      </c>
      <c r="B207">
        <v>2026</v>
      </c>
      <c r="C207" t="s">
        <v>172</v>
      </c>
      <c r="D207" t="b">
        <f>TRUE()</f>
        <v>1</v>
      </c>
      <c r="E207" t="b">
        <f>COUNTIF(connections!A:A, A207) &gt; 0</f>
        <v>0</v>
      </c>
      <c r="F207" t="s">
        <v>815</v>
      </c>
      <c r="G207" t="s">
        <v>816</v>
      </c>
      <c r="H207" t="s">
        <v>180</v>
      </c>
      <c r="I207" t="s">
        <v>817</v>
      </c>
      <c r="J207" s="1" t="s">
        <v>818</v>
      </c>
    </row>
    <row r="208" spans="1:10" ht="15" customHeight="1" x14ac:dyDescent="0.25">
      <c r="A208" t="s">
        <v>819</v>
      </c>
      <c r="B208">
        <v>2019</v>
      </c>
      <c r="C208" t="s">
        <v>215</v>
      </c>
      <c r="D208" t="b">
        <f>TRUE()</f>
        <v>1</v>
      </c>
      <c r="E208" t="b">
        <f>COUNTIF(connections!A:A, A208) &gt; 0</f>
        <v>1</v>
      </c>
      <c r="G208" t="s">
        <v>820</v>
      </c>
    </row>
    <row r="209" spans="1:10" ht="15" customHeight="1" x14ac:dyDescent="0.25">
      <c r="A209" t="s">
        <v>821</v>
      </c>
      <c r="B209">
        <v>2025</v>
      </c>
      <c r="C209" t="s">
        <v>175</v>
      </c>
      <c r="D209" t="b">
        <f>TRUE()</f>
        <v>1</v>
      </c>
      <c r="E209" t="b">
        <f>COUNTIF(connections!A:A, A209) &gt; 0</f>
        <v>0</v>
      </c>
      <c r="F209" t="s">
        <v>264</v>
      </c>
      <c r="G209" t="s">
        <v>822</v>
      </c>
      <c r="H209" t="s">
        <v>180</v>
      </c>
      <c r="I209" t="s">
        <v>823</v>
      </c>
      <c r="J209" s="1" t="s">
        <v>824</v>
      </c>
    </row>
    <row r="210" spans="1:10" ht="15" customHeight="1" x14ac:dyDescent="0.25">
      <c r="A210" t="s">
        <v>825</v>
      </c>
      <c r="B210">
        <v>2022</v>
      </c>
      <c r="C210" t="s">
        <v>215</v>
      </c>
      <c r="D210" t="b">
        <v>1</v>
      </c>
      <c r="E210" t="b">
        <f>COUNTIF(connections!A:A, A210) &gt; 0</f>
        <v>0</v>
      </c>
      <c r="G210" t="s">
        <v>826</v>
      </c>
      <c r="H210" t="s">
        <v>180</v>
      </c>
      <c r="I210" t="s">
        <v>827</v>
      </c>
      <c r="J210" s="1" t="s">
        <v>828</v>
      </c>
    </row>
    <row r="211" spans="1:10" ht="15" customHeight="1" x14ac:dyDescent="0.25">
      <c r="A211" t="s">
        <v>829</v>
      </c>
      <c r="B211">
        <v>2010</v>
      </c>
      <c r="C211" t="s">
        <v>172</v>
      </c>
      <c r="D211" t="b">
        <f>TRUE()</f>
        <v>1</v>
      </c>
      <c r="E211" t="b">
        <f>COUNTIF(connections!A:A, A211) &gt; 0</f>
        <v>1</v>
      </c>
      <c r="G211" t="s">
        <v>830</v>
      </c>
    </row>
    <row r="212" spans="1:10" ht="15" customHeight="1" x14ac:dyDescent="0.25">
      <c r="A212" t="s">
        <v>831</v>
      </c>
      <c r="B212">
        <v>2025</v>
      </c>
      <c r="C212" t="s">
        <v>169</v>
      </c>
      <c r="D212" t="b">
        <f>TRUE()</f>
        <v>1</v>
      </c>
      <c r="E212" t="b">
        <f>COUNTIF(connections!A:A, A212) &gt; 0</f>
        <v>0</v>
      </c>
      <c r="G212" t="s">
        <v>832</v>
      </c>
      <c r="H212" t="s">
        <v>180</v>
      </c>
      <c r="I212" t="s">
        <v>833</v>
      </c>
      <c r="J212" s="1" t="s">
        <v>834</v>
      </c>
    </row>
    <row r="213" spans="1:10" ht="15" customHeight="1" x14ac:dyDescent="0.25">
      <c r="A213" t="s">
        <v>8352</v>
      </c>
      <c r="B213">
        <v>2018</v>
      </c>
      <c r="C213" t="s">
        <v>215</v>
      </c>
      <c r="D213" t="b">
        <v>1</v>
      </c>
      <c r="E213" t="b">
        <f>COUNTIF(connections!A:A, A213) &gt; 0</f>
        <v>1</v>
      </c>
      <c r="G213" t="s">
        <v>8354</v>
      </c>
      <c r="J213" s="10" t="s">
        <v>8353</v>
      </c>
    </row>
    <row r="214" spans="1:10" ht="15" customHeight="1" x14ac:dyDescent="0.25">
      <c r="A214" t="s">
        <v>8351</v>
      </c>
      <c r="B214">
        <v>2021</v>
      </c>
      <c r="C214" t="s">
        <v>169</v>
      </c>
      <c r="D214" t="b">
        <f>TRUE()</f>
        <v>1</v>
      </c>
      <c r="E214" t="b">
        <f>COUNTIF(connections!A:A, A214) &gt; 0</f>
        <v>1</v>
      </c>
      <c r="G214" t="s">
        <v>835</v>
      </c>
      <c r="H214" t="s">
        <v>180</v>
      </c>
      <c r="I214" t="s">
        <v>836</v>
      </c>
      <c r="J214" s="1" t="s">
        <v>837</v>
      </c>
    </row>
    <row r="215" spans="1:10" ht="15" customHeight="1" x14ac:dyDescent="0.25">
      <c r="A215" t="s">
        <v>9923</v>
      </c>
      <c r="B215">
        <v>2026</v>
      </c>
      <c r="C215" t="s">
        <v>169</v>
      </c>
      <c r="D215" t="b">
        <v>1</v>
      </c>
      <c r="E215" t="b">
        <f>COUNTIF(connections!A:A, A215) &gt; 0</f>
        <v>0</v>
      </c>
      <c r="G215" t="s">
        <v>9924</v>
      </c>
      <c r="J215" s="10" t="s">
        <v>9925</v>
      </c>
    </row>
    <row r="216" spans="1:10" ht="15" customHeight="1" x14ac:dyDescent="0.25">
      <c r="A216" t="s">
        <v>838</v>
      </c>
      <c r="B216">
        <v>2019</v>
      </c>
      <c r="C216" t="s">
        <v>169</v>
      </c>
      <c r="D216" t="b">
        <f>TRUE()</f>
        <v>1</v>
      </c>
      <c r="E216" t="b">
        <f>COUNTIF(connections!A:A, A216) &gt; 0</f>
        <v>0</v>
      </c>
      <c r="G216" t="s">
        <v>839</v>
      </c>
    </row>
    <row r="217" spans="1:10" ht="15" customHeight="1" x14ac:dyDescent="0.25">
      <c r="A217" t="s">
        <v>9846</v>
      </c>
      <c r="B217">
        <v>2022</v>
      </c>
      <c r="C217" t="s">
        <v>169</v>
      </c>
      <c r="D217" t="b">
        <v>1</v>
      </c>
      <c r="E217" t="b">
        <f>COUNTIF(connections!A:A, A217) &gt; 0</f>
        <v>0</v>
      </c>
      <c r="G217" t="s">
        <v>9847</v>
      </c>
      <c r="H217" t="s">
        <v>180</v>
      </c>
      <c r="I217" t="s">
        <v>9849</v>
      </c>
      <c r="J217" s="10" t="s">
        <v>9848</v>
      </c>
    </row>
    <row r="218" spans="1:10" ht="15" customHeight="1" x14ac:dyDescent="0.25">
      <c r="A218" t="s">
        <v>840</v>
      </c>
      <c r="B218">
        <v>1996</v>
      </c>
      <c r="C218" t="s">
        <v>169</v>
      </c>
      <c r="D218" t="b">
        <f>TRUE()</f>
        <v>1</v>
      </c>
      <c r="E218" t="b">
        <f>COUNTIF(connections!A:A, A218) &gt; 0</f>
        <v>1</v>
      </c>
      <c r="G218" t="s">
        <v>841</v>
      </c>
      <c r="H218" t="s">
        <v>180</v>
      </c>
      <c r="I218" t="s">
        <v>842</v>
      </c>
    </row>
    <row r="219" spans="1:10" ht="15" customHeight="1" x14ac:dyDescent="0.25">
      <c r="A219" t="s">
        <v>843</v>
      </c>
      <c r="B219">
        <v>2024</v>
      </c>
      <c r="C219" t="s">
        <v>175</v>
      </c>
      <c r="D219" t="b">
        <f>TRUE()</f>
        <v>1</v>
      </c>
      <c r="E219" t="b">
        <f>COUNTIF(connections!A:A, A219) &gt; 0</f>
        <v>0</v>
      </c>
      <c r="F219" t="s">
        <v>308</v>
      </c>
      <c r="G219" t="s">
        <v>844</v>
      </c>
      <c r="H219" t="s">
        <v>180</v>
      </c>
      <c r="I219" t="s">
        <v>845</v>
      </c>
      <c r="J219" s="1" t="s">
        <v>846</v>
      </c>
    </row>
    <row r="220" spans="1:10" ht="15" customHeight="1" x14ac:dyDescent="0.25">
      <c r="A220" t="s">
        <v>847</v>
      </c>
      <c r="B220">
        <v>2026</v>
      </c>
      <c r="C220" t="s">
        <v>175</v>
      </c>
      <c r="D220" t="b">
        <f>TRUE()</f>
        <v>1</v>
      </c>
      <c r="E220" t="b">
        <f>COUNTIF(connections!A:A, A220) &gt; 0</f>
        <v>0</v>
      </c>
      <c r="F220" t="s">
        <v>308</v>
      </c>
      <c r="G220" t="s">
        <v>848</v>
      </c>
    </row>
    <row r="221" spans="1:10" ht="15" customHeight="1" x14ac:dyDescent="0.25">
      <c r="A221" t="s">
        <v>849</v>
      </c>
      <c r="B221">
        <v>2025</v>
      </c>
      <c r="C221" t="s">
        <v>175</v>
      </c>
      <c r="D221" t="b">
        <f>TRUE()</f>
        <v>1</v>
      </c>
      <c r="E221" t="b">
        <f>COUNTIF(connections!A:A, A221) &gt; 0</f>
        <v>0</v>
      </c>
      <c r="G221" t="s">
        <v>850</v>
      </c>
      <c r="J221" s="10" t="s">
        <v>851</v>
      </c>
    </row>
    <row r="222" spans="1:10" ht="15" customHeight="1" x14ac:dyDescent="0.25">
      <c r="A222" t="s">
        <v>852</v>
      </c>
      <c r="B222">
        <v>2025</v>
      </c>
      <c r="C222" t="s">
        <v>215</v>
      </c>
      <c r="D222" t="b">
        <f>FALSE()</f>
        <v>0</v>
      </c>
      <c r="E222" t="b">
        <f>COUNTIF(connections!A:A, A222) &gt; 0</f>
        <v>0</v>
      </c>
      <c r="F222" t="s">
        <v>308</v>
      </c>
      <c r="G222" t="s">
        <v>853</v>
      </c>
      <c r="H222" t="s">
        <v>180</v>
      </c>
      <c r="I222" t="s">
        <v>854</v>
      </c>
      <c r="J222" s="10" t="s">
        <v>855</v>
      </c>
    </row>
    <row r="223" spans="1:10" ht="15" customHeight="1" x14ac:dyDescent="0.25">
      <c r="A223" t="s">
        <v>856</v>
      </c>
      <c r="B223">
        <v>2025</v>
      </c>
      <c r="C223" t="s">
        <v>175</v>
      </c>
      <c r="D223" t="b">
        <f>TRUE()</f>
        <v>1</v>
      </c>
      <c r="E223" t="b">
        <f>COUNTIF(connections!A:A, A223) &gt; 0</f>
        <v>0</v>
      </c>
      <c r="F223" t="s">
        <v>308</v>
      </c>
      <c r="G223" t="s">
        <v>857</v>
      </c>
    </row>
    <row r="224" spans="1:10" ht="15" customHeight="1" x14ac:dyDescent="0.25">
      <c r="A224" t="s">
        <v>858</v>
      </c>
      <c r="B224">
        <v>2024</v>
      </c>
      <c r="C224" t="s">
        <v>175</v>
      </c>
      <c r="D224" t="b">
        <f>TRUE()</f>
        <v>1</v>
      </c>
      <c r="E224" t="b">
        <f>COUNTIF(connections!A:A, A224) &gt; 0</f>
        <v>0</v>
      </c>
      <c r="F224" t="s">
        <v>308</v>
      </c>
      <c r="G224" t="s">
        <v>859</v>
      </c>
      <c r="H224" t="s">
        <v>180</v>
      </c>
      <c r="I224" t="s">
        <v>860</v>
      </c>
      <c r="J224" s="10" t="s">
        <v>861</v>
      </c>
    </row>
    <row r="225" spans="1:10" ht="15" customHeight="1" x14ac:dyDescent="0.25">
      <c r="A225" t="s">
        <v>862</v>
      </c>
      <c r="B225">
        <v>2024</v>
      </c>
      <c r="C225" t="s">
        <v>175</v>
      </c>
      <c r="D225" t="b">
        <f>FALSE()</f>
        <v>0</v>
      </c>
      <c r="E225" t="b">
        <f>COUNTIF(connections!A:A, A225) &gt; 0</f>
        <v>0</v>
      </c>
      <c r="F225" t="s">
        <v>308</v>
      </c>
      <c r="G225" t="s">
        <v>863</v>
      </c>
      <c r="H225" t="s">
        <v>180</v>
      </c>
      <c r="I225" t="s">
        <v>864</v>
      </c>
      <c r="J225" s="1" t="s">
        <v>865</v>
      </c>
    </row>
    <row r="226" spans="1:10" ht="15" customHeight="1" x14ac:dyDescent="0.25">
      <c r="A226" t="s">
        <v>8270</v>
      </c>
      <c r="B226">
        <v>2026</v>
      </c>
      <c r="C226" t="s">
        <v>175</v>
      </c>
      <c r="D226" t="b">
        <f>TRUE()</f>
        <v>1</v>
      </c>
      <c r="E226" t="b">
        <f>COUNTIF(connections!A:A, A226) &gt; 0</f>
        <v>0</v>
      </c>
      <c r="F226" t="s">
        <v>308</v>
      </c>
      <c r="G226" t="s">
        <v>8271</v>
      </c>
      <c r="J226" s="10" t="s">
        <v>8272</v>
      </c>
    </row>
    <row r="227" spans="1:10" ht="15" customHeight="1" x14ac:dyDescent="0.25">
      <c r="A227" t="s">
        <v>866</v>
      </c>
      <c r="B227">
        <v>2019</v>
      </c>
      <c r="C227" t="s">
        <v>175</v>
      </c>
      <c r="D227" t="b">
        <f>TRUE()</f>
        <v>1</v>
      </c>
      <c r="E227" t="b">
        <f>COUNTIF(connections!A:A, A227) &gt; 0</f>
        <v>1</v>
      </c>
      <c r="F227" t="s">
        <v>308</v>
      </c>
      <c r="G227" t="s">
        <v>867</v>
      </c>
      <c r="H227" t="s">
        <v>180</v>
      </c>
      <c r="I227" t="s">
        <v>868</v>
      </c>
      <c r="J227" s="1" t="s">
        <v>869</v>
      </c>
    </row>
    <row r="228" spans="1:10" ht="15" customHeight="1" x14ac:dyDescent="0.25">
      <c r="A228" t="s">
        <v>870</v>
      </c>
      <c r="B228">
        <v>2025</v>
      </c>
      <c r="C228" t="s">
        <v>175</v>
      </c>
      <c r="D228" t="b">
        <f>TRUE()</f>
        <v>1</v>
      </c>
      <c r="E228" t="b">
        <f>COUNTIF(connections!A:A, A228) &gt; 0</f>
        <v>0</v>
      </c>
      <c r="F228" t="s">
        <v>308</v>
      </c>
      <c r="G228" t="s">
        <v>871</v>
      </c>
    </row>
    <row r="229" spans="1:10" ht="15" customHeight="1" x14ac:dyDescent="0.25">
      <c r="A229" t="s">
        <v>872</v>
      </c>
      <c r="B229">
        <v>2025</v>
      </c>
      <c r="C229" t="s">
        <v>175</v>
      </c>
      <c r="D229" t="b">
        <f>TRUE()</f>
        <v>1</v>
      </c>
      <c r="E229" t="b">
        <f>COUNTIF(connections!A:A, A229) &gt; 0</f>
        <v>0</v>
      </c>
      <c r="F229" t="s">
        <v>308</v>
      </c>
      <c r="G229" t="s">
        <v>873</v>
      </c>
      <c r="H229" t="s">
        <v>180</v>
      </c>
      <c r="I229" t="s">
        <v>874</v>
      </c>
      <c r="J229" s="1" t="s">
        <v>875</v>
      </c>
    </row>
    <row r="230" spans="1:10" ht="15" customHeight="1" x14ac:dyDescent="0.25">
      <c r="A230" t="s">
        <v>876</v>
      </c>
      <c r="B230">
        <v>2021</v>
      </c>
      <c r="C230" t="s">
        <v>169</v>
      </c>
      <c r="D230" t="b">
        <f>FALSE()</f>
        <v>0</v>
      </c>
      <c r="E230" t="b">
        <f>COUNTIF(connections!A:A, A230) &gt; 0</f>
        <v>0</v>
      </c>
      <c r="G230" t="s">
        <v>877</v>
      </c>
      <c r="H230" t="s">
        <v>180</v>
      </c>
      <c r="I230" t="s">
        <v>878</v>
      </c>
      <c r="J230" s="1" t="s">
        <v>879</v>
      </c>
    </row>
    <row r="231" spans="1:10" ht="15" customHeight="1" x14ac:dyDescent="0.25">
      <c r="A231" t="s">
        <v>880</v>
      </c>
      <c r="B231">
        <v>2024</v>
      </c>
      <c r="C231" t="s">
        <v>175</v>
      </c>
      <c r="D231" t="b">
        <f>TRUE()</f>
        <v>1</v>
      </c>
      <c r="E231" t="b">
        <f>COUNTIF(connections!A:A, A231) &gt; 0</f>
        <v>0</v>
      </c>
      <c r="G231" t="s">
        <v>881</v>
      </c>
    </row>
    <row r="232" spans="1:10" ht="15" customHeight="1" x14ac:dyDescent="0.25">
      <c r="A232" t="s">
        <v>882</v>
      </c>
      <c r="B232">
        <v>2023</v>
      </c>
      <c r="C232" t="s">
        <v>169</v>
      </c>
      <c r="D232" t="b">
        <f>TRUE()</f>
        <v>1</v>
      </c>
      <c r="E232" t="b">
        <f>COUNTIF(connections!A:A, A232) &gt; 0</f>
        <v>0</v>
      </c>
      <c r="G232" t="s">
        <v>883</v>
      </c>
      <c r="H232" t="s">
        <v>180</v>
      </c>
      <c r="I232" t="s">
        <v>884</v>
      </c>
      <c r="J232" s="1" t="s">
        <v>885</v>
      </c>
    </row>
    <row r="233" spans="1:10" ht="15" customHeight="1" x14ac:dyDescent="0.25">
      <c r="A233" t="s">
        <v>886</v>
      </c>
      <c r="B233">
        <v>2026</v>
      </c>
      <c r="C233" t="s">
        <v>169</v>
      </c>
      <c r="D233" t="b">
        <f>TRUE()</f>
        <v>1</v>
      </c>
      <c r="E233" t="b">
        <f>COUNTIF(connections!A:A, A233) &gt; 0</f>
        <v>0</v>
      </c>
      <c r="F233" t="s">
        <v>645</v>
      </c>
      <c r="G233" t="s">
        <v>887</v>
      </c>
      <c r="J233" s="10" t="s">
        <v>888</v>
      </c>
    </row>
    <row r="234" spans="1:10" ht="15" customHeight="1" x14ac:dyDescent="0.25">
      <c r="A234" t="s">
        <v>889</v>
      </c>
      <c r="B234">
        <v>2024</v>
      </c>
      <c r="C234" t="s">
        <v>175</v>
      </c>
      <c r="D234" t="b">
        <f>TRUE()</f>
        <v>1</v>
      </c>
      <c r="E234" t="b">
        <f>COUNTIF(connections!A:A, A234) &gt; 0</f>
        <v>0</v>
      </c>
      <c r="G234" t="s">
        <v>890</v>
      </c>
    </row>
    <row r="235" spans="1:10" ht="15" customHeight="1" x14ac:dyDescent="0.25">
      <c r="A235" t="s">
        <v>891</v>
      </c>
      <c r="B235">
        <v>2025</v>
      </c>
      <c r="C235" t="s">
        <v>175</v>
      </c>
      <c r="D235" t="b">
        <f>TRUE()</f>
        <v>1</v>
      </c>
      <c r="E235" t="b">
        <f>COUNTIF(connections!A:A, A235) &gt; 0</f>
        <v>0</v>
      </c>
      <c r="G235" t="s">
        <v>892</v>
      </c>
    </row>
    <row r="236" spans="1:10" ht="15" customHeight="1" x14ac:dyDescent="0.25">
      <c r="A236" t="s">
        <v>893</v>
      </c>
      <c r="B236">
        <v>2025</v>
      </c>
      <c r="C236" t="s">
        <v>175</v>
      </c>
      <c r="D236" t="b">
        <f>TRUE()</f>
        <v>1</v>
      </c>
      <c r="E236" t="b">
        <f>COUNTIF(connections!A:A, A236) &gt; 0</f>
        <v>0</v>
      </c>
      <c r="G236" t="s">
        <v>894</v>
      </c>
      <c r="H236" t="s">
        <v>180</v>
      </c>
      <c r="I236" t="s">
        <v>895</v>
      </c>
      <c r="J236" s="1" t="s">
        <v>896</v>
      </c>
    </row>
    <row r="237" spans="1:10" ht="15" customHeight="1" x14ac:dyDescent="0.25">
      <c r="A237" t="s">
        <v>897</v>
      </c>
      <c r="B237">
        <v>2022</v>
      </c>
      <c r="C237" t="s">
        <v>215</v>
      </c>
      <c r="D237" t="b">
        <f>TRUE()</f>
        <v>1</v>
      </c>
      <c r="E237" t="b">
        <f>COUNTIF(connections!A:A, A237) &gt; 0</f>
        <v>1</v>
      </c>
      <c r="F237" t="s">
        <v>898</v>
      </c>
      <c r="G237" t="s">
        <v>899</v>
      </c>
      <c r="H237" t="s">
        <v>180</v>
      </c>
      <c r="I237" t="s">
        <v>900</v>
      </c>
      <c r="J237" s="1" t="s">
        <v>901</v>
      </c>
    </row>
    <row r="238" spans="1:10" ht="15" customHeight="1" x14ac:dyDescent="0.25">
      <c r="A238" t="s">
        <v>902</v>
      </c>
      <c r="B238">
        <v>2026</v>
      </c>
      <c r="C238" t="s">
        <v>215</v>
      </c>
      <c r="D238" t="b">
        <f>TRUE()</f>
        <v>1</v>
      </c>
      <c r="E238" t="b">
        <f>COUNTIF(connections!A:A, A238) &gt; 0</f>
        <v>0</v>
      </c>
      <c r="G238" t="s">
        <v>903</v>
      </c>
      <c r="J238" s="10" t="s">
        <v>904</v>
      </c>
    </row>
    <row r="239" spans="1:10" ht="15" customHeight="1" x14ac:dyDescent="0.25">
      <c r="A239" t="s">
        <v>905</v>
      </c>
      <c r="B239">
        <v>2026</v>
      </c>
      <c r="C239" t="s">
        <v>169</v>
      </c>
      <c r="D239" t="b">
        <f>FALSE()</f>
        <v>0</v>
      </c>
      <c r="E239" t="b">
        <f>COUNTIF(connections!A:A, A239) &gt; 0</f>
        <v>0</v>
      </c>
      <c r="G239" t="s">
        <v>906</v>
      </c>
    </row>
    <row r="240" spans="1:10" ht="15" customHeight="1" x14ac:dyDescent="0.25">
      <c r="A240" t="s">
        <v>907</v>
      </c>
      <c r="B240">
        <v>2013</v>
      </c>
      <c r="C240" t="s">
        <v>169</v>
      </c>
      <c r="D240" t="b">
        <f>TRUE()</f>
        <v>1</v>
      </c>
      <c r="E240" t="b">
        <f>COUNTIF(connections!A:A, A240) &gt; 0</f>
        <v>1</v>
      </c>
      <c r="G240" t="s">
        <v>908</v>
      </c>
      <c r="H240" t="s">
        <v>180</v>
      </c>
      <c r="I240" t="s">
        <v>909</v>
      </c>
      <c r="J240" s="1" t="s">
        <v>910</v>
      </c>
    </row>
    <row r="241" spans="1:10" ht="15" customHeight="1" x14ac:dyDescent="0.25">
      <c r="A241" t="s">
        <v>911</v>
      </c>
      <c r="B241">
        <v>2014</v>
      </c>
      <c r="C241" t="s">
        <v>169</v>
      </c>
      <c r="D241" t="b">
        <f>TRUE()</f>
        <v>1</v>
      </c>
      <c r="E241" t="b">
        <f>COUNTIF(connections!A:A, A241) &gt; 0</f>
        <v>1</v>
      </c>
      <c r="G241" t="s">
        <v>912</v>
      </c>
      <c r="H241" t="s">
        <v>180</v>
      </c>
      <c r="I241" t="s">
        <v>913</v>
      </c>
      <c r="J241" s="1" t="s">
        <v>914</v>
      </c>
    </row>
    <row r="242" spans="1:10" ht="15" customHeight="1" x14ac:dyDescent="0.25">
      <c r="A242" t="s">
        <v>915</v>
      </c>
      <c r="B242">
        <v>2002</v>
      </c>
      <c r="C242" t="s">
        <v>172</v>
      </c>
      <c r="D242" t="b">
        <f>TRUE()</f>
        <v>1</v>
      </c>
      <c r="E242" t="b">
        <f>COUNTIF(connections!A:A, A242) &gt; 0</f>
        <v>1</v>
      </c>
      <c r="G242" t="s">
        <v>916</v>
      </c>
    </row>
    <row r="243" spans="1:10" ht="15" customHeight="1" x14ac:dyDescent="0.25">
      <c r="A243" t="s">
        <v>917</v>
      </c>
      <c r="B243">
        <v>2019</v>
      </c>
      <c r="C243" t="s">
        <v>215</v>
      </c>
      <c r="D243" t="b">
        <f>TRUE()</f>
        <v>1</v>
      </c>
      <c r="E243" t="b">
        <f>COUNTIF(connections!A:A, A243) &gt; 0</f>
        <v>1</v>
      </c>
      <c r="G243" t="s">
        <v>918</v>
      </c>
    </row>
    <row r="244" spans="1:10" ht="15" customHeight="1" x14ac:dyDescent="0.25">
      <c r="A244" t="s">
        <v>919</v>
      </c>
      <c r="B244">
        <v>2023</v>
      </c>
      <c r="C244" t="s">
        <v>169</v>
      </c>
      <c r="D244" t="b">
        <f>FALSE()</f>
        <v>0</v>
      </c>
      <c r="E244" t="b">
        <f>COUNTIF(connections!A:A, A244) &gt; 0</f>
        <v>0</v>
      </c>
      <c r="F244" t="s">
        <v>222</v>
      </c>
      <c r="G244" t="s">
        <v>920</v>
      </c>
      <c r="H244" t="s">
        <v>180</v>
      </c>
      <c r="I244" t="s">
        <v>921</v>
      </c>
      <c r="J244" s="1" t="s">
        <v>922</v>
      </c>
    </row>
    <row r="245" spans="1:10" ht="15" customHeight="1" x14ac:dyDescent="0.25">
      <c r="A245" t="s">
        <v>923</v>
      </c>
      <c r="B245">
        <v>2015</v>
      </c>
      <c r="C245" t="s">
        <v>169</v>
      </c>
      <c r="D245" t="b">
        <f>TRUE()</f>
        <v>1</v>
      </c>
      <c r="E245" t="b">
        <f>COUNTIF(connections!A:A, A245) &gt; 0</f>
        <v>1</v>
      </c>
      <c r="G245" t="s">
        <v>924</v>
      </c>
      <c r="H245" t="s">
        <v>180</v>
      </c>
      <c r="I245" t="s">
        <v>925</v>
      </c>
      <c r="J245" s="1" t="s">
        <v>926</v>
      </c>
    </row>
    <row r="246" spans="1:10" ht="15" customHeight="1" x14ac:dyDescent="0.25">
      <c r="A246" t="s">
        <v>927</v>
      </c>
      <c r="B246">
        <v>1990</v>
      </c>
      <c r="C246" t="s">
        <v>172</v>
      </c>
      <c r="D246" t="b">
        <f>TRUE()</f>
        <v>1</v>
      </c>
      <c r="E246" t="b">
        <f>COUNTIF(connections!A:A, A246) &gt; 0</f>
        <v>0</v>
      </c>
      <c r="G246" t="s">
        <v>928</v>
      </c>
      <c r="H246" t="s">
        <v>180</v>
      </c>
      <c r="I246" t="s">
        <v>929</v>
      </c>
    </row>
    <row r="247" spans="1:10" ht="15" customHeight="1" x14ac:dyDescent="0.25">
      <c r="A247" t="s">
        <v>7804</v>
      </c>
      <c r="B247">
        <v>2026</v>
      </c>
      <c r="C247" t="s">
        <v>172</v>
      </c>
      <c r="D247" t="b">
        <f>TRUE()</f>
        <v>1</v>
      </c>
      <c r="E247" t="b">
        <f>COUNTIF(connections!A:A, A247) &gt; 0</f>
        <v>0</v>
      </c>
      <c r="G247" t="s">
        <v>7818</v>
      </c>
      <c r="J247" s="10" t="s">
        <v>7805</v>
      </c>
    </row>
    <row r="248" spans="1:10" ht="15" customHeight="1" x14ac:dyDescent="0.25">
      <c r="A248" t="s">
        <v>930</v>
      </c>
      <c r="B248">
        <v>2006</v>
      </c>
      <c r="C248" t="s">
        <v>172</v>
      </c>
      <c r="D248" t="b">
        <f>TRUE()</f>
        <v>1</v>
      </c>
      <c r="E248" t="b">
        <f>COUNTIF(connections!A:A, A248) &gt; 0</f>
        <v>0</v>
      </c>
      <c r="G248" t="s">
        <v>931</v>
      </c>
      <c r="H248" t="s">
        <v>180</v>
      </c>
      <c r="I248" t="s">
        <v>932</v>
      </c>
    </row>
    <row r="249" spans="1:10" ht="15" customHeight="1" x14ac:dyDescent="0.25">
      <c r="A249" t="s">
        <v>933</v>
      </c>
      <c r="B249">
        <v>2003</v>
      </c>
      <c r="C249" t="s">
        <v>172</v>
      </c>
      <c r="D249" t="b">
        <f>TRUE()</f>
        <v>1</v>
      </c>
      <c r="E249" t="b">
        <f>COUNTIF(connections!A:A, A249) &gt; 0</f>
        <v>0</v>
      </c>
      <c r="G249" t="s">
        <v>934</v>
      </c>
    </row>
    <row r="250" spans="1:10" ht="15" customHeight="1" x14ac:dyDescent="0.25">
      <c r="A250" t="s">
        <v>935</v>
      </c>
      <c r="B250">
        <v>2025</v>
      </c>
      <c r="C250" t="s">
        <v>215</v>
      </c>
      <c r="D250" t="b">
        <v>0</v>
      </c>
      <c r="E250" t="b">
        <v>0</v>
      </c>
      <c r="G250" t="s">
        <v>936</v>
      </c>
      <c r="H250" t="s">
        <v>180</v>
      </c>
      <c r="I250" t="s">
        <v>937</v>
      </c>
      <c r="J250" s="10" t="s">
        <v>938</v>
      </c>
    </row>
    <row r="251" spans="1:10" ht="15" customHeight="1" x14ac:dyDescent="0.25">
      <c r="A251" t="s">
        <v>939</v>
      </c>
      <c r="B251">
        <v>2014</v>
      </c>
      <c r="C251" t="s">
        <v>175</v>
      </c>
      <c r="D251" t="b">
        <f>TRUE()</f>
        <v>1</v>
      </c>
      <c r="E251" t="b">
        <f>COUNTIF(connections!A:A, A251) &gt; 0</f>
        <v>1</v>
      </c>
      <c r="G251" t="s">
        <v>940</v>
      </c>
    </row>
    <row r="252" spans="1:10" ht="15" customHeight="1" x14ac:dyDescent="0.25">
      <c r="A252" t="s">
        <v>941</v>
      </c>
      <c r="B252">
        <v>2020</v>
      </c>
      <c r="C252" t="s">
        <v>169</v>
      </c>
      <c r="D252" t="b">
        <f>TRUE()</f>
        <v>1</v>
      </c>
      <c r="E252" t="b">
        <f>COUNTIF(connections!A:A, A252) &gt; 0</f>
        <v>0</v>
      </c>
      <c r="G252" t="s">
        <v>942</v>
      </c>
      <c r="H252" t="s">
        <v>180</v>
      </c>
      <c r="I252" t="s">
        <v>943</v>
      </c>
      <c r="J252" s="1" t="s">
        <v>944</v>
      </c>
    </row>
    <row r="253" spans="1:10" ht="15" customHeight="1" x14ac:dyDescent="0.25">
      <c r="A253" t="s">
        <v>945</v>
      </c>
      <c r="B253">
        <v>2024</v>
      </c>
      <c r="C253" t="s">
        <v>215</v>
      </c>
      <c r="D253" t="b">
        <f>TRUE()</f>
        <v>1</v>
      </c>
      <c r="E253" t="b">
        <f>COUNTIF(connections!A:A, A253) &gt; 0</f>
        <v>0</v>
      </c>
      <c r="F253" t="s">
        <v>610</v>
      </c>
      <c r="G253" t="s">
        <v>946</v>
      </c>
    </row>
    <row r="254" spans="1:10" ht="15" customHeight="1" x14ac:dyDescent="0.25">
      <c r="A254" t="s">
        <v>7946</v>
      </c>
      <c r="B254">
        <v>2026</v>
      </c>
      <c r="C254" t="s">
        <v>169</v>
      </c>
      <c r="D254" t="b">
        <f>TRUE()</f>
        <v>1</v>
      </c>
      <c r="E254" t="b">
        <f>COUNTIF(connections!A:A, A254) &gt; 0</f>
        <v>0</v>
      </c>
      <c r="G254" t="s">
        <v>7947</v>
      </c>
      <c r="J254" s="10" t="s">
        <v>7948</v>
      </c>
    </row>
    <row r="255" spans="1:10" ht="15" customHeight="1" x14ac:dyDescent="0.25">
      <c r="A255" t="s">
        <v>947</v>
      </c>
      <c r="B255">
        <v>2025</v>
      </c>
      <c r="C255" t="s">
        <v>215</v>
      </c>
      <c r="D255" t="b">
        <f>TRUE()</f>
        <v>1</v>
      </c>
      <c r="E255" t="b">
        <f>COUNTIF(connections!A:A, A255) &gt; 0</f>
        <v>0</v>
      </c>
      <c r="G255" t="s">
        <v>948</v>
      </c>
      <c r="H255" t="s">
        <v>180</v>
      </c>
      <c r="I255" t="s">
        <v>949</v>
      </c>
      <c r="J255" s="10" t="s">
        <v>950</v>
      </c>
    </row>
    <row r="256" spans="1:10" ht="15" customHeight="1" x14ac:dyDescent="0.25">
      <c r="A256" t="s">
        <v>951</v>
      </c>
      <c r="B256">
        <v>2025</v>
      </c>
      <c r="C256" t="s">
        <v>215</v>
      </c>
      <c r="D256" t="b">
        <f>TRUE()</f>
        <v>1</v>
      </c>
      <c r="E256" t="b">
        <f>COUNTIF(connections!A:A, A256) &gt; 0</f>
        <v>0</v>
      </c>
      <c r="G256" t="s">
        <v>952</v>
      </c>
    </row>
    <row r="257" spans="1:10" ht="15" customHeight="1" x14ac:dyDescent="0.25">
      <c r="A257" t="s">
        <v>953</v>
      </c>
      <c r="B257">
        <v>2024</v>
      </c>
      <c r="C257" t="s">
        <v>175</v>
      </c>
      <c r="D257" t="b">
        <f>TRUE()</f>
        <v>1</v>
      </c>
      <c r="E257" t="b">
        <f>COUNTIF(connections!A:A, A257) &gt; 0</f>
        <v>1</v>
      </c>
      <c r="F257" t="s">
        <v>347</v>
      </c>
      <c r="G257" t="s">
        <v>954</v>
      </c>
      <c r="H257" t="s">
        <v>180</v>
      </c>
      <c r="I257" t="s">
        <v>955</v>
      </c>
      <c r="J257" s="1" t="s">
        <v>956</v>
      </c>
    </row>
    <row r="258" spans="1:10" ht="15" customHeight="1" x14ac:dyDescent="0.25">
      <c r="A258" t="s">
        <v>957</v>
      </c>
      <c r="B258">
        <v>2006</v>
      </c>
      <c r="C258" t="s">
        <v>172</v>
      </c>
      <c r="D258" t="b">
        <f>TRUE()</f>
        <v>1</v>
      </c>
      <c r="E258" t="b">
        <f>COUNTIF(connections!A:A, A258) &gt; 0</f>
        <v>1</v>
      </c>
      <c r="G258" t="s">
        <v>958</v>
      </c>
      <c r="H258" t="s">
        <v>180</v>
      </c>
      <c r="I258" t="s">
        <v>959</v>
      </c>
    </row>
    <row r="259" spans="1:10" ht="15" customHeight="1" x14ac:dyDescent="0.25">
      <c r="A259" t="s">
        <v>960</v>
      </c>
      <c r="B259">
        <v>2021</v>
      </c>
      <c r="C259" t="s">
        <v>215</v>
      </c>
      <c r="D259" t="b">
        <v>1</v>
      </c>
      <c r="E259" t="b">
        <f>COUNTIF(connections!A:A, A259) &gt; 0</f>
        <v>0</v>
      </c>
      <c r="F259" t="s">
        <v>607</v>
      </c>
      <c r="G259" t="s">
        <v>961</v>
      </c>
      <c r="H259" t="s">
        <v>180</v>
      </c>
      <c r="I259" t="s">
        <v>962</v>
      </c>
      <c r="J259" s="1" t="s">
        <v>963</v>
      </c>
    </row>
    <row r="260" spans="1:10" ht="15" customHeight="1" x14ac:dyDescent="0.25">
      <c r="A260" t="s">
        <v>964</v>
      </c>
      <c r="B260">
        <v>2023</v>
      </c>
      <c r="C260" t="s">
        <v>172</v>
      </c>
      <c r="D260" t="b">
        <f>TRUE()</f>
        <v>1</v>
      </c>
      <c r="E260" t="b">
        <f>COUNTIF(connections!A:A, A260) &gt; 0</f>
        <v>0</v>
      </c>
      <c r="G260" t="s">
        <v>965</v>
      </c>
      <c r="H260" t="s">
        <v>180</v>
      </c>
      <c r="I260" t="s">
        <v>966</v>
      </c>
      <c r="J260" s="10" t="s">
        <v>967</v>
      </c>
    </row>
    <row r="261" spans="1:10" ht="15" customHeight="1" x14ac:dyDescent="0.25">
      <c r="A261" t="s">
        <v>968</v>
      </c>
      <c r="B261">
        <v>1993</v>
      </c>
      <c r="C261" t="s">
        <v>169</v>
      </c>
      <c r="D261" t="b">
        <f>FALSE()</f>
        <v>0</v>
      </c>
      <c r="E261" t="b">
        <f>COUNTIF(connections!A:A, A261) &gt; 0</f>
        <v>0</v>
      </c>
      <c r="G261" t="s">
        <v>969</v>
      </c>
    </row>
    <row r="262" spans="1:10" ht="15" customHeight="1" x14ac:dyDescent="0.25">
      <c r="A262" t="s">
        <v>970</v>
      </c>
      <c r="B262">
        <v>2008</v>
      </c>
      <c r="C262" t="s">
        <v>172</v>
      </c>
      <c r="D262" t="b">
        <f>TRUE()</f>
        <v>1</v>
      </c>
      <c r="E262" t="b">
        <f>COUNTIF(connections!A:A, A262) &gt; 0</f>
        <v>0</v>
      </c>
      <c r="G262" t="s">
        <v>971</v>
      </c>
      <c r="H262" t="s">
        <v>180</v>
      </c>
      <c r="I262" t="s">
        <v>972</v>
      </c>
    </row>
    <row r="263" spans="1:10" ht="15" customHeight="1" x14ac:dyDescent="0.25">
      <c r="A263" t="s">
        <v>973</v>
      </c>
      <c r="B263">
        <v>2016</v>
      </c>
      <c r="C263" t="s">
        <v>215</v>
      </c>
      <c r="D263" t="b">
        <f>TRUE()</f>
        <v>1</v>
      </c>
      <c r="E263" t="b">
        <f>COUNTIF(connections!A:A, A263) &gt; 0</f>
        <v>0</v>
      </c>
      <c r="G263" t="s">
        <v>974</v>
      </c>
      <c r="H263" t="s">
        <v>180</v>
      </c>
      <c r="I263" t="s">
        <v>975</v>
      </c>
      <c r="J263" s="10" t="s">
        <v>976</v>
      </c>
    </row>
    <row r="264" spans="1:10" ht="15" customHeight="1" x14ac:dyDescent="0.25">
      <c r="A264" t="s">
        <v>977</v>
      </c>
      <c r="B264">
        <v>2010</v>
      </c>
      <c r="C264" t="s">
        <v>172</v>
      </c>
      <c r="D264" t="b">
        <f>TRUE()</f>
        <v>1</v>
      </c>
      <c r="E264" t="b">
        <f>COUNTIF(connections!A:A, A264) &gt; 0</f>
        <v>1</v>
      </c>
      <c r="G264" t="s">
        <v>978</v>
      </c>
      <c r="H264" t="s">
        <v>180</v>
      </c>
      <c r="I264" t="s">
        <v>979</v>
      </c>
      <c r="J264" s="1" t="s">
        <v>980</v>
      </c>
    </row>
    <row r="265" spans="1:10" ht="15" customHeight="1" x14ac:dyDescent="0.25">
      <c r="A265" t="s">
        <v>981</v>
      </c>
      <c r="B265">
        <v>2024</v>
      </c>
      <c r="C265" t="s">
        <v>175</v>
      </c>
      <c r="D265" t="b">
        <f>TRUE()</f>
        <v>1</v>
      </c>
      <c r="E265" t="b">
        <f>COUNTIF(connections!A:A, A265) &gt; 0</f>
        <v>0</v>
      </c>
      <c r="F265" t="s">
        <v>347</v>
      </c>
      <c r="G265" t="s">
        <v>982</v>
      </c>
      <c r="H265" t="s">
        <v>180</v>
      </c>
      <c r="I265" t="s">
        <v>983</v>
      </c>
      <c r="J265" s="1" t="s">
        <v>984</v>
      </c>
    </row>
    <row r="266" spans="1:10" ht="15" customHeight="1" x14ac:dyDescent="0.25">
      <c r="A266" t="s">
        <v>985</v>
      </c>
      <c r="B266">
        <v>2024</v>
      </c>
      <c r="C266" t="s">
        <v>169</v>
      </c>
      <c r="D266" t="b">
        <f>TRUE()</f>
        <v>1</v>
      </c>
      <c r="E266" t="b">
        <f>COUNTIF(connections!A:A, A266) &gt; 0</f>
        <v>0</v>
      </c>
      <c r="G266" t="s">
        <v>986</v>
      </c>
      <c r="H266" t="s">
        <v>180</v>
      </c>
      <c r="I266" t="s">
        <v>7829</v>
      </c>
      <c r="J266" s="10" t="s">
        <v>7830</v>
      </c>
    </row>
    <row r="267" spans="1:10" ht="15" customHeight="1" x14ac:dyDescent="0.25">
      <c r="A267" t="s">
        <v>987</v>
      </c>
      <c r="B267">
        <v>2011</v>
      </c>
      <c r="C267" t="s">
        <v>172</v>
      </c>
      <c r="D267" t="b">
        <f>TRUE()</f>
        <v>1</v>
      </c>
      <c r="E267" t="b">
        <f>COUNTIF(connections!A:A, A267) &gt; 0</f>
        <v>1</v>
      </c>
      <c r="G267" t="s">
        <v>988</v>
      </c>
      <c r="H267" t="s">
        <v>180</v>
      </c>
      <c r="I267" t="s">
        <v>989</v>
      </c>
      <c r="J267" s="1" t="s">
        <v>990</v>
      </c>
    </row>
    <row r="268" spans="1:10" ht="15" customHeight="1" x14ac:dyDescent="0.25">
      <c r="A268" t="s">
        <v>991</v>
      </c>
      <c r="B268">
        <v>2018</v>
      </c>
      <c r="C268" t="s">
        <v>169</v>
      </c>
      <c r="D268" t="b">
        <f>TRUE()</f>
        <v>1</v>
      </c>
      <c r="E268" t="b">
        <f>COUNTIF(connections!A:A, A268) &gt; 0</f>
        <v>1</v>
      </c>
      <c r="G268" t="s">
        <v>992</v>
      </c>
      <c r="H268" t="s">
        <v>180</v>
      </c>
      <c r="I268" t="s">
        <v>993</v>
      </c>
      <c r="J268" s="1" t="s">
        <v>994</v>
      </c>
    </row>
    <row r="269" spans="1:10" ht="15" customHeight="1" x14ac:dyDescent="0.25">
      <c r="A269" t="s">
        <v>995</v>
      </c>
      <c r="B269">
        <v>2025</v>
      </c>
      <c r="C269" t="s">
        <v>169</v>
      </c>
      <c r="D269" t="b">
        <f>TRUE()</f>
        <v>1</v>
      </c>
      <c r="E269" t="b">
        <f>COUNTIF(connections!A:A, A269) &gt; 0</f>
        <v>0</v>
      </c>
      <c r="G269" t="s">
        <v>996</v>
      </c>
    </row>
    <row r="270" spans="1:10" ht="15" customHeight="1" x14ac:dyDescent="0.25">
      <c r="A270" t="s">
        <v>997</v>
      </c>
      <c r="B270">
        <v>2006</v>
      </c>
      <c r="C270" t="s">
        <v>215</v>
      </c>
      <c r="D270" t="b">
        <f>TRUE()</f>
        <v>1</v>
      </c>
      <c r="E270" t="b">
        <f>COUNTIF(connections!A:A, A270) &gt; 0</f>
        <v>1</v>
      </c>
      <c r="G270" t="s">
        <v>998</v>
      </c>
      <c r="H270" t="s">
        <v>180</v>
      </c>
      <c r="I270" t="s">
        <v>999</v>
      </c>
      <c r="J270" s="1" t="s">
        <v>1000</v>
      </c>
    </row>
    <row r="271" spans="1:10" ht="15" customHeight="1" x14ac:dyDescent="0.25">
      <c r="A271" t="s">
        <v>1001</v>
      </c>
      <c r="B271">
        <v>2023</v>
      </c>
      <c r="C271" t="s">
        <v>215</v>
      </c>
      <c r="D271" t="b">
        <f>TRUE()</f>
        <v>1</v>
      </c>
      <c r="E271" t="b">
        <f>COUNTIF(connections!A:A, A271) &gt; 0</f>
        <v>0</v>
      </c>
      <c r="G271" t="s">
        <v>1002</v>
      </c>
    </row>
    <row r="272" spans="1:10" ht="15" customHeight="1" x14ac:dyDescent="0.25">
      <c r="A272" t="s">
        <v>1003</v>
      </c>
      <c r="B272">
        <v>2025</v>
      </c>
      <c r="C272" t="s">
        <v>169</v>
      </c>
      <c r="D272" t="b">
        <f>TRUE()</f>
        <v>1</v>
      </c>
      <c r="E272" t="b">
        <f>COUNTIF(connections!A:A, A272) &gt; 0</f>
        <v>1</v>
      </c>
      <c r="G272" t="s">
        <v>1004</v>
      </c>
      <c r="H272" t="s">
        <v>180</v>
      </c>
      <c r="I272" t="s">
        <v>1005</v>
      </c>
      <c r="J272" s="1" t="s">
        <v>1006</v>
      </c>
    </row>
    <row r="273" spans="1:10" ht="15" customHeight="1" x14ac:dyDescent="0.25">
      <c r="A273" t="s">
        <v>1007</v>
      </c>
      <c r="B273">
        <v>2013</v>
      </c>
      <c r="C273" t="s">
        <v>169</v>
      </c>
      <c r="D273" t="b">
        <f>TRUE()</f>
        <v>1</v>
      </c>
      <c r="E273" t="b">
        <f>COUNTIF(connections!A:A, A273) &gt; 0</f>
        <v>0</v>
      </c>
      <c r="G273" t="s">
        <v>1008</v>
      </c>
      <c r="H273" t="s">
        <v>180</v>
      </c>
      <c r="I273" t="s">
        <v>8282</v>
      </c>
      <c r="J273" s="10" t="s">
        <v>1009</v>
      </c>
    </row>
    <row r="274" spans="1:10" ht="15" customHeight="1" x14ac:dyDescent="0.25">
      <c r="A274" t="s">
        <v>1010</v>
      </c>
      <c r="B274">
        <v>2023</v>
      </c>
      <c r="C274" t="s">
        <v>169</v>
      </c>
      <c r="D274" t="b">
        <f>TRUE()</f>
        <v>1</v>
      </c>
      <c r="E274" t="b">
        <f>COUNTIF(connections!A:A, A274) &gt; 0</f>
        <v>0</v>
      </c>
      <c r="G274" t="s">
        <v>1011</v>
      </c>
      <c r="H274" t="s">
        <v>180</v>
      </c>
      <c r="I274" t="s">
        <v>1012</v>
      </c>
      <c r="J274" s="1" t="s">
        <v>1013</v>
      </c>
    </row>
    <row r="275" spans="1:10" ht="15" customHeight="1" x14ac:dyDescent="0.25">
      <c r="A275" t="s">
        <v>1014</v>
      </c>
      <c r="B275">
        <v>2023</v>
      </c>
      <c r="C275" t="s">
        <v>169</v>
      </c>
      <c r="D275" t="b">
        <f>TRUE()</f>
        <v>1</v>
      </c>
      <c r="E275" t="b">
        <f>COUNTIF(connections!A:A, A275) &gt; 0</f>
        <v>0</v>
      </c>
      <c r="G275" t="s">
        <v>1015</v>
      </c>
      <c r="H275" t="s">
        <v>180</v>
      </c>
      <c r="I275" t="s">
        <v>1016</v>
      </c>
      <c r="J275" s="10" t="s">
        <v>1017</v>
      </c>
    </row>
    <row r="276" spans="1:10" ht="15" customHeight="1" x14ac:dyDescent="0.25">
      <c r="A276" t="s">
        <v>1018</v>
      </c>
      <c r="B276">
        <v>2024</v>
      </c>
      <c r="C276" t="s">
        <v>172</v>
      </c>
      <c r="D276" t="b">
        <f>TRUE()</f>
        <v>1</v>
      </c>
      <c r="E276" t="b">
        <f>COUNTIF(connections!A:A, A276) &gt; 0</f>
        <v>0</v>
      </c>
      <c r="G276" t="s">
        <v>1019</v>
      </c>
    </row>
    <row r="277" spans="1:10" ht="15" customHeight="1" x14ac:dyDescent="0.25">
      <c r="A277" t="s">
        <v>1020</v>
      </c>
      <c r="B277">
        <v>2008</v>
      </c>
      <c r="C277" t="s">
        <v>172</v>
      </c>
      <c r="D277" t="b">
        <f>TRUE()</f>
        <v>1</v>
      </c>
      <c r="E277" t="b">
        <f>COUNTIF(connections!A:A, A277) &gt; 0</f>
        <v>1</v>
      </c>
      <c r="G277" t="s">
        <v>1021</v>
      </c>
    </row>
    <row r="278" spans="1:10" ht="15" customHeight="1" x14ac:dyDescent="0.25">
      <c r="A278" t="s">
        <v>1022</v>
      </c>
      <c r="B278">
        <v>2022</v>
      </c>
      <c r="C278" t="s">
        <v>169</v>
      </c>
      <c r="D278" t="b">
        <f>TRUE()</f>
        <v>1</v>
      </c>
      <c r="E278" t="b">
        <f>COUNTIF(connections!A:A, A278) &gt; 0</f>
        <v>1</v>
      </c>
      <c r="F278" t="s">
        <v>1023</v>
      </c>
      <c r="G278" t="s">
        <v>1024</v>
      </c>
      <c r="H278" t="s">
        <v>180</v>
      </c>
      <c r="I278" t="s">
        <v>1025</v>
      </c>
      <c r="J278" s="1" t="s">
        <v>1026</v>
      </c>
    </row>
    <row r="279" spans="1:10" ht="15" customHeight="1" x14ac:dyDescent="0.25">
      <c r="A279" t="s">
        <v>1027</v>
      </c>
      <c r="B279">
        <v>2024</v>
      </c>
      <c r="C279" t="s">
        <v>215</v>
      </c>
      <c r="D279" t="b">
        <f>TRUE()</f>
        <v>1</v>
      </c>
      <c r="E279" t="b">
        <f>COUNTIF(connections!A:A, A279) &gt; 0</f>
        <v>0</v>
      </c>
      <c r="F279" t="s">
        <v>397</v>
      </c>
      <c r="G279" t="s">
        <v>1028</v>
      </c>
      <c r="H279" t="s">
        <v>180</v>
      </c>
      <c r="I279" t="s">
        <v>1029</v>
      </c>
      <c r="J279" s="1" t="s">
        <v>1030</v>
      </c>
    </row>
    <row r="280" spans="1:10" ht="15" customHeight="1" x14ac:dyDescent="0.25">
      <c r="A280" t="s">
        <v>1031</v>
      </c>
      <c r="B280">
        <v>2023</v>
      </c>
      <c r="C280" t="s">
        <v>175</v>
      </c>
      <c r="D280" t="b">
        <f>TRUE()</f>
        <v>1</v>
      </c>
      <c r="E280" t="b">
        <f>COUNTIF(connections!A:A, A280) &gt; 0</f>
        <v>1</v>
      </c>
      <c r="G280" t="s">
        <v>1032</v>
      </c>
      <c r="H280" t="s">
        <v>180</v>
      </c>
      <c r="I280" t="s">
        <v>1033</v>
      </c>
      <c r="J280" s="1" t="s">
        <v>1034</v>
      </c>
    </row>
    <row r="281" spans="1:10" ht="15" customHeight="1" x14ac:dyDescent="0.25">
      <c r="A281" t="s">
        <v>1035</v>
      </c>
      <c r="B281">
        <v>2025</v>
      </c>
      <c r="C281" t="s">
        <v>169</v>
      </c>
      <c r="D281" t="b">
        <f>TRUE()</f>
        <v>1</v>
      </c>
      <c r="E281" t="b">
        <f>COUNTIF(connections!A:A, A281) &gt; 0</f>
        <v>0</v>
      </c>
      <c r="G281" t="s">
        <v>1036</v>
      </c>
      <c r="H281" t="s">
        <v>180</v>
      </c>
      <c r="I281" t="s">
        <v>1037</v>
      </c>
      <c r="J281" s="1" t="s">
        <v>1038</v>
      </c>
    </row>
    <row r="282" spans="1:10" ht="15" customHeight="1" x14ac:dyDescent="0.25">
      <c r="A282" t="s">
        <v>14219</v>
      </c>
      <c r="B282">
        <v>2026</v>
      </c>
      <c r="C282" t="s">
        <v>169</v>
      </c>
      <c r="D282" t="b">
        <v>1</v>
      </c>
      <c r="E282" t="b">
        <f>COUNTIF(connections!A:A, A282) &gt; 0</f>
        <v>0</v>
      </c>
      <c r="G282" t="s">
        <v>14221</v>
      </c>
      <c r="J282" s="10" t="s">
        <v>14220</v>
      </c>
    </row>
    <row r="283" spans="1:10" ht="15" customHeight="1" x14ac:dyDescent="0.25">
      <c r="A283" t="s">
        <v>1039</v>
      </c>
      <c r="B283">
        <v>2016</v>
      </c>
      <c r="C283" t="s">
        <v>169</v>
      </c>
      <c r="D283" t="b">
        <f>TRUE()</f>
        <v>1</v>
      </c>
      <c r="E283" t="b">
        <f>COUNTIF(connections!A:A, A283) &gt; 0</f>
        <v>1</v>
      </c>
      <c r="G283" t="s">
        <v>1040</v>
      </c>
      <c r="H283" t="s">
        <v>180</v>
      </c>
      <c r="I283" t="s">
        <v>1041</v>
      </c>
      <c r="J283" s="1" t="s">
        <v>1042</v>
      </c>
    </row>
    <row r="284" spans="1:10" ht="15" customHeight="1" x14ac:dyDescent="0.25">
      <c r="A284" t="s">
        <v>1043</v>
      </c>
      <c r="B284">
        <v>2025</v>
      </c>
      <c r="C284" t="s">
        <v>215</v>
      </c>
      <c r="D284" t="b">
        <f>TRUE()</f>
        <v>1</v>
      </c>
      <c r="E284" t="b">
        <f>COUNTIF(connections!A:A, A284) &gt; 0</f>
        <v>0</v>
      </c>
      <c r="G284" t="s">
        <v>1044</v>
      </c>
    </row>
    <row r="285" spans="1:10" ht="15" customHeight="1" x14ac:dyDescent="0.25">
      <c r="A285" t="s">
        <v>1045</v>
      </c>
      <c r="B285">
        <v>2004</v>
      </c>
      <c r="C285" t="s">
        <v>172</v>
      </c>
      <c r="D285" t="b">
        <f>TRUE()</f>
        <v>1</v>
      </c>
      <c r="E285" t="b">
        <f>COUNTIF(connections!A:A, A285) &gt; 0</f>
        <v>0</v>
      </c>
      <c r="G285" t="s">
        <v>1046</v>
      </c>
      <c r="H285" t="s">
        <v>180</v>
      </c>
      <c r="I285" t="s">
        <v>1047</v>
      </c>
    </row>
    <row r="286" spans="1:10" ht="15" customHeight="1" x14ac:dyDescent="0.25">
      <c r="A286" t="s">
        <v>1048</v>
      </c>
      <c r="B286">
        <v>2015</v>
      </c>
      <c r="C286" t="s">
        <v>172</v>
      </c>
      <c r="D286" t="b">
        <f>TRUE()</f>
        <v>1</v>
      </c>
      <c r="E286" t="b">
        <f>COUNTIF(connections!A:A, A286) &gt; 0</f>
        <v>1</v>
      </c>
      <c r="G286" t="s">
        <v>1049</v>
      </c>
    </row>
    <row r="287" spans="1:10" ht="15" customHeight="1" x14ac:dyDescent="0.25">
      <c r="A287" t="s">
        <v>1050</v>
      </c>
      <c r="B287">
        <v>2017</v>
      </c>
      <c r="C287" t="s">
        <v>172</v>
      </c>
      <c r="D287" t="b">
        <f>TRUE()</f>
        <v>1</v>
      </c>
      <c r="E287" t="b">
        <f>COUNTIF(connections!A:A, A287) &gt; 0</f>
        <v>0</v>
      </c>
      <c r="G287" t="s">
        <v>1051</v>
      </c>
    </row>
    <row r="288" spans="1:10" ht="15" customHeight="1" x14ac:dyDescent="0.25">
      <c r="A288" t="s">
        <v>1052</v>
      </c>
      <c r="B288">
        <v>2026</v>
      </c>
      <c r="C288" t="s">
        <v>169</v>
      </c>
      <c r="D288" t="b">
        <f>TRUE()</f>
        <v>1</v>
      </c>
      <c r="E288" t="b">
        <f>COUNTIF(connections!A:A, A288) &gt; 0</f>
        <v>0</v>
      </c>
      <c r="F288" t="s">
        <v>6925</v>
      </c>
      <c r="G288" t="s">
        <v>1053</v>
      </c>
      <c r="H288" t="s">
        <v>180</v>
      </c>
      <c r="I288" t="s">
        <v>1054</v>
      </c>
      <c r="J288" s="1" t="s">
        <v>1055</v>
      </c>
    </row>
    <row r="289" spans="1:10" ht="15" customHeight="1" x14ac:dyDescent="0.25">
      <c r="A289" t="s">
        <v>1056</v>
      </c>
      <c r="B289">
        <v>2023</v>
      </c>
      <c r="C289" t="s">
        <v>169</v>
      </c>
      <c r="D289" t="b">
        <f>FALSE()</f>
        <v>0</v>
      </c>
      <c r="E289" t="b">
        <f>COUNTIF(connections!A:A, A289) &gt; 0</f>
        <v>0</v>
      </c>
      <c r="G289" t="s">
        <v>1057</v>
      </c>
      <c r="H289" t="s">
        <v>180</v>
      </c>
      <c r="I289" t="s">
        <v>1058</v>
      </c>
      <c r="J289" s="1" t="s">
        <v>1059</v>
      </c>
    </row>
    <row r="290" spans="1:10" ht="15" customHeight="1" x14ac:dyDescent="0.25">
      <c r="A290" t="s">
        <v>1060</v>
      </c>
      <c r="B290">
        <v>2020</v>
      </c>
      <c r="C290" t="s">
        <v>169</v>
      </c>
      <c r="D290" t="b">
        <f>TRUE()</f>
        <v>1</v>
      </c>
      <c r="E290" t="b">
        <f>COUNTIF(connections!A:A, A290) &gt; 0</f>
        <v>0</v>
      </c>
      <c r="G290" t="s">
        <v>1061</v>
      </c>
      <c r="H290" t="s">
        <v>180</v>
      </c>
      <c r="I290" t="s">
        <v>1062</v>
      </c>
      <c r="J290" s="1" t="s">
        <v>1063</v>
      </c>
    </row>
    <row r="291" spans="1:10" ht="15" customHeight="1" x14ac:dyDescent="0.25">
      <c r="A291" t="s">
        <v>1064</v>
      </c>
      <c r="B291">
        <v>2024</v>
      </c>
      <c r="C291" t="s">
        <v>175</v>
      </c>
      <c r="D291" t="b">
        <f>TRUE()</f>
        <v>1</v>
      </c>
      <c r="E291" t="b">
        <f>COUNTIF(connections!A:A, A291) &gt; 0</f>
        <v>0</v>
      </c>
      <c r="G291" t="s">
        <v>1065</v>
      </c>
      <c r="H291" t="s">
        <v>180</v>
      </c>
      <c r="I291" t="s">
        <v>1066</v>
      </c>
      <c r="J291" s="1" t="s">
        <v>1067</v>
      </c>
    </row>
    <row r="292" spans="1:10" ht="15" customHeight="1" x14ac:dyDescent="0.25">
      <c r="A292" t="s">
        <v>1068</v>
      </c>
      <c r="B292">
        <v>2024</v>
      </c>
      <c r="C292" t="s">
        <v>175</v>
      </c>
      <c r="D292" t="b">
        <f>FALSE()</f>
        <v>0</v>
      </c>
      <c r="E292" t="b">
        <f>COUNTIF(connections!A:A, A292) &gt; 0</f>
        <v>0</v>
      </c>
      <c r="F292" t="s">
        <v>1069</v>
      </c>
      <c r="G292" t="s">
        <v>1070</v>
      </c>
      <c r="H292" t="s">
        <v>180</v>
      </c>
      <c r="I292" t="s">
        <v>1071</v>
      </c>
      <c r="J292" s="1" t="s">
        <v>1072</v>
      </c>
    </row>
    <row r="293" spans="1:10" ht="15" customHeight="1" x14ac:dyDescent="0.25">
      <c r="A293" t="s">
        <v>1073</v>
      </c>
      <c r="B293">
        <v>1990</v>
      </c>
      <c r="C293" t="s">
        <v>172</v>
      </c>
      <c r="D293" t="b">
        <f>TRUE()</f>
        <v>1</v>
      </c>
      <c r="E293" t="b">
        <f>COUNTIF(connections!A:A, A293) &gt; 0</f>
        <v>1</v>
      </c>
      <c r="G293" t="s">
        <v>1074</v>
      </c>
      <c r="H293" t="s">
        <v>180</v>
      </c>
      <c r="I293" t="s">
        <v>1075</v>
      </c>
    </row>
    <row r="294" spans="1:10" ht="15" customHeight="1" x14ac:dyDescent="0.25">
      <c r="A294" t="s">
        <v>1076</v>
      </c>
      <c r="B294">
        <v>2018</v>
      </c>
      <c r="C294" t="s">
        <v>215</v>
      </c>
      <c r="D294" t="b">
        <f>TRUE()</f>
        <v>1</v>
      </c>
      <c r="E294" t="b">
        <f>COUNTIF(connections!A:A, A294) &gt; 0</f>
        <v>0</v>
      </c>
      <c r="G294" t="s">
        <v>1077</v>
      </c>
    </row>
    <row r="295" spans="1:10" ht="15" customHeight="1" x14ac:dyDescent="0.25">
      <c r="A295" t="s">
        <v>1078</v>
      </c>
      <c r="B295">
        <v>2024</v>
      </c>
      <c r="C295" t="s">
        <v>215</v>
      </c>
      <c r="D295" t="b">
        <f>TRUE()</f>
        <v>1</v>
      </c>
      <c r="E295" t="b">
        <f>COUNTIF(connections!A:A, A295) &gt; 0</f>
        <v>0</v>
      </c>
      <c r="F295" t="s">
        <v>645</v>
      </c>
      <c r="G295" t="s">
        <v>1079</v>
      </c>
      <c r="H295" t="s">
        <v>180</v>
      </c>
      <c r="I295" t="s">
        <v>1080</v>
      </c>
      <c r="J295" s="1" t="s">
        <v>1081</v>
      </c>
    </row>
    <row r="296" spans="1:10" ht="15" customHeight="1" x14ac:dyDescent="0.25">
      <c r="A296" t="s">
        <v>1082</v>
      </c>
      <c r="B296">
        <v>2021</v>
      </c>
      <c r="C296" t="s">
        <v>175</v>
      </c>
      <c r="D296" t="b">
        <f>TRUE()</f>
        <v>1</v>
      </c>
      <c r="E296" t="b">
        <f>COUNTIF(connections!A:A, A296) &gt; 0</f>
        <v>1</v>
      </c>
      <c r="G296" t="s">
        <v>1083</v>
      </c>
      <c r="H296" t="s">
        <v>180</v>
      </c>
      <c r="I296" t="s">
        <v>1084</v>
      </c>
      <c r="J296" s="1" t="s">
        <v>1085</v>
      </c>
    </row>
    <row r="297" spans="1:10" ht="15" customHeight="1" x14ac:dyDescent="0.25">
      <c r="A297" t="s">
        <v>1086</v>
      </c>
      <c r="B297">
        <v>2007</v>
      </c>
      <c r="C297" t="s">
        <v>172</v>
      </c>
      <c r="D297" t="b">
        <f>TRUE()</f>
        <v>1</v>
      </c>
      <c r="E297" t="b">
        <f>COUNTIF(connections!A:A, A297) &gt; 0</f>
        <v>1</v>
      </c>
      <c r="G297" t="s">
        <v>1087</v>
      </c>
      <c r="H297" t="s">
        <v>180</v>
      </c>
      <c r="I297" t="s">
        <v>1088</v>
      </c>
    </row>
    <row r="298" spans="1:10" ht="15" customHeight="1" x14ac:dyDescent="0.25">
      <c r="A298" t="s">
        <v>1089</v>
      </c>
      <c r="B298">
        <v>2024</v>
      </c>
      <c r="C298" t="s">
        <v>169</v>
      </c>
      <c r="D298" t="b">
        <f>TRUE()</f>
        <v>1</v>
      </c>
      <c r="E298" t="b">
        <f>COUNTIF(connections!A:A, A298) &gt; 0</f>
        <v>0</v>
      </c>
      <c r="F298" t="s">
        <v>645</v>
      </c>
      <c r="G298" t="s">
        <v>1090</v>
      </c>
      <c r="H298" t="s">
        <v>180</v>
      </c>
      <c r="I298" t="s">
        <v>1091</v>
      </c>
      <c r="J298" s="1" t="s">
        <v>1092</v>
      </c>
    </row>
    <row r="299" spans="1:10" ht="15" customHeight="1" x14ac:dyDescent="0.25">
      <c r="A299" t="s">
        <v>1093</v>
      </c>
      <c r="B299">
        <v>2022</v>
      </c>
      <c r="C299" t="s">
        <v>169</v>
      </c>
      <c r="D299" t="b">
        <f>TRUE()</f>
        <v>1</v>
      </c>
      <c r="E299" t="b">
        <f>COUNTIF(connections!A:A, A299) &gt; 0</f>
        <v>1</v>
      </c>
      <c r="G299" t="s">
        <v>1094</v>
      </c>
    </row>
    <row r="300" spans="1:10" ht="15" customHeight="1" x14ac:dyDescent="0.25">
      <c r="A300" t="s">
        <v>1095</v>
      </c>
      <c r="B300">
        <v>2025</v>
      </c>
      <c r="C300" t="s">
        <v>215</v>
      </c>
      <c r="D300" t="b">
        <f>FALSE()</f>
        <v>0</v>
      </c>
      <c r="E300" t="b">
        <f>COUNTIF(connections!A:A, A300) &gt; 0</f>
        <v>0</v>
      </c>
      <c r="G300" t="s">
        <v>1096</v>
      </c>
      <c r="H300" t="s">
        <v>180</v>
      </c>
      <c r="I300" t="s">
        <v>8283</v>
      </c>
      <c r="J300" s="10" t="s">
        <v>8284</v>
      </c>
    </row>
    <row r="301" spans="1:10" ht="15" customHeight="1" x14ac:dyDescent="0.25">
      <c r="A301" t="s">
        <v>1097</v>
      </c>
      <c r="B301">
        <v>2017</v>
      </c>
      <c r="C301" t="s">
        <v>169</v>
      </c>
      <c r="D301" t="b">
        <f>TRUE()</f>
        <v>1</v>
      </c>
      <c r="E301" t="b">
        <f>COUNTIF(connections!A:A, A301) &gt; 0</f>
        <v>0</v>
      </c>
      <c r="F301" t="s">
        <v>267</v>
      </c>
      <c r="G301" t="s">
        <v>1098</v>
      </c>
      <c r="H301" t="s">
        <v>180</v>
      </c>
      <c r="I301" t="s">
        <v>1099</v>
      </c>
      <c r="J301" s="1" t="s">
        <v>1100</v>
      </c>
    </row>
    <row r="302" spans="1:10" ht="15" customHeight="1" x14ac:dyDescent="0.25">
      <c r="A302" t="s">
        <v>1101</v>
      </c>
      <c r="B302">
        <v>2026</v>
      </c>
      <c r="C302" t="s">
        <v>175</v>
      </c>
      <c r="D302" t="b">
        <v>1</v>
      </c>
      <c r="E302" t="b">
        <v>0</v>
      </c>
      <c r="F302" t="s">
        <v>580</v>
      </c>
      <c r="G302" t="s">
        <v>1102</v>
      </c>
      <c r="J302" s="10" t="s">
        <v>1103</v>
      </c>
    </row>
    <row r="303" spans="1:10" ht="15" customHeight="1" x14ac:dyDescent="0.25">
      <c r="A303" t="s">
        <v>1104</v>
      </c>
      <c r="B303">
        <v>2024</v>
      </c>
      <c r="C303" t="s">
        <v>169</v>
      </c>
      <c r="D303" t="b">
        <v>1</v>
      </c>
      <c r="E303" t="b">
        <v>0</v>
      </c>
      <c r="F303" t="s">
        <v>607</v>
      </c>
      <c r="G303" t="s">
        <v>1105</v>
      </c>
      <c r="H303" t="s">
        <v>180</v>
      </c>
      <c r="I303" t="s">
        <v>1106</v>
      </c>
      <c r="J303" s="1" t="s">
        <v>1107</v>
      </c>
    </row>
    <row r="304" spans="1:10" ht="15" customHeight="1" x14ac:dyDescent="0.25">
      <c r="A304" t="s">
        <v>1108</v>
      </c>
      <c r="B304">
        <v>2018</v>
      </c>
      <c r="C304" t="s">
        <v>215</v>
      </c>
      <c r="D304" t="b">
        <f>TRUE()</f>
        <v>1</v>
      </c>
      <c r="E304" t="b">
        <f>COUNTIF(connections!A:A, A304) &gt; 0</f>
        <v>1</v>
      </c>
      <c r="G304" t="s">
        <v>1109</v>
      </c>
      <c r="H304" t="s">
        <v>180</v>
      </c>
      <c r="I304" t="s">
        <v>1110</v>
      </c>
      <c r="J304" s="1" t="s">
        <v>1111</v>
      </c>
    </row>
    <row r="305" spans="1:10" ht="15" customHeight="1" x14ac:dyDescent="0.25">
      <c r="A305" t="s">
        <v>1112</v>
      </c>
      <c r="B305">
        <v>2023</v>
      </c>
      <c r="C305" t="s">
        <v>215</v>
      </c>
      <c r="D305" t="b">
        <f>TRUE()</f>
        <v>1</v>
      </c>
      <c r="E305" t="b">
        <f>COUNTIF(connections!A:A, A305) &gt; 0</f>
        <v>0</v>
      </c>
      <c r="G305" t="s">
        <v>1113</v>
      </c>
      <c r="H305" t="s">
        <v>180</v>
      </c>
      <c r="I305" t="s">
        <v>1114</v>
      </c>
      <c r="J305" s="1" t="s">
        <v>1115</v>
      </c>
    </row>
    <row r="306" spans="1:10" ht="15" customHeight="1" x14ac:dyDescent="0.25">
      <c r="A306" t="s">
        <v>1116</v>
      </c>
      <c r="B306">
        <v>2020</v>
      </c>
      <c r="C306" t="s">
        <v>175</v>
      </c>
      <c r="D306" t="b">
        <f>TRUE()</f>
        <v>1</v>
      </c>
      <c r="E306" t="b">
        <f>COUNTIF(connections!A:A, A306) &gt; 0</f>
        <v>1</v>
      </c>
      <c r="F306" t="s">
        <v>267</v>
      </c>
      <c r="G306" t="s">
        <v>1117</v>
      </c>
      <c r="H306" t="s">
        <v>180</v>
      </c>
      <c r="I306" t="s">
        <v>1118</v>
      </c>
      <c r="J306" s="10" t="s">
        <v>1119</v>
      </c>
    </row>
    <row r="307" spans="1:10" ht="15" customHeight="1" x14ac:dyDescent="0.25">
      <c r="A307" t="s">
        <v>1120</v>
      </c>
      <c r="B307">
        <v>2025</v>
      </c>
      <c r="C307" t="s">
        <v>169</v>
      </c>
      <c r="D307" t="b">
        <f>FALSE()</f>
        <v>0</v>
      </c>
      <c r="E307" t="b">
        <f>COUNTIF(connections!A:A, A307) &gt; 0</f>
        <v>0</v>
      </c>
      <c r="G307" t="s">
        <v>1121</v>
      </c>
    </row>
    <row r="308" spans="1:10" ht="15" customHeight="1" x14ac:dyDescent="0.25">
      <c r="A308" t="s">
        <v>1122</v>
      </c>
      <c r="B308">
        <v>2022</v>
      </c>
      <c r="C308" t="s">
        <v>215</v>
      </c>
      <c r="D308" t="b">
        <f>TRUE()</f>
        <v>1</v>
      </c>
      <c r="E308" t="b">
        <f>COUNTIF(connections!A:A, A308) &gt; 0</f>
        <v>1</v>
      </c>
      <c r="G308" t="s">
        <v>1123</v>
      </c>
      <c r="H308" t="s">
        <v>180</v>
      </c>
      <c r="I308" t="s">
        <v>1124</v>
      </c>
      <c r="J308" s="1" t="s">
        <v>1125</v>
      </c>
    </row>
    <row r="309" spans="1:10" ht="15" customHeight="1" x14ac:dyDescent="0.25">
      <c r="A309" t="s">
        <v>1126</v>
      </c>
      <c r="B309">
        <v>2017</v>
      </c>
      <c r="C309" t="s">
        <v>169</v>
      </c>
      <c r="D309" t="b">
        <f>TRUE()</f>
        <v>1</v>
      </c>
      <c r="E309" t="b">
        <f>COUNTIF(connections!A:A, A309) &gt; 0</f>
        <v>0</v>
      </c>
      <c r="G309" t="s">
        <v>1127</v>
      </c>
      <c r="H309" t="s">
        <v>180</v>
      </c>
      <c r="I309" t="s">
        <v>1128</v>
      </c>
      <c r="J309" s="1" t="s">
        <v>1129</v>
      </c>
    </row>
    <row r="310" spans="1:10" ht="15" customHeight="1" x14ac:dyDescent="0.25">
      <c r="A310" t="s">
        <v>1130</v>
      </c>
      <c r="B310">
        <v>2025</v>
      </c>
      <c r="C310" t="s">
        <v>169</v>
      </c>
      <c r="D310" t="b">
        <f>TRUE()</f>
        <v>1</v>
      </c>
      <c r="E310" t="b">
        <f>COUNTIF(connections!A:A, A310) &gt; 0</f>
        <v>0</v>
      </c>
      <c r="G310" t="s">
        <v>1131</v>
      </c>
      <c r="H310" t="s">
        <v>180</v>
      </c>
      <c r="I310" t="s">
        <v>1132</v>
      </c>
      <c r="J310" s="1" t="s">
        <v>1133</v>
      </c>
    </row>
    <row r="311" spans="1:10" ht="15" customHeight="1" x14ac:dyDescent="0.25">
      <c r="A311" t="s">
        <v>1134</v>
      </c>
      <c r="B311">
        <v>2006</v>
      </c>
      <c r="C311" t="s">
        <v>172</v>
      </c>
      <c r="D311" t="b">
        <f>TRUE()</f>
        <v>1</v>
      </c>
      <c r="E311" t="b">
        <f>COUNTIF(connections!A:A, A311) &gt; 0</f>
        <v>0</v>
      </c>
      <c r="G311" t="s">
        <v>1135</v>
      </c>
      <c r="H311" t="s">
        <v>180</v>
      </c>
      <c r="I311" t="s">
        <v>1136</v>
      </c>
    </row>
    <row r="312" spans="1:10" ht="15" customHeight="1" x14ac:dyDescent="0.25">
      <c r="A312" t="s">
        <v>1137</v>
      </c>
      <c r="B312">
        <v>2012</v>
      </c>
      <c r="C312" t="s">
        <v>215</v>
      </c>
      <c r="D312" t="b">
        <f>TRUE()</f>
        <v>1</v>
      </c>
      <c r="E312" t="b">
        <f>COUNTIF(connections!A:A, A312) &gt; 0</f>
        <v>1</v>
      </c>
      <c r="F312" t="s">
        <v>267</v>
      </c>
      <c r="G312" t="s">
        <v>1138</v>
      </c>
      <c r="H312" t="s">
        <v>180</v>
      </c>
      <c r="I312" t="s">
        <v>1139</v>
      </c>
      <c r="J312" s="1" t="s">
        <v>1140</v>
      </c>
    </row>
    <row r="313" spans="1:10" ht="15" customHeight="1" x14ac:dyDescent="0.25">
      <c r="A313" t="s">
        <v>9904</v>
      </c>
      <c r="B313">
        <v>2025</v>
      </c>
      <c r="C313" t="s">
        <v>169</v>
      </c>
      <c r="D313" t="b">
        <v>0</v>
      </c>
      <c r="E313" t="b">
        <f>COUNTIF(connections!A:A, A313) &gt; 0</f>
        <v>0</v>
      </c>
      <c r="G313" t="s">
        <v>9905</v>
      </c>
      <c r="J313" s="10" t="s">
        <v>9906</v>
      </c>
    </row>
    <row r="314" spans="1:10" ht="15" customHeight="1" x14ac:dyDescent="0.25">
      <c r="A314" t="s">
        <v>1141</v>
      </c>
      <c r="B314">
        <v>2013</v>
      </c>
      <c r="C314" t="s">
        <v>169</v>
      </c>
      <c r="D314" t="b">
        <f>TRUE()</f>
        <v>1</v>
      </c>
      <c r="E314" t="b">
        <f>COUNTIF(connections!A:A, A314) &gt; 0</f>
        <v>0</v>
      </c>
      <c r="G314" t="s">
        <v>1142</v>
      </c>
      <c r="J314" s="10" t="s">
        <v>1143</v>
      </c>
    </row>
    <row r="315" spans="1:10" ht="15" customHeight="1" x14ac:dyDescent="0.25">
      <c r="A315" t="s">
        <v>1144</v>
      </c>
      <c r="B315">
        <v>2020</v>
      </c>
      <c r="C315" t="s">
        <v>169</v>
      </c>
      <c r="D315" t="b">
        <f>TRUE()</f>
        <v>1</v>
      </c>
      <c r="E315" t="b">
        <f>COUNTIF(connections!A:A, A315) &gt; 0</f>
        <v>0</v>
      </c>
      <c r="G315" t="s">
        <v>1145</v>
      </c>
      <c r="H315" t="s">
        <v>180</v>
      </c>
      <c r="I315" t="s">
        <v>1146</v>
      </c>
      <c r="J315" s="1" t="s">
        <v>1147</v>
      </c>
    </row>
    <row r="316" spans="1:10" ht="15" customHeight="1" x14ac:dyDescent="0.25">
      <c r="A316" t="s">
        <v>1148</v>
      </c>
      <c r="B316">
        <v>2010</v>
      </c>
      <c r="C316" t="s">
        <v>172</v>
      </c>
      <c r="D316" t="b">
        <f>TRUE()</f>
        <v>1</v>
      </c>
      <c r="E316" t="b">
        <f>COUNTIF(connections!A:A, A316) &gt; 0</f>
        <v>1</v>
      </c>
      <c r="F316" t="s">
        <v>321</v>
      </c>
      <c r="G316" t="s">
        <v>1149</v>
      </c>
    </row>
    <row r="317" spans="1:10" ht="15" customHeight="1" x14ac:dyDescent="0.25">
      <c r="A317" t="s">
        <v>1150</v>
      </c>
      <c r="B317">
        <v>2014</v>
      </c>
      <c r="C317" t="s">
        <v>172</v>
      </c>
      <c r="D317" t="b">
        <f>TRUE()</f>
        <v>1</v>
      </c>
      <c r="E317" t="b">
        <f>COUNTIF(connections!A:A, A317) &gt; 0</f>
        <v>1</v>
      </c>
      <c r="F317" t="s">
        <v>321</v>
      </c>
      <c r="G317" t="s">
        <v>1151</v>
      </c>
    </row>
    <row r="318" spans="1:10" ht="15" customHeight="1" x14ac:dyDescent="0.25">
      <c r="A318" t="s">
        <v>9813</v>
      </c>
      <c r="B318">
        <v>2018</v>
      </c>
      <c r="C318" t="s">
        <v>172</v>
      </c>
      <c r="D318" t="b">
        <v>1</v>
      </c>
      <c r="E318" t="b">
        <f>COUNTIF(connections!A:A, A318) &gt; 0</f>
        <v>0</v>
      </c>
      <c r="G318" t="s">
        <v>9812</v>
      </c>
      <c r="H318" t="s">
        <v>180</v>
      </c>
      <c r="I318" t="s">
        <v>9818</v>
      </c>
    </row>
    <row r="319" spans="1:10" ht="15" customHeight="1" x14ac:dyDescent="0.25">
      <c r="A319" t="s">
        <v>1152</v>
      </c>
      <c r="B319">
        <v>2024</v>
      </c>
      <c r="C319" t="s">
        <v>169</v>
      </c>
      <c r="D319" t="b">
        <f>TRUE()</f>
        <v>1</v>
      </c>
      <c r="E319" t="b">
        <f>COUNTIF(connections!A:A, A319) &gt; 0</f>
        <v>0</v>
      </c>
      <c r="F319" t="s">
        <v>267</v>
      </c>
      <c r="G319" t="s">
        <v>1153</v>
      </c>
      <c r="H319" t="s">
        <v>180</v>
      </c>
      <c r="I319" t="s">
        <v>1154</v>
      </c>
      <c r="J319" s="1" t="s">
        <v>1155</v>
      </c>
    </row>
    <row r="320" spans="1:10" ht="15" customHeight="1" x14ac:dyDescent="0.25">
      <c r="A320" t="s">
        <v>1156</v>
      </c>
      <c r="B320">
        <v>2026</v>
      </c>
      <c r="C320" t="s">
        <v>175</v>
      </c>
      <c r="D320" t="b">
        <f>TRUE()</f>
        <v>1</v>
      </c>
      <c r="E320" t="b">
        <f>COUNTIF(connections!A:A, A320) &gt; 0</f>
        <v>0</v>
      </c>
      <c r="F320" t="s">
        <v>1157</v>
      </c>
      <c r="G320" t="s">
        <v>1158</v>
      </c>
    </row>
    <row r="321" spans="1:10" ht="15" customHeight="1" x14ac:dyDescent="0.25">
      <c r="A321" t="s">
        <v>1159</v>
      </c>
      <c r="B321">
        <v>2025</v>
      </c>
      <c r="C321" t="s">
        <v>169</v>
      </c>
      <c r="D321" t="b">
        <f>TRUE()</f>
        <v>1</v>
      </c>
      <c r="E321" t="b">
        <f>COUNTIF(connections!A:A, A321) &gt; 0</f>
        <v>0</v>
      </c>
      <c r="G321" t="s">
        <v>1160</v>
      </c>
    </row>
    <row r="322" spans="1:10" ht="15" customHeight="1" x14ac:dyDescent="0.25">
      <c r="A322" t="s">
        <v>1161</v>
      </c>
      <c r="B322">
        <v>2024</v>
      </c>
      <c r="C322" t="s">
        <v>169</v>
      </c>
      <c r="D322" t="b">
        <f>TRUE()</f>
        <v>1</v>
      </c>
      <c r="E322" t="b">
        <f>COUNTIF(connections!A:A, A322) &gt; 0</f>
        <v>0</v>
      </c>
      <c r="G322" t="s">
        <v>1162</v>
      </c>
      <c r="H322" t="s">
        <v>180</v>
      </c>
      <c r="I322" t="s">
        <v>1163</v>
      </c>
    </row>
    <row r="323" spans="1:10" ht="15" customHeight="1" x14ac:dyDescent="0.25">
      <c r="A323" t="s">
        <v>1164</v>
      </c>
      <c r="B323">
        <v>2002</v>
      </c>
      <c r="C323" t="s">
        <v>172</v>
      </c>
      <c r="D323" t="b">
        <f>TRUE()</f>
        <v>1</v>
      </c>
      <c r="E323" t="b">
        <f>COUNTIF(connections!A:A, A323) &gt; 0</f>
        <v>1</v>
      </c>
      <c r="F323" t="s">
        <v>270</v>
      </c>
      <c r="G323" t="s">
        <v>1165</v>
      </c>
      <c r="H323" t="s">
        <v>180</v>
      </c>
      <c r="I323" t="s">
        <v>1166</v>
      </c>
    </row>
    <row r="324" spans="1:10" ht="15" customHeight="1" x14ac:dyDescent="0.25">
      <c r="A324" t="s">
        <v>1167</v>
      </c>
      <c r="B324">
        <v>2007</v>
      </c>
      <c r="C324" t="s">
        <v>172</v>
      </c>
      <c r="D324" t="b">
        <f>TRUE()</f>
        <v>1</v>
      </c>
      <c r="E324" t="b">
        <f>COUNTIF(connections!A:A, A324) &gt; 0</f>
        <v>1</v>
      </c>
      <c r="F324" t="s">
        <v>270</v>
      </c>
      <c r="G324" t="s">
        <v>1168</v>
      </c>
      <c r="H324" t="s">
        <v>180</v>
      </c>
      <c r="I324" t="s">
        <v>1169</v>
      </c>
    </row>
    <row r="325" spans="1:10" ht="15" customHeight="1" x14ac:dyDescent="0.25">
      <c r="A325" t="s">
        <v>1170</v>
      </c>
      <c r="B325">
        <v>2022</v>
      </c>
      <c r="C325" t="s">
        <v>172</v>
      </c>
      <c r="D325" t="b">
        <f>TRUE()</f>
        <v>1</v>
      </c>
      <c r="E325" t="b">
        <f>COUNTIF(connections!A:A, A325) &gt; 0</f>
        <v>0</v>
      </c>
      <c r="F325" t="s">
        <v>270</v>
      </c>
      <c r="G325" t="s">
        <v>1171</v>
      </c>
      <c r="J325" s="10" t="s">
        <v>1172</v>
      </c>
    </row>
    <row r="326" spans="1:10" ht="15" customHeight="1" x14ac:dyDescent="0.25">
      <c r="A326" t="s">
        <v>1173</v>
      </c>
      <c r="B326">
        <v>2024</v>
      </c>
      <c r="C326" t="s">
        <v>169</v>
      </c>
      <c r="D326" t="b">
        <f>FALSE()</f>
        <v>0</v>
      </c>
      <c r="E326" t="b">
        <f>COUNTIF(connections!A:A, A326) &gt; 0</f>
        <v>1</v>
      </c>
      <c r="G326" t="s">
        <v>1174</v>
      </c>
      <c r="H326" t="s">
        <v>180</v>
      </c>
      <c r="I326" t="s">
        <v>1175</v>
      </c>
      <c r="J326" s="1" t="s">
        <v>1176</v>
      </c>
    </row>
    <row r="327" spans="1:10" ht="15" customHeight="1" x14ac:dyDescent="0.25">
      <c r="A327" t="s">
        <v>1177</v>
      </c>
      <c r="B327">
        <v>2026</v>
      </c>
      <c r="C327" t="s">
        <v>169</v>
      </c>
      <c r="D327" t="b">
        <f>TRUE()</f>
        <v>1</v>
      </c>
      <c r="E327" t="b">
        <f>COUNTIF(connections!A:A, A327) &gt; 0</f>
        <v>0</v>
      </c>
      <c r="G327" t="s">
        <v>1178</v>
      </c>
      <c r="J327" s="10" t="s">
        <v>1179</v>
      </c>
    </row>
    <row r="328" spans="1:10" ht="15" customHeight="1" x14ac:dyDescent="0.25">
      <c r="A328" t="s">
        <v>1180</v>
      </c>
      <c r="B328">
        <v>2020</v>
      </c>
      <c r="C328" t="s">
        <v>169</v>
      </c>
      <c r="D328" t="b">
        <f>FALSE()</f>
        <v>0</v>
      </c>
      <c r="E328" t="b">
        <f>COUNTIF(connections!A:A, A328) &gt; 0</f>
        <v>1</v>
      </c>
      <c r="G328" t="s">
        <v>1181</v>
      </c>
      <c r="H328" t="s">
        <v>180</v>
      </c>
      <c r="I328" t="s">
        <v>1182</v>
      </c>
      <c r="J328" s="1" t="s">
        <v>1183</v>
      </c>
    </row>
    <row r="329" spans="1:10" ht="15" customHeight="1" x14ac:dyDescent="0.25">
      <c r="A329" t="s">
        <v>1184</v>
      </c>
      <c r="B329">
        <v>2023</v>
      </c>
      <c r="C329" t="s">
        <v>169</v>
      </c>
      <c r="D329" t="b">
        <f>FALSE()</f>
        <v>0</v>
      </c>
      <c r="E329" t="b">
        <f>COUNTIF(connections!A:A, A329) &gt; 0</f>
        <v>0</v>
      </c>
      <c r="G329" t="s">
        <v>1185</v>
      </c>
      <c r="H329" t="s">
        <v>180</v>
      </c>
      <c r="I329" t="s">
        <v>1186</v>
      </c>
      <c r="J329" s="1" t="s">
        <v>1187</v>
      </c>
    </row>
    <row r="330" spans="1:10" ht="15" customHeight="1" x14ac:dyDescent="0.25">
      <c r="A330" t="s">
        <v>1188</v>
      </c>
      <c r="B330">
        <v>2024</v>
      </c>
      <c r="C330" t="s">
        <v>169</v>
      </c>
      <c r="D330" t="b">
        <f>TRUE()</f>
        <v>1</v>
      </c>
      <c r="E330" t="b">
        <f>COUNTIF(connections!A:A, A330) &gt; 0</f>
        <v>0</v>
      </c>
      <c r="G330" t="s">
        <v>1189</v>
      </c>
    </row>
    <row r="331" spans="1:10" ht="15" customHeight="1" x14ac:dyDescent="0.25">
      <c r="A331" t="s">
        <v>1190</v>
      </c>
      <c r="B331">
        <v>2020</v>
      </c>
      <c r="C331" t="s">
        <v>172</v>
      </c>
      <c r="D331" t="b">
        <f>TRUE()</f>
        <v>1</v>
      </c>
      <c r="E331" t="b">
        <f>COUNTIF(connections!A:A, A331) &gt; 0</f>
        <v>0</v>
      </c>
      <c r="G331" t="s">
        <v>1191</v>
      </c>
      <c r="H331" t="s">
        <v>180</v>
      </c>
      <c r="I331" t="s">
        <v>1192</v>
      </c>
      <c r="J331" s="1" t="s">
        <v>1193</v>
      </c>
    </row>
    <row r="332" spans="1:10" ht="15" customHeight="1" x14ac:dyDescent="0.25">
      <c r="A332" t="s">
        <v>1194</v>
      </c>
      <c r="B332">
        <v>2025</v>
      </c>
      <c r="C332" t="s">
        <v>215</v>
      </c>
      <c r="D332" t="b">
        <v>1</v>
      </c>
      <c r="E332" t="b">
        <f>COUNTIF(connections!A:A, A332) &gt; 0</f>
        <v>0</v>
      </c>
      <c r="F332" t="s">
        <v>397</v>
      </c>
      <c r="G332" t="s">
        <v>1195</v>
      </c>
      <c r="H332" t="s">
        <v>180</v>
      </c>
      <c r="I332" t="s">
        <v>1196</v>
      </c>
      <c r="J332" s="1" t="s">
        <v>1197</v>
      </c>
    </row>
    <row r="333" spans="1:10" ht="15" customHeight="1" x14ac:dyDescent="0.25">
      <c r="A333" t="s">
        <v>1198</v>
      </c>
      <c r="B333">
        <v>2024</v>
      </c>
      <c r="C333" t="s">
        <v>169</v>
      </c>
      <c r="D333" t="b">
        <f>FALSE()</f>
        <v>0</v>
      </c>
      <c r="E333" t="b">
        <f>COUNTIF(connections!A:A, A333) &gt; 0</f>
        <v>0</v>
      </c>
      <c r="F333" t="s">
        <v>270</v>
      </c>
      <c r="G333" t="s">
        <v>1199</v>
      </c>
      <c r="H333" t="s">
        <v>180</v>
      </c>
      <c r="I333" t="s">
        <v>1200</v>
      </c>
      <c r="J333" s="1" t="s">
        <v>1201</v>
      </c>
    </row>
    <row r="334" spans="1:10" ht="15" customHeight="1" x14ac:dyDescent="0.25">
      <c r="A334" t="s">
        <v>1202</v>
      </c>
      <c r="B334">
        <v>2026</v>
      </c>
      <c r="C334" t="s">
        <v>175</v>
      </c>
      <c r="D334" t="b">
        <f>FALSE()</f>
        <v>0</v>
      </c>
      <c r="E334" t="b">
        <f>COUNTIF(connections!A:A, A334) &gt; 0</f>
        <v>0</v>
      </c>
      <c r="F334" t="s">
        <v>257</v>
      </c>
      <c r="G334" t="s">
        <v>1203</v>
      </c>
    </row>
    <row r="335" spans="1:10" ht="15" customHeight="1" x14ac:dyDescent="0.25">
      <c r="A335" t="s">
        <v>1204</v>
      </c>
      <c r="B335">
        <v>2023</v>
      </c>
      <c r="C335" t="s">
        <v>169</v>
      </c>
      <c r="D335" t="b">
        <f>TRUE()</f>
        <v>1</v>
      </c>
      <c r="E335" t="b">
        <f>COUNTIF(connections!A:A, A335) &gt; 0</f>
        <v>0</v>
      </c>
      <c r="G335" t="s">
        <v>1205</v>
      </c>
      <c r="H335" t="s">
        <v>180</v>
      </c>
      <c r="I335" t="s">
        <v>1206</v>
      </c>
      <c r="J335" s="1" t="s">
        <v>1207</v>
      </c>
    </row>
    <row r="336" spans="1:10" ht="15" customHeight="1" x14ac:dyDescent="0.25">
      <c r="A336" t="s">
        <v>1208</v>
      </c>
      <c r="B336">
        <v>2025</v>
      </c>
      <c r="C336" t="s">
        <v>169</v>
      </c>
      <c r="D336" t="b">
        <v>1</v>
      </c>
      <c r="E336" t="b">
        <f>COUNTIF(connections!A:A, A336) &gt; 0</f>
        <v>0</v>
      </c>
      <c r="G336" t="s">
        <v>1209</v>
      </c>
      <c r="H336" t="s">
        <v>180</v>
      </c>
      <c r="I336" t="s">
        <v>1210</v>
      </c>
      <c r="J336" s="1" t="s">
        <v>1211</v>
      </c>
    </row>
    <row r="337" spans="1:10" ht="15" customHeight="1" x14ac:dyDescent="0.25">
      <c r="A337" t="s">
        <v>1212</v>
      </c>
      <c r="B337">
        <v>2020</v>
      </c>
      <c r="C337" t="s">
        <v>169</v>
      </c>
      <c r="D337" t="b">
        <f>TRUE()</f>
        <v>1</v>
      </c>
      <c r="E337" t="b">
        <f>COUNTIF(connections!A:A, A337) &gt; 0</f>
        <v>0</v>
      </c>
      <c r="G337" t="s">
        <v>1213</v>
      </c>
      <c r="H337" t="s">
        <v>180</v>
      </c>
      <c r="I337" t="s">
        <v>1214</v>
      </c>
      <c r="J337" s="1" t="s">
        <v>1215</v>
      </c>
    </row>
    <row r="338" spans="1:10" ht="15" customHeight="1" x14ac:dyDescent="0.25">
      <c r="A338" t="s">
        <v>1216</v>
      </c>
      <c r="B338">
        <v>2014</v>
      </c>
      <c r="C338" t="s">
        <v>172</v>
      </c>
      <c r="D338" t="b">
        <f>TRUE()</f>
        <v>1</v>
      </c>
      <c r="E338" t="b">
        <f>COUNTIF(connections!A:A, A338) &gt; 0</f>
        <v>0</v>
      </c>
      <c r="G338" t="s">
        <v>1217</v>
      </c>
      <c r="H338" t="s">
        <v>180</v>
      </c>
      <c r="I338" t="s">
        <v>1218</v>
      </c>
      <c r="J338" s="1" t="s">
        <v>1219</v>
      </c>
    </row>
    <row r="339" spans="1:10" ht="15" customHeight="1" x14ac:dyDescent="0.25">
      <c r="A339" t="s">
        <v>1220</v>
      </c>
      <c r="B339">
        <v>2020</v>
      </c>
      <c r="C339" t="s">
        <v>169</v>
      </c>
      <c r="D339" t="b">
        <f>TRUE()</f>
        <v>1</v>
      </c>
      <c r="E339" t="b">
        <f>COUNTIF(connections!A:A, A339) &gt; 0</f>
        <v>0</v>
      </c>
      <c r="G339" t="s">
        <v>1221</v>
      </c>
      <c r="H339" t="s">
        <v>180</v>
      </c>
      <c r="I339" t="s">
        <v>1222</v>
      </c>
      <c r="J339" s="1" t="s">
        <v>1223</v>
      </c>
    </row>
    <row r="340" spans="1:10" ht="15" customHeight="1" x14ac:dyDescent="0.25">
      <c r="A340" t="s">
        <v>1224</v>
      </c>
      <c r="B340">
        <v>2022</v>
      </c>
      <c r="C340" t="s">
        <v>169</v>
      </c>
      <c r="D340" t="b">
        <f>TRUE()</f>
        <v>1</v>
      </c>
      <c r="E340" t="b">
        <f>COUNTIF(connections!A:A, A340) &gt; 0</f>
        <v>0</v>
      </c>
      <c r="G340" t="s">
        <v>1225</v>
      </c>
      <c r="H340" t="s">
        <v>180</v>
      </c>
      <c r="I340" t="s">
        <v>1226</v>
      </c>
      <c r="J340" s="1" t="s">
        <v>1227</v>
      </c>
    </row>
    <row r="341" spans="1:10" ht="15" customHeight="1" x14ac:dyDescent="0.25">
      <c r="A341" t="s">
        <v>1228</v>
      </c>
      <c r="B341">
        <v>2016</v>
      </c>
      <c r="C341" t="s">
        <v>169</v>
      </c>
      <c r="D341" t="b">
        <f>TRUE()</f>
        <v>1</v>
      </c>
      <c r="E341" t="b">
        <f>COUNTIF(connections!A:A, A341) &gt; 0</f>
        <v>1</v>
      </c>
      <c r="G341" t="s">
        <v>1229</v>
      </c>
      <c r="H341" t="s">
        <v>180</v>
      </c>
      <c r="I341" t="s">
        <v>1230</v>
      </c>
      <c r="J341" s="1" t="s">
        <v>1231</v>
      </c>
    </row>
    <row r="342" spans="1:10" ht="15" customHeight="1" x14ac:dyDescent="0.25">
      <c r="A342" t="s">
        <v>1232</v>
      </c>
      <c r="B342">
        <v>2020</v>
      </c>
      <c r="C342" t="s">
        <v>169</v>
      </c>
      <c r="D342" t="b">
        <f>TRUE()</f>
        <v>1</v>
      </c>
      <c r="E342" t="b">
        <f>COUNTIF(connections!A:A, A342) &gt; 0</f>
        <v>0</v>
      </c>
      <c r="G342" t="s">
        <v>1233</v>
      </c>
      <c r="H342" t="s">
        <v>180</v>
      </c>
      <c r="I342" t="s">
        <v>1234</v>
      </c>
      <c r="J342" s="1" t="s">
        <v>1235</v>
      </c>
    </row>
    <row r="343" spans="1:10" ht="15" customHeight="1" x14ac:dyDescent="0.25">
      <c r="A343" t="s">
        <v>1236</v>
      </c>
      <c r="B343">
        <v>2023</v>
      </c>
      <c r="C343" t="s">
        <v>169</v>
      </c>
      <c r="D343" t="b">
        <f>TRUE()</f>
        <v>1</v>
      </c>
      <c r="E343" t="b">
        <f>COUNTIF(connections!A:A, A343) &gt; 0</f>
        <v>0</v>
      </c>
      <c r="G343" t="s">
        <v>1237</v>
      </c>
    </row>
    <row r="344" spans="1:10" ht="15" customHeight="1" x14ac:dyDescent="0.25">
      <c r="A344" t="s">
        <v>1238</v>
      </c>
      <c r="B344">
        <v>2020</v>
      </c>
      <c r="C344" t="s">
        <v>175</v>
      </c>
      <c r="D344" t="b">
        <f>TRUE()</f>
        <v>1</v>
      </c>
      <c r="E344" t="b">
        <f>COUNTIF(connections!A:A, A344) &gt; 0</f>
        <v>0</v>
      </c>
      <c r="G344" t="s">
        <v>1239</v>
      </c>
      <c r="H344" t="s">
        <v>180</v>
      </c>
      <c r="I344" t="s">
        <v>1240</v>
      </c>
      <c r="J344" s="10" t="s">
        <v>1241</v>
      </c>
    </row>
    <row r="345" spans="1:10" ht="15" customHeight="1" x14ac:dyDescent="0.25">
      <c r="A345" t="s">
        <v>14284</v>
      </c>
      <c r="B345">
        <v>2026</v>
      </c>
      <c r="C345" t="s">
        <v>175</v>
      </c>
      <c r="D345" t="b">
        <v>0</v>
      </c>
      <c r="E345" t="b">
        <f>COUNTIF(connections!A:A, A345) &gt; 0</f>
        <v>0</v>
      </c>
      <c r="G345" t="s">
        <v>14285</v>
      </c>
      <c r="J345" s="10" t="s">
        <v>14286</v>
      </c>
    </row>
    <row r="346" spans="1:10" ht="15" customHeight="1" x14ac:dyDescent="0.25">
      <c r="A346" t="s">
        <v>1242</v>
      </c>
      <c r="B346">
        <v>2025</v>
      </c>
      <c r="C346" t="s">
        <v>169</v>
      </c>
      <c r="D346" t="b">
        <f>FALSE()</f>
        <v>0</v>
      </c>
      <c r="E346" t="b">
        <f>COUNTIF(connections!A:A, A346) &gt; 0</f>
        <v>0</v>
      </c>
      <c r="F346" t="s">
        <v>270</v>
      </c>
      <c r="G346" t="s">
        <v>1243</v>
      </c>
    </row>
    <row r="347" spans="1:10" ht="15" customHeight="1" x14ac:dyDescent="0.25">
      <c r="A347" t="s">
        <v>1244</v>
      </c>
      <c r="B347">
        <v>2023</v>
      </c>
      <c r="C347" t="s">
        <v>169</v>
      </c>
      <c r="D347" t="b">
        <f>TRUE()</f>
        <v>1</v>
      </c>
      <c r="E347" t="b">
        <f>COUNTIF(connections!A:A, A347) &gt; 0</f>
        <v>0</v>
      </c>
      <c r="G347" t="s">
        <v>1245</v>
      </c>
      <c r="H347" t="s">
        <v>180</v>
      </c>
      <c r="I347" t="s">
        <v>1246</v>
      </c>
      <c r="J347" s="1" t="s">
        <v>1247</v>
      </c>
    </row>
    <row r="348" spans="1:10" ht="15" customHeight="1" x14ac:dyDescent="0.25">
      <c r="A348" t="s">
        <v>1248</v>
      </c>
      <c r="B348">
        <v>2020</v>
      </c>
      <c r="C348" t="s">
        <v>175</v>
      </c>
      <c r="D348" t="b">
        <f>TRUE()</f>
        <v>1</v>
      </c>
      <c r="E348" t="b">
        <f>COUNTIF(connections!A:A, A348) &gt; 0</f>
        <v>1</v>
      </c>
      <c r="G348" t="s">
        <v>1249</v>
      </c>
      <c r="H348" t="s">
        <v>180</v>
      </c>
      <c r="I348" t="s">
        <v>1250</v>
      </c>
      <c r="J348" s="1" t="s">
        <v>1251</v>
      </c>
    </row>
    <row r="349" spans="1:10" ht="15" customHeight="1" x14ac:dyDescent="0.25">
      <c r="A349" t="s">
        <v>1252</v>
      </c>
      <c r="B349">
        <v>2021</v>
      </c>
      <c r="C349" t="s">
        <v>169</v>
      </c>
      <c r="D349" t="b">
        <f>TRUE()</f>
        <v>1</v>
      </c>
      <c r="E349" t="b">
        <f>COUNTIF(connections!A:A, A349) &gt; 0</f>
        <v>1</v>
      </c>
      <c r="G349" t="s">
        <v>1253</v>
      </c>
      <c r="H349" t="s">
        <v>180</v>
      </c>
      <c r="I349" t="s">
        <v>1254</v>
      </c>
    </row>
    <row r="350" spans="1:10" ht="15" customHeight="1" x14ac:dyDescent="0.25">
      <c r="A350" t="s">
        <v>1255</v>
      </c>
      <c r="B350">
        <v>2024</v>
      </c>
      <c r="C350" t="s">
        <v>169</v>
      </c>
      <c r="D350" t="b">
        <f>TRUE()</f>
        <v>1</v>
      </c>
      <c r="E350" t="b">
        <f>COUNTIF(connections!A:A, A350) &gt; 0</f>
        <v>0</v>
      </c>
      <c r="G350" t="s">
        <v>1256</v>
      </c>
      <c r="J350" s="10" t="s">
        <v>1257</v>
      </c>
    </row>
    <row r="351" spans="1:10" ht="15" customHeight="1" x14ac:dyDescent="0.25">
      <c r="A351" t="s">
        <v>1258</v>
      </c>
      <c r="B351">
        <v>2015</v>
      </c>
      <c r="C351" t="s">
        <v>175</v>
      </c>
      <c r="D351" t="b">
        <f>TRUE()</f>
        <v>1</v>
      </c>
      <c r="E351" t="b">
        <f>COUNTIF(connections!A:A, A351) &gt; 0</f>
        <v>1</v>
      </c>
      <c r="G351" t="s">
        <v>1259</v>
      </c>
      <c r="J351" s="1" t="s">
        <v>1260</v>
      </c>
    </row>
    <row r="352" spans="1:10" ht="15" customHeight="1" x14ac:dyDescent="0.25">
      <c r="A352" t="s">
        <v>1261</v>
      </c>
      <c r="B352">
        <v>2017</v>
      </c>
      <c r="C352" t="s">
        <v>215</v>
      </c>
      <c r="D352" t="b">
        <f>FALSE()</f>
        <v>0</v>
      </c>
      <c r="E352" t="b">
        <f>COUNTIF(connections!A:A, A352) &gt; 0</f>
        <v>0</v>
      </c>
      <c r="G352" t="s">
        <v>1262</v>
      </c>
      <c r="H352" t="s">
        <v>180</v>
      </c>
      <c r="I352" t="s">
        <v>1263</v>
      </c>
      <c r="J352" s="1" t="s">
        <v>1264</v>
      </c>
    </row>
    <row r="353" spans="1:10" ht="15" customHeight="1" x14ac:dyDescent="0.25">
      <c r="A353" t="s">
        <v>1265</v>
      </c>
      <c r="B353">
        <v>2020</v>
      </c>
      <c r="C353" t="s">
        <v>169</v>
      </c>
      <c r="D353" t="b">
        <f>TRUE()</f>
        <v>1</v>
      </c>
      <c r="E353" t="b">
        <f>COUNTIF(connections!A:A, A353) &gt; 0</f>
        <v>1</v>
      </c>
      <c r="G353" t="s">
        <v>1266</v>
      </c>
      <c r="H353" t="s">
        <v>180</v>
      </c>
      <c r="I353" t="s">
        <v>1267</v>
      </c>
      <c r="J353" s="1" t="s">
        <v>1268</v>
      </c>
    </row>
    <row r="354" spans="1:10" ht="15" customHeight="1" x14ac:dyDescent="0.25">
      <c r="A354" t="s">
        <v>1269</v>
      </c>
      <c r="B354">
        <v>2022</v>
      </c>
      <c r="C354" t="s">
        <v>169</v>
      </c>
      <c r="D354" t="b">
        <f>TRUE()</f>
        <v>1</v>
      </c>
      <c r="E354" t="b">
        <f>COUNTIF(connections!A:A, A354) &gt; 0</f>
        <v>1</v>
      </c>
      <c r="F354" t="s">
        <v>267</v>
      </c>
      <c r="G354" t="s">
        <v>1270</v>
      </c>
      <c r="H354" t="s">
        <v>180</v>
      </c>
      <c r="I354" t="s">
        <v>1271</v>
      </c>
      <c r="J354" s="1" t="s">
        <v>1272</v>
      </c>
    </row>
    <row r="355" spans="1:10" ht="15" customHeight="1" x14ac:dyDescent="0.25">
      <c r="A355" t="s">
        <v>1273</v>
      </c>
      <c r="B355">
        <v>2025</v>
      </c>
      <c r="C355" t="s">
        <v>169</v>
      </c>
      <c r="D355" t="b">
        <f>TRUE()</f>
        <v>1</v>
      </c>
      <c r="E355" t="b">
        <f>COUNTIF(connections!A:A, A355) &gt; 0</f>
        <v>0</v>
      </c>
      <c r="F355" t="s">
        <v>267</v>
      </c>
      <c r="G355" t="s">
        <v>1274</v>
      </c>
      <c r="H355" t="s">
        <v>180</v>
      </c>
      <c r="I355" t="s">
        <v>1275</v>
      </c>
      <c r="J355" s="1" t="s">
        <v>1276</v>
      </c>
    </row>
    <row r="356" spans="1:10" ht="15" customHeight="1" x14ac:dyDescent="0.25">
      <c r="A356" t="s">
        <v>7669</v>
      </c>
      <c r="B356">
        <v>2025</v>
      </c>
      <c r="C356" t="s">
        <v>169</v>
      </c>
      <c r="D356" t="b">
        <f>TRUE()</f>
        <v>1</v>
      </c>
      <c r="E356" t="b">
        <f>COUNTIF(connections!A:A, A356) &gt; 0</f>
        <v>0</v>
      </c>
      <c r="G356" t="s">
        <v>7670</v>
      </c>
      <c r="H356" t="s">
        <v>180</v>
      </c>
      <c r="I356" t="s">
        <v>7673</v>
      </c>
      <c r="J356" s="10" t="s">
        <v>7671</v>
      </c>
    </row>
    <row r="357" spans="1:10" ht="15" customHeight="1" x14ac:dyDescent="0.25">
      <c r="A357" t="s">
        <v>1277</v>
      </c>
      <c r="B357">
        <v>1984</v>
      </c>
      <c r="C357" t="s">
        <v>172</v>
      </c>
      <c r="D357" t="b">
        <f>TRUE()</f>
        <v>1</v>
      </c>
      <c r="E357" t="b">
        <f>COUNTIF(connections!A:A, A357) &gt; 0</f>
        <v>1</v>
      </c>
      <c r="G357" t="s">
        <v>1278</v>
      </c>
      <c r="H357" t="s">
        <v>180</v>
      </c>
      <c r="I357" t="s">
        <v>1279</v>
      </c>
    </row>
    <row r="358" spans="1:10" ht="15" customHeight="1" x14ac:dyDescent="0.25">
      <c r="A358" t="s">
        <v>1280</v>
      </c>
      <c r="B358">
        <v>2022</v>
      </c>
      <c r="C358" t="s">
        <v>172</v>
      </c>
      <c r="D358" t="b">
        <f>TRUE()</f>
        <v>1</v>
      </c>
      <c r="E358" t="b">
        <f>COUNTIF(connections!A:A, A358) &gt; 0</f>
        <v>1</v>
      </c>
      <c r="G358" t="s">
        <v>1281</v>
      </c>
      <c r="H358" t="s">
        <v>180</v>
      </c>
      <c r="I358" t="s">
        <v>1282</v>
      </c>
    </row>
    <row r="359" spans="1:10" ht="15" customHeight="1" x14ac:dyDescent="0.25">
      <c r="A359" t="s">
        <v>1283</v>
      </c>
      <c r="B359">
        <v>2021</v>
      </c>
      <c r="C359" t="s">
        <v>175</v>
      </c>
      <c r="D359" t="b">
        <f>TRUE()</f>
        <v>1</v>
      </c>
      <c r="E359" t="b">
        <f>COUNTIF(connections!A:A, A359) &gt; 0</f>
        <v>0</v>
      </c>
      <c r="F359" t="s">
        <v>192</v>
      </c>
      <c r="G359" t="s">
        <v>1284</v>
      </c>
      <c r="H359" t="s">
        <v>180</v>
      </c>
      <c r="I359" t="s">
        <v>1285</v>
      </c>
      <c r="J359" s="1" t="s">
        <v>1286</v>
      </c>
    </row>
    <row r="360" spans="1:10" ht="15" customHeight="1" x14ac:dyDescent="0.25">
      <c r="A360" t="s">
        <v>1287</v>
      </c>
      <c r="B360">
        <v>2019</v>
      </c>
      <c r="C360" t="s">
        <v>169</v>
      </c>
      <c r="D360" t="b">
        <f>TRUE()</f>
        <v>1</v>
      </c>
      <c r="E360" t="b">
        <f>COUNTIF(connections!A:A, A360) &gt; 0</f>
        <v>1</v>
      </c>
      <c r="F360" t="s">
        <v>192</v>
      </c>
      <c r="G360" t="s">
        <v>1288</v>
      </c>
      <c r="H360" t="s">
        <v>180</v>
      </c>
      <c r="I360" t="s">
        <v>1289</v>
      </c>
      <c r="J360" s="1" t="s">
        <v>1290</v>
      </c>
    </row>
    <row r="361" spans="1:10" ht="15" customHeight="1" x14ac:dyDescent="0.25">
      <c r="A361" t="s">
        <v>1291</v>
      </c>
      <c r="B361">
        <v>2024</v>
      </c>
      <c r="C361" t="s">
        <v>169</v>
      </c>
      <c r="D361" t="b">
        <f>TRUE()</f>
        <v>1</v>
      </c>
      <c r="E361" t="b">
        <f>COUNTIF(connections!A:A, A361) &gt; 0</f>
        <v>1</v>
      </c>
      <c r="F361" t="s">
        <v>192</v>
      </c>
      <c r="G361" t="s">
        <v>1292</v>
      </c>
      <c r="H361" t="s">
        <v>180</v>
      </c>
      <c r="I361" t="s">
        <v>1293</v>
      </c>
      <c r="J361" s="1" t="s">
        <v>1294</v>
      </c>
    </row>
    <row r="362" spans="1:10" ht="15" customHeight="1" x14ac:dyDescent="0.25">
      <c r="A362" t="s">
        <v>1295</v>
      </c>
      <c r="B362">
        <v>2023</v>
      </c>
      <c r="C362" t="s">
        <v>169</v>
      </c>
      <c r="D362" t="b">
        <f>TRUE()</f>
        <v>1</v>
      </c>
      <c r="E362" t="b">
        <f>COUNTIF(connections!A:A, A362) &gt; 0</f>
        <v>1</v>
      </c>
      <c r="F362" t="s">
        <v>192</v>
      </c>
      <c r="G362" t="s">
        <v>1296</v>
      </c>
      <c r="H362" t="s">
        <v>180</v>
      </c>
      <c r="I362" t="s">
        <v>1297</v>
      </c>
      <c r="J362" s="1" t="s">
        <v>1298</v>
      </c>
    </row>
    <row r="363" spans="1:10" ht="15" customHeight="1" x14ac:dyDescent="0.25">
      <c r="A363" t="s">
        <v>1299</v>
      </c>
      <c r="B363">
        <v>2014</v>
      </c>
      <c r="C363" t="s">
        <v>175</v>
      </c>
      <c r="D363" t="b">
        <f>TRUE()</f>
        <v>1</v>
      </c>
      <c r="E363" t="b">
        <f>COUNTIF(connections!A:A, A363) &gt; 0</f>
        <v>1</v>
      </c>
      <c r="G363" t="s">
        <v>1300</v>
      </c>
      <c r="H363" t="s">
        <v>180</v>
      </c>
      <c r="I363" t="s">
        <v>1301</v>
      </c>
      <c r="J363" s="1" t="s">
        <v>1302</v>
      </c>
    </row>
    <row r="364" spans="1:10" ht="15" customHeight="1" x14ac:dyDescent="0.25">
      <c r="A364" t="s">
        <v>1303</v>
      </c>
      <c r="B364">
        <v>2017</v>
      </c>
      <c r="C364" t="s">
        <v>175</v>
      </c>
      <c r="D364" t="b">
        <f>TRUE()</f>
        <v>1</v>
      </c>
      <c r="E364" t="b">
        <f>COUNTIF(connections!A:A, A364) &gt; 0</f>
        <v>0</v>
      </c>
      <c r="G364" t="s">
        <v>1304</v>
      </c>
      <c r="H364" t="s">
        <v>180</v>
      </c>
      <c r="I364" t="s">
        <v>8093</v>
      </c>
      <c r="J364" s="10" t="s">
        <v>8094</v>
      </c>
    </row>
    <row r="365" spans="1:10" ht="15" customHeight="1" x14ac:dyDescent="0.25">
      <c r="A365" t="s">
        <v>1305</v>
      </c>
      <c r="B365">
        <v>2026</v>
      </c>
      <c r="C365" t="s">
        <v>169</v>
      </c>
      <c r="D365" t="b">
        <v>1</v>
      </c>
      <c r="E365" t="b">
        <f>COUNTIF(connections!A:A, A365) &gt; 0</f>
        <v>0</v>
      </c>
      <c r="G365" t="s">
        <v>1306</v>
      </c>
      <c r="J365" s="10" t="s">
        <v>1307</v>
      </c>
    </row>
    <row r="366" spans="1:10" ht="15" customHeight="1" x14ac:dyDescent="0.25">
      <c r="A366" t="s">
        <v>7815</v>
      </c>
      <c r="B366">
        <v>2026</v>
      </c>
      <c r="C366" t="s">
        <v>175</v>
      </c>
      <c r="D366" t="b">
        <f>TRUE()</f>
        <v>1</v>
      </c>
      <c r="E366" t="b">
        <f>COUNTIF(connections!A:A, A366) &gt; 0</f>
        <v>0</v>
      </c>
      <c r="G366" t="s">
        <v>7816</v>
      </c>
      <c r="J366" s="10" t="s">
        <v>7817</v>
      </c>
    </row>
    <row r="367" spans="1:10" ht="15" customHeight="1" x14ac:dyDescent="0.25">
      <c r="A367" t="s">
        <v>1308</v>
      </c>
      <c r="B367">
        <v>2025</v>
      </c>
      <c r="C367" t="s">
        <v>169</v>
      </c>
      <c r="D367" t="b">
        <f>FALSE()</f>
        <v>0</v>
      </c>
      <c r="E367" t="b">
        <f>COUNTIF(connections!A:A, A367) &gt; 0</f>
        <v>0</v>
      </c>
      <c r="F367" t="s">
        <v>607</v>
      </c>
      <c r="G367" t="s">
        <v>1309</v>
      </c>
    </row>
    <row r="368" spans="1:10" ht="15" customHeight="1" x14ac:dyDescent="0.25">
      <c r="A368" t="s">
        <v>1310</v>
      </c>
      <c r="B368">
        <v>2017</v>
      </c>
      <c r="C368" t="s">
        <v>172</v>
      </c>
      <c r="D368" t="b">
        <f>TRUE()</f>
        <v>1</v>
      </c>
      <c r="E368" t="b">
        <f>COUNTIF(connections!A:A, A368) &gt; 0</f>
        <v>0</v>
      </c>
      <c r="G368" t="s">
        <v>1311</v>
      </c>
      <c r="J368" s="1" t="s">
        <v>1312</v>
      </c>
    </row>
    <row r="369" spans="1:10" ht="15" customHeight="1" x14ac:dyDescent="0.25">
      <c r="A369" t="s">
        <v>1313</v>
      </c>
      <c r="B369">
        <v>2017</v>
      </c>
      <c r="C369" t="s">
        <v>169</v>
      </c>
      <c r="D369" t="b">
        <f>TRUE()</f>
        <v>1</v>
      </c>
      <c r="E369" t="b">
        <f>COUNTIF(connections!A:A, A369) &gt; 0</f>
        <v>0</v>
      </c>
      <c r="G369" t="s">
        <v>1314</v>
      </c>
    </row>
    <row r="370" spans="1:10" ht="15" customHeight="1" x14ac:dyDescent="0.25">
      <c r="A370" t="s">
        <v>1315</v>
      </c>
      <c r="B370">
        <v>2025</v>
      </c>
      <c r="C370" t="s">
        <v>169</v>
      </c>
      <c r="D370" t="b">
        <f>FALSE()</f>
        <v>0</v>
      </c>
      <c r="E370" t="b">
        <f>COUNTIF(connections!A:A, A370) &gt; 0</f>
        <v>0</v>
      </c>
      <c r="G370" t="s">
        <v>1316</v>
      </c>
      <c r="H370" t="s">
        <v>180</v>
      </c>
      <c r="I370" t="s">
        <v>1317</v>
      </c>
      <c r="J370" s="1" t="s">
        <v>1318</v>
      </c>
    </row>
    <row r="371" spans="1:10" ht="15" customHeight="1" x14ac:dyDescent="0.25">
      <c r="A371" t="s">
        <v>1319</v>
      </c>
      <c r="B371">
        <v>2022</v>
      </c>
      <c r="C371" t="s">
        <v>169</v>
      </c>
      <c r="D371" t="b">
        <f>TRUE()</f>
        <v>1</v>
      </c>
      <c r="E371" t="b">
        <f>COUNTIF(connections!A:A, A371) &gt; 0</f>
        <v>0</v>
      </c>
      <c r="F371" t="s">
        <v>192</v>
      </c>
      <c r="G371" t="s">
        <v>1320</v>
      </c>
      <c r="H371" t="s">
        <v>180</v>
      </c>
      <c r="I371" t="s">
        <v>1321</v>
      </c>
      <c r="J371" s="1" t="s">
        <v>1322</v>
      </c>
    </row>
    <row r="372" spans="1:10" ht="15" customHeight="1" x14ac:dyDescent="0.25">
      <c r="A372" t="s">
        <v>1323</v>
      </c>
      <c r="B372">
        <v>2025</v>
      </c>
      <c r="C372" t="s">
        <v>175</v>
      </c>
      <c r="D372" t="b">
        <f>TRUE()</f>
        <v>1</v>
      </c>
      <c r="E372" t="b">
        <f>COUNTIF(connections!A:A, A372) &gt; 0</f>
        <v>0</v>
      </c>
      <c r="G372" t="s">
        <v>1324</v>
      </c>
      <c r="H372" t="s">
        <v>180</v>
      </c>
      <c r="I372" t="s">
        <v>1325</v>
      </c>
      <c r="J372" s="1" t="s">
        <v>1326</v>
      </c>
    </row>
    <row r="373" spans="1:10" ht="15" customHeight="1" x14ac:dyDescent="0.25">
      <c r="A373" t="s">
        <v>1327</v>
      </c>
      <c r="B373">
        <v>2023</v>
      </c>
      <c r="C373" t="s">
        <v>169</v>
      </c>
      <c r="D373" t="b">
        <v>1</v>
      </c>
      <c r="E373" t="b">
        <f>COUNTIF(connections!A:A, A373) &gt; 0</f>
        <v>0</v>
      </c>
      <c r="G373" t="s">
        <v>1328</v>
      </c>
    </row>
    <row r="374" spans="1:10" ht="15" customHeight="1" x14ac:dyDescent="0.25">
      <c r="A374" t="s">
        <v>1329</v>
      </c>
      <c r="B374">
        <v>2017</v>
      </c>
      <c r="C374" t="s">
        <v>169</v>
      </c>
      <c r="D374" t="b">
        <v>1</v>
      </c>
      <c r="E374" t="b">
        <f>COUNTIF(connections!A:A, A374) &gt; 0</f>
        <v>0</v>
      </c>
      <c r="G374" t="s">
        <v>1330</v>
      </c>
      <c r="H374" t="s">
        <v>180</v>
      </c>
      <c r="I374" t="s">
        <v>1331</v>
      </c>
      <c r="J374" s="1" t="s">
        <v>1332</v>
      </c>
    </row>
    <row r="375" spans="1:10" ht="15" customHeight="1" x14ac:dyDescent="0.25">
      <c r="A375" t="s">
        <v>1333</v>
      </c>
      <c r="B375">
        <v>2014</v>
      </c>
      <c r="C375" t="s">
        <v>169</v>
      </c>
      <c r="D375" t="b">
        <v>1</v>
      </c>
      <c r="E375" t="b">
        <f>COUNTIF(connections!A:A, A375) &gt; 0</f>
        <v>0</v>
      </c>
      <c r="G375" t="s">
        <v>1334</v>
      </c>
      <c r="H375" t="s">
        <v>180</v>
      </c>
      <c r="I375" t="s">
        <v>1335</v>
      </c>
      <c r="J375" s="1" t="s">
        <v>1336</v>
      </c>
    </row>
    <row r="376" spans="1:10" ht="15" customHeight="1" x14ac:dyDescent="0.25">
      <c r="A376" t="s">
        <v>1337</v>
      </c>
      <c r="B376">
        <v>2025</v>
      </c>
      <c r="C376" t="s">
        <v>169</v>
      </c>
      <c r="D376" t="b">
        <f>TRUE()</f>
        <v>1</v>
      </c>
      <c r="E376" t="b">
        <f>COUNTIF(connections!A:A, A376) &gt; 0</f>
        <v>0</v>
      </c>
      <c r="G376" t="s">
        <v>1338</v>
      </c>
      <c r="H376" t="s">
        <v>180</v>
      </c>
      <c r="I376" t="s">
        <v>1339</v>
      </c>
      <c r="J376" s="1" t="s">
        <v>1340</v>
      </c>
    </row>
    <row r="377" spans="1:10" ht="15" customHeight="1" x14ac:dyDescent="0.25">
      <c r="A377" t="s">
        <v>14296</v>
      </c>
      <c r="B377">
        <v>2026</v>
      </c>
      <c r="C377" t="s">
        <v>175</v>
      </c>
      <c r="D377" t="b">
        <v>0</v>
      </c>
      <c r="E377" t="b">
        <f>COUNTIF(connections!A:A, A377) &gt; 0</f>
        <v>0</v>
      </c>
      <c r="G377" t="s">
        <v>14297</v>
      </c>
      <c r="H377" t="s">
        <v>180</v>
      </c>
      <c r="I377" t="s">
        <v>14299</v>
      </c>
      <c r="J377" s="10" t="s">
        <v>14298</v>
      </c>
    </row>
    <row r="378" spans="1:10" ht="15" customHeight="1" x14ac:dyDescent="0.25">
      <c r="A378" t="s">
        <v>1341</v>
      </c>
      <c r="B378">
        <v>2026</v>
      </c>
      <c r="C378" t="s">
        <v>169</v>
      </c>
      <c r="D378" t="b">
        <f>TRUE()</f>
        <v>1</v>
      </c>
      <c r="E378" t="b">
        <f>COUNTIF(connections!A:A, A378) &gt; 0</f>
        <v>0</v>
      </c>
      <c r="F378" t="s">
        <v>192</v>
      </c>
      <c r="G378" t="s">
        <v>1342</v>
      </c>
      <c r="J378" s="10" t="s">
        <v>1343</v>
      </c>
    </row>
    <row r="379" spans="1:10" ht="15" customHeight="1" x14ac:dyDescent="0.25">
      <c r="A379" t="s">
        <v>1344</v>
      </c>
      <c r="B379">
        <v>2023</v>
      </c>
      <c r="C379" t="s">
        <v>169</v>
      </c>
      <c r="D379" t="b">
        <f>FALSE()</f>
        <v>0</v>
      </c>
      <c r="E379" t="b">
        <f>COUNTIF(connections!A:A, A379) &gt; 0</f>
        <v>0</v>
      </c>
      <c r="G379" t="s">
        <v>1345</v>
      </c>
    </row>
    <row r="380" spans="1:10" ht="15" customHeight="1" x14ac:dyDescent="0.25">
      <c r="A380" t="s">
        <v>1346</v>
      </c>
      <c r="B380">
        <v>2023</v>
      </c>
      <c r="C380" t="s">
        <v>175</v>
      </c>
      <c r="D380" t="b">
        <f>TRUE()</f>
        <v>1</v>
      </c>
      <c r="E380" t="b">
        <f>COUNTIF(connections!A:A, A380) &gt; 0</f>
        <v>0</v>
      </c>
      <c r="G380" t="s">
        <v>1347</v>
      </c>
      <c r="H380" t="s">
        <v>180</v>
      </c>
      <c r="I380" t="s">
        <v>1348</v>
      </c>
      <c r="J380" s="1" t="s">
        <v>1349</v>
      </c>
    </row>
    <row r="381" spans="1:10" ht="15" customHeight="1" x14ac:dyDescent="0.25">
      <c r="A381" t="s">
        <v>1350</v>
      </c>
      <c r="B381">
        <v>2025</v>
      </c>
      <c r="C381" t="s">
        <v>169</v>
      </c>
      <c r="D381" t="b">
        <f>TRUE()</f>
        <v>1</v>
      </c>
      <c r="E381" t="b">
        <f>COUNTIF(connections!A:A, A381) &gt; 0</f>
        <v>0</v>
      </c>
      <c r="G381" t="s">
        <v>1351</v>
      </c>
      <c r="H381" t="s">
        <v>180</v>
      </c>
      <c r="I381" t="s">
        <v>1352</v>
      </c>
      <c r="J381" s="1" t="s">
        <v>1353</v>
      </c>
    </row>
    <row r="382" spans="1:10" ht="15" customHeight="1" x14ac:dyDescent="0.25">
      <c r="A382" t="s">
        <v>1354</v>
      </c>
      <c r="B382">
        <v>2023</v>
      </c>
      <c r="C382" t="s">
        <v>169</v>
      </c>
      <c r="D382" t="b">
        <f>TRUE()</f>
        <v>1</v>
      </c>
      <c r="E382" t="b">
        <f>COUNTIF(connections!A:A, A382) &gt; 0</f>
        <v>0</v>
      </c>
      <c r="F382" t="s">
        <v>192</v>
      </c>
      <c r="G382" t="s">
        <v>1355</v>
      </c>
      <c r="H382" t="s">
        <v>180</v>
      </c>
      <c r="I382" t="s">
        <v>1356</v>
      </c>
      <c r="J382" s="1" t="s">
        <v>1357</v>
      </c>
    </row>
    <row r="383" spans="1:10" ht="15" customHeight="1" x14ac:dyDescent="0.25">
      <c r="A383" t="s">
        <v>1358</v>
      </c>
      <c r="B383">
        <v>2018</v>
      </c>
      <c r="C383" t="s">
        <v>169</v>
      </c>
      <c r="D383" t="b">
        <f>TRUE()</f>
        <v>1</v>
      </c>
      <c r="E383" t="b">
        <f>COUNTIF(connections!A:A, A383) &gt; 0</f>
        <v>1</v>
      </c>
      <c r="G383" t="s">
        <v>1359</v>
      </c>
      <c r="H383" t="s">
        <v>180</v>
      </c>
      <c r="I383" t="s">
        <v>1360</v>
      </c>
      <c r="J383" s="1" t="s">
        <v>1361</v>
      </c>
    </row>
    <row r="384" spans="1:10" ht="15" customHeight="1" x14ac:dyDescent="0.25">
      <c r="A384" t="s">
        <v>1362</v>
      </c>
      <c r="B384">
        <v>2025</v>
      </c>
      <c r="C384" t="s">
        <v>169</v>
      </c>
      <c r="D384" t="b">
        <f>TRUE()</f>
        <v>1</v>
      </c>
      <c r="E384" t="b">
        <f>COUNTIF(connections!A:A, A384) &gt; 0</f>
        <v>0</v>
      </c>
      <c r="G384" t="s">
        <v>1363</v>
      </c>
      <c r="H384" t="s">
        <v>180</v>
      </c>
      <c r="I384" t="s">
        <v>1364</v>
      </c>
      <c r="J384" s="1" t="s">
        <v>1365</v>
      </c>
    </row>
    <row r="385" spans="1:10" ht="15" customHeight="1" x14ac:dyDescent="0.25">
      <c r="A385" t="s">
        <v>1366</v>
      </c>
      <c r="B385">
        <v>2025</v>
      </c>
      <c r="C385" t="s">
        <v>215</v>
      </c>
      <c r="D385" t="b">
        <f>TRUE()</f>
        <v>1</v>
      </c>
      <c r="E385" t="b">
        <f>COUNTIF(connections!A:A, A385) &gt; 0</f>
        <v>0</v>
      </c>
      <c r="G385" t="s">
        <v>1367</v>
      </c>
      <c r="J385" s="10" t="s">
        <v>1368</v>
      </c>
    </row>
    <row r="386" spans="1:10" ht="15" customHeight="1" x14ac:dyDescent="0.25">
      <c r="A386" t="s">
        <v>1369</v>
      </c>
      <c r="B386">
        <v>2026</v>
      </c>
      <c r="C386" t="s">
        <v>215</v>
      </c>
      <c r="D386" t="b">
        <f>TRUE()</f>
        <v>1</v>
      </c>
      <c r="E386" t="b">
        <f>COUNTIF(connections!A:A, A386) &gt; 0</f>
        <v>0</v>
      </c>
      <c r="G386" t="s">
        <v>1370</v>
      </c>
    </row>
    <row r="387" spans="1:10" ht="15" customHeight="1" x14ac:dyDescent="0.25">
      <c r="A387" t="s">
        <v>1371</v>
      </c>
      <c r="B387">
        <v>2023</v>
      </c>
      <c r="C387" t="s">
        <v>169</v>
      </c>
      <c r="D387" t="b">
        <f>TRUE()</f>
        <v>1</v>
      </c>
      <c r="E387" t="b">
        <f>COUNTIF(connections!A:A, A387) &gt; 0</f>
        <v>0</v>
      </c>
      <c r="G387" t="s">
        <v>1372</v>
      </c>
      <c r="H387" t="s">
        <v>180</v>
      </c>
      <c r="I387" t="s">
        <v>1373</v>
      </c>
      <c r="J387" s="1" t="s">
        <v>1374</v>
      </c>
    </row>
    <row r="388" spans="1:10" ht="15" customHeight="1" x14ac:dyDescent="0.25">
      <c r="A388" t="s">
        <v>1375</v>
      </c>
      <c r="B388">
        <v>2026</v>
      </c>
      <c r="C388" t="s">
        <v>172</v>
      </c>
      <c r="D388" t="b">
        <f>TRUE()</f>
        <v>1</v>
      </c>
      <c r="E388" t="b">
        <f>COUNTIF(connections!A:A, A388) &gt; 0</f>
        <v>0</v>
      </c>
      <c r="G388" t="s">
        <v>1376</v>
      </c>
      <c r="J388" s="10" t="s">
        <v>1377</v>
      </c>
    </row>
    <row r="389" spans="1:10" ht="15" customHeight="1" x14ac:dyDescent="0.25">
      <c r="A389" t="s">
        <v>1378</v>
      </c>
      <c r="B389">
        <v>2013</v>
      </c>
      <c r="C389" t="s">
        <v>172</v>
      </c>
      <c r="D389" t="b">
        <f>TRUE()</f>
        <v>1</v>
      </c>
      <c r="E389" t="b">
        <f>COUNTIF(connections!A:A, A389) &gt; 0</f>
        <v>1</v>
      </c>
      <c r="G389" t="s">
        <v>1379</v>
      </c>
      <c r="H389" t="s">
        <v>180</v>
      </c>
      <c r="I389" t="s">
        <v>1380</v>
      </c>
    </row>
    <row r="390" spans="1:10" ht="15" customHeight="1" x14ac:dyDescent="0.25">
      <c r="A390" t="s">
        <v>1381</v>
      </c>
      <c r="B390">
        <v>2025</v>
      </c>
      <c r="C390" t="s">
        <v>172</v>
      </c>
      <c r="D390" t="b">
        <f>TRUE()</f>
        <v>1</v>
      </c>
      <c r="E390" t="b">
        <f>COUNTIF(connections!A:A, A390) &gt; 0</f>
        <v>0</v>
      </c>
      <c r="F390" t="s">
        <v>1382</v>
      </c>
      <c r="G390" t="s">
        <v>1383</v>
      </c>
    </row>
    <row r="391" spans="1:10" ht="15" customHeight="1" x14ac:dyDescent="0.25">
      <c r="A391" t="s">
        <v>1384</v>
      </c>
      <c r="B391">
        <v>2026</v>
      </c>
      <c r="C391" t="s">
        <v>169</v>
      </c>
      <c r="D391" t="b">
        <f>TRUE()</f>
        <v>1</v>
      </c>
      <c r="E391" t="b">
        <f>COUNTIF(connections!A:A, A391) &gt; 0</f>
        <v>0</v>
      </c>
      <c r="G391" t="s">
        <v>1385</v>
      </c>
      <c r="J391" s="10" t="s">
        <v>1386</v>
      </c>
    </row>
    <row r="392" spans="1:10" ht="15" customHeight="1" x14ac:dyDescent="0.25">
      <c r="A392" t="s">
        <v>1387</v>
      </c>
      <c r="B392">
        <v>2026</v>
      </c>
      <c r="C392" t="s">
        <v>175</v>
      </c>
      <c r="D392" t="b">
        <f>TRUE()</f>
        <v>1</v>
      </c>
      <c r="E392" t="b">
        <f>COUNTIF(connections!A:A, A392) &gt; 0</f>
        <v>0</v>
      </c>
      <c r="G392" t="s">
        <v>1388</v>
      </c>
    </row>
    <row r="393" spans="1:10" ht="15" customHeight="1" x14ac:dyDescent="0.25">
      <c r="A393" t="s">
        <v>1389</v>
      </c>
      <c r="B393">
        <v>2026</v>
      </c>
      <c r="C393" t="s">
        <v>169</v>
      </c>
      <c r="D393" t="b">
        <f>TRUE()</f>
        <v>1</v>
      </c>
      <c r="E393" t="b">
        <f>COUNTIF(connections!A:A, A393) &gt; 0</f>
        <v>0</v>
      </c>
      <c r="F393" t="s">
        <v>1390</v>
      </c>
      <c r="G393" t="s">
        <v>1391</v>
      </c>
      <c r="H393" t="s">
        <v>180</v>
      </c>
      <c r="I393" t="s">
        <v>1392</v>
      </c>
    </row>
    <row r="394" spans="1:10" ht="15" customHeight="1" x14ac:dyDescent="0.25">
      <c r="A394" t="s">
        <v>1393</v>
      </c>
      <c r="B394">
        <v>2012</v>
      </c>
      <c r="C394" t="s">
        <v>172</v>
      </c>
      <c r="D394" t="b">
        <f>TRUE()</f>
        <v>1</v>
      </c>
      <c r="E394" t="b">
        <f>COUNTIF(connections!A:A, A394) &gt; 0</f>
        <v>0</v>
      </c>
      <c r="G394" t="s">
        <v>1394</v>
      </c>
      <c r="J394" s="10" t="s">
        <v>1395</v>
      </c>
    </row>
    <row r="395" spans="1:10" ht="15" customHeight="1" x14ac:dyDescent="0.25">
      <c r="A395" t="s">
        <v>1396</v>
      </c>
      <c r="B395">
        <v>2025</v>
      </c>
      <c r="C395" t="s">
        <v>169</v>
      </c>
      <c r="D395" t="b">
        <f>TRUE()</f>
        <v>1</v>
      </c>
      <c r="E395" t="b">
        <f>COUNTIF(connections!A:A, A395) &gt; 0</f>
        <v>0</v>
      </c>
      <c r="G395" t="s">
        <v>1397</v>
      </c>
      <c r="H395" t="s">
        <v>180</v>
      </c>
      <c r="I395" t="s">
        <v>1398</v>
      </c>
      <c r="J395" s="1" t="s">
        <v>1399</v>
      </c>
    </row>
    <row r="396" spans="1:10" ht="15" customHeight="1" x14ac:dyDescent="0.25">
      <c r="A396" t="s">
        <v>1400</v>
      </c>
      <c r="B396">
        <v>2017</v>
      </c>
      <c r="C396" t="s">
        <v>172</v>
      </c>
      <c r="D396" t="b">
        <f>TRUE()</f>
        <v>1</v>
      </c>
      <c r="E396" t="b">
        <f>COUNTIF(connections!A:A, A396) &gt; 0</f>
        <v>0</v>
      </c>
      <c r="G396" t="s">
        <v>1401</v>
      </c>
    </row>
    <row r="397" spans="1:10" ht="15" customHeight="1" x14ac:dyDescent="0.25">
      <c r="A397" t="s">
        <v>14227</v>
      </c>
      <c r="B397">
        <v>2022</v>
      </c>
      <c r="C397" t="s">
        <v>215</v>
      </c>
      <c r="D397" t="b">
        <v>1</v>
      </c>
      <c r="E397" t="b">
        <f>COUNTIF(connections!A:A, A397) &gt; 0</f>
        <v>0</v>
      </c>
      <c r="F397" t="s">
        <v>397</v>
      </c>
      <c r="G397" t="s">
        <v>14228</v>
      </c>
      <c r="H397" t="s">
        <v>180</v>
      </c>
      <c r="I397" t="s">
        <v>14229</v>
      </c>
    </row>
    <row r="398" spans="1:10" ht="15" customHeight="1" x14ac:dyDescent="0.25">
      <c r="A398" t="s">
        <v>1402</v>
      </c>
      <c r="B398">
        <v>2022</v>
      </c>
      <c r="C398" t="s">
        <v>169</v>
      </c>
      <c r="D398" t="b">
        <f>TRUE()</f>
        <v>1</v>
      </c>
      <c r="E398" t="b">
        <f>COUNTIF(connections!A:A, A398) &gt; 0</f>
        <v>0</v>
      </c>
      <c r="G398" t="s">
        <v>1403</v>
      </c>
      <c r="H398" t="s">
        <v>180</v>
      </c>
      <c r="I398" t="s">
        <v>1404</v>
      </c>
      <c r="J398" s="1" t="s">
        <v>1405</v>
      </c>
    </row>
    <row r="399" spans="1:10" ht="15" customHeight="1" x14ac:dyDescent="0.25">
      <c r="A399" t="s">
        <v>1406</v>
      </c>
      <c r="B399">
        <v>2017</v>
      </c>
      <c r="C399" t="s">
        <v>169</v>
      </c>
      <c r="D399" t="b">
        <f>TRUE()</f>
        <v>1</v>
      </c>
      <c r="E399" t="b">
        <f>COUNTIF(connections!A:A, A399) &gt; 0</f>
        <v>0</v>
      </c>
      <c r="G399" t="s">
        <v>1407</v>
      </c>
      <c r="H399" t="s">
        <v>180</v>
      </c>
      <c r="I399" t="s">
        <v>1408</v>
      </c>
      <c r="J399" s="1" t="s">
        <v>1409</v>
      </c>
    </row>
    <row r="400" spans="1:10" ht="15" customHeight="1" x14ac:dyDescent="0.25">
      <c r="A400" t="s">
        <v>1410</v>
      </c>
      <c r="B400">
        <v>2016</v>
      </c>
      <c r="C400" t="s">
        <v>169</v>
      </c>
      <c r="D400" t="b">
        <v>1</v>
      </c>
      <c r="E400" t="b">
        <f>COUNTIF(connections!A:A, A400) &gt; 0</f>
        <v>0</v>
      </c>
      <c r="G400" t="s">
        <v>1411</v>
      </c>
      <c r="J400" s="10" t="s">
        <v>1412</v>
      </c>
    </row>
    <row r="401" spans="1:10" ht="15" customHeight="1" x14ac:dyDescent="0.25">
      <c r="A401" t="s">
        <v>1413</v>
      </c>
      <c r="B401">
        <v>2007</v>
      </c>
      <c r="C401" t="s">
        <v>172</v>
      </c>
      <c r="D401" t="b">
        <f>TRUE()</f>
        <v>1</v>
      </c>
      <c r="E401" t="b">
        <f>COUNTIF(connections!A:A, A401) &gt; 0</f>
        <v>1</v>
      </c>
      <c r="G401" t="s">
        <v>1414</v>
      </c>
      <c r="H401" t="s">
        <v>180</v>
      </c>
      <c r="I401" t="s">
        <v>1415</v>
      </c>
    </row>
    <row r="402" spans="1:10" ht="15" customHeight="1" x14ac:dyDescent="0.25">
      <c r="A402" t="s">
        <v>1416</v>
      </c>
      <c r="B402">
        <v>2015</v>
      </c>
      <c r="C402" t="s">
        <v>215</v>
      </c>
      <c r="D402" t="b">
        <f>TRUE()</f>
        <v>1</v>
      </c>
      <c r="E402" t="b">
        <f>COUNTIF(connections!A:A, A402) &gt; 0</f>
        <v>0</v>
      </c>
      <c r="G402" t="s">
        <v>1417</v>
      </c>
      <c r="H402" t="s">
        <v>180</v>
      </c>
      <c r="I402" t="s">
        <v>8377</v>
      </c>
    </row>
    <row r="403" spans="1:10" ht="15" customHeight="1" x14ac:dyDescent="0.25">
      <c r="A403" t="s">
        <v>14224</v>
      </c>
      <c r="B403">
        <v>2026</v>
      </c>
      <c r="C403" t="s">
        <v>175</v>
      </c>
      <c r="D403" t="b">
        <v>0</v>
      </c>
      <c r="E403" t="b">
        <f>COUNTIF(connections!A:A, A403) &gt; 0</f>
        <v>0</v>
      </c>
      <c r="G403" t="s">
        <v>14225</v>
      </c>
      <c r="J403" s="10" t="s">
        <v>14226</v>
      </c>
    </row>
    <row r="404" spans="1:10" ht="15" customHeight="1" x14ac:dyDescent="0.25">
      <c r="A404" t="s">
        <v>1418</v>
      </c>
      <c r="B404">
        <v>2011</v>
      </c>
      <c r="C404" t="s">
        <v>172</v>
      </c>
      <c r="D404" t="b">
        <f>TRUE()</f>
        <v>1</v>
      </c>
      <c r="E404" t="b">
        <f>COUNTIF(connections!A:A, A404) &gt; 0</f>
        <v>0</v>
      </c>
      <c r="F404" t="s">
        <v>267</v>
      </c>
      <c r="G404" t="s">
        <v>1419</v>
      </c>
      <c r="H404" t="s">
        <v>180</v>
      </c>
      <c r="I404" t="s">
        <v>1420</v>
      </c>
    </row>
    <row r="405" spans="1:10" ht="15" customHeight="1" x14ac:dyDescent="0.25">
      <c r="A405" t="s">
        <v>1421</v>
      </c>
      <c r="B405">
        <v>2023</v>
      </c>
      <c r="C405" t="s">
        <v>215</v>
      </c>
      <c r="D405" t="b">
        <f>TRUE()</f>
        <v>1</v>
      </c>
      <c r="E405" t="b">
        <f>COUNTIF(connections!A:A, A405) &gt; 0</f>
        <v>1</v>
      </c>
      <c r="G405" t="s">
        <v>1422</v>
      </c>
      <c r="H405" t="s">
        <v>180</v>
      </c>
      <c r="I405" t="s">
        <v>1423</v>
      </c>
      <c r="J405" s="10" t="s">
        <v>1424</v>
      </c>
    </row>
    <row r="406" spans="1:10" ht="15" customHeight="1" x14ac:dyDescent="0.25">
      <c r="A406" t="s">
        <v>1425</v>
      </c>
      <c r="B406">
        <v>2025</v>
      </c>
      <c r="C406" t="s">
        <v>215</v>
      </c>
      <c r="D406" t="b">
        <f>TRUE()</f>
        <v>1</v>
      </c>
      <c r="E406" t="b">
        <f>COUNTIF(connections!A:A, A406) &gt; 0</f>
        <v>0</v>
      </c>
      <c r="G406" t="s">
        <v>1426</v>
      </c>
      <c r="J406" s="10" t="s">
        <v>1427</v>
      </c>
    </row>
    <row r="407" spans="1:10" ht="15" customHeight="1" x14ac:dyDescent="0.25">
      <c r="A407" t="s">
        <v>1428</v>
      </c>
      <c r="B407">
        <v>2021</v>
      </c>
      <c r="C407" t="s">
        <v>175</v>
      </c>
      <c r="D407" t="b">
        <f>TRUE()</f>
        <v>1</v>
      </c>
      <c r="E407" t="b">
        <f>COUNTIF(connections!A:A, A407) &gt; 0</f>
        <v>1</v>
      </c>
      <c r="G407" t="s">
        <v>1429</v>
      </c>
      <c r="H407" t="s">
        <v>180</v>
      </c>
      <c r="I407" t="s">
        <v>1430</v>
      </c>
      <c r="J407" s="1" t="s">
        <v>1431</v>
      </c>
    </row>
    <row r="408" spans="1:10" ht="15" customHeight="1" x14ac:dyDescent="0.25">
      <c r="A408" t="s">
        <v>7950</v>
      </c>
      <c r="B408">
        <v>2026</v>
      </c>
      <c r="C408" t="s">
        <v>175</v>
      </c>
      <c r="D408" t="b">
        <f>TRUE()</f>
        <v>1</v>
      </c>
      <c r="E408" t="b">
        <f>COUNTIF(connections!A:A, A408) &gt; 0</f>
        <v>0</v>
      </c>
      <c r="G408" t="s">
        <v>7951</v>
      </c>
      <c r="J408" s="10" t="s">
        <v>7952</v>
      </c>
    </row>
    <row r="409" spans="1:10" ht="15" customHeight="1" x14ac:dyDescent="0.25">
      <c r="A409" t="s">
        <v>1432</v>
      </c>
      <c r="B409">
        <v>2021</v>
      </c>
      <c r="C409" t="s">
        <v>215</v>
      </c>
      <c r="D409" t="b">
        <f>TRUE()</f>
        <v>1</v>
      </c>
      <c r="E409" t="b">
        <f>COUNTIF(connections!A:A, A409) &gt; 0</f>
        <v>0</v>
      </c>
      <c r="G409" t="s">
        <v>1433</v>
      </c>
      <c r="H409" t="s">
        <v>180</v>
      </c>
      <c r="I409" t="s">
        <v>1434</v>
      </c>
      <c r="J409" s="1" t="s">
        <v>1435</v>
      </c>
    </row>
    <row r="410" spans="1:10" ht="15" customHeight="1" x14ac:dyDescent="0.25">
      <c r="A410" t="s">
        <v>1436</v>
      </c>
      <c r="B410">
        <v>2018</v>
      </c>
      <c r="C410" t="s">
        <v>215</v>
      </c>
      <c r="D410" t="b">
        <f>TRUE()</f>
        <v>1</v>
      </c>
      <c r="E410" t="b">
        <f>COUNTIF(connections!A:A, A410) &gt; 0</f>
        <v>1</v>
      </c>
      <c r="F410" t="s">
        <v>267</v>
      </c>
      <c r="G410" t="s">
        <v>1437</v>
      </c>
      <c r="H410" t="s">
        <v>180</v>
      </c>
      <c r="I410" t="s">
        <v>1438</v>
      </c>
      <c r="J410" s="1" t="s">
        <v>1439</v>
      </c>
    </row>
    <row r="411" spans="1:10" ht="15" customHeight="1" x14ac:dyDescent="0.25">
      <c r="A411" t="s">
        <v>1440</v>
      </c>
      <c r="B411">
        <v>2025</v>
      </c>
      <c r="C411" t="s">
        <v>175</v>
      </c>
      <c r="D411" t="b">
        <f>TRUE()</f>
        <v>1</v>
      </c>
      <c r="E411" t="b">
        <f>COUNTIF(connections!A:A, A411) &gt; 0</f>
        <v>0</v>
      </c>
      <c r="G411" t="s">
        <v>1441</v>
      </c>
      <c r="J411" s="10" t="s">
        <v>1442</v>
      </c>
    </row>
    <row r="412" spans="1:10" ht="15" customHeight="1" x14ac:dyDescent="0.25">
      <c r="A412" t="s">
        <v>1443</v>
      </c>
      <c r="B412">
        <v>2019</v>
      </c>
      <c r="C412" t="s">
        <v>215</v>
      </c>
      <c r="D412" t="b">
        <f>TRUE()</f>
        <v>1</v>
      </c>
      <c r="E412" t="b">
        <f>COUNTIF(connections!A:A, A412) &gt; 0</f>
        <v>0</v>
      </c>
      <c r="G412" t="s">
        <v>1444</v>
      </c>
      <c r="H412" t="s">
        <v>180</v>
      </c>
      <c r="I412" t="s">
        <v>1445</v>
      </c>
      <c r="J412" s="1" t="s">
        <v>1446</v>
      </c>
    </row>
    <row r="413" spans="1:10" ht="15" customHeight="1" x14ac:dyDescent="0.25">
      <c r="A413" t="s">
        <v>1447</v>
      </c>
      <c r="B413">
        <v>2001</v>
      </c>
      <c r="C413" t="s">
        <v>172</v>
      </c>
      <c r="D413" t="b">
        <f>TRUE()</f>
        <v>1</v>
      </c>
      <c r="E413" t="b">
        <f>COUNTIF(connections!A:A, A413) &gt; 0</f>
        <v>1</v>
      </c>
      <c r="G413" t="s">
        <v>1448</v>
      </c>
      <c r="H413" t="s">
        <v>180</v>
      </c>
      <c r="I413" t="s">
        <v>1449</v>
      </c>
    </row>
    <row r="414" spans="1:10" ht="15" customHeight="1" x14ac:dyDescent="0.25">
      <c r="A414" t="s">
        <v>1450</v>
      </c>
      <c r="B414">
        <v>2007</v>
      </c>
      <c r="C414" t="s">
        <v>172</v>
      </c>
      <c r="D414" t="b">
        <f>TRUE()</f>
        <v>1</v>
      </c>
      <c r="E414" t="b">
        <f>COUNTIF(connections!A:A, A414) &gt; 0</f>
        <v>0</v>
      </c>
      <c r="G414" t="s">
        <v>1451</v>
      </c>
      <c r="H414" t="s">
        <v>180</v>
      </c>
      <c r="I414" t="s">
        <v>1452</v>
      </c>
    </row>
    <row r="415" spans="1:10" ht="15" customHeight="1" x14ac:dyDescent="0.25">
      <c r="A415" t="s">
        <v>1453</v>
      </c>
      <c r="B415">
        <v>2006</v>
      </c>
      <c r="C415" t="s">
        <v>172</v>
      </c>
      <c r="D415" t="b">
        <f>TRUE()</f>
        <v>1</v>
      </c>
      <c r="E415" t="b">
        <f>COUNTIF(connections!A:A, A415) &gt; 0</f>
        <v>1</v>
      </c>
      <c r="G415" t="s">
        <v>1454</v>
      </c>
      <c r="H415" t="s">
        <v>180</v>
      </c>
      <c r="I415" t="s">
        <v>1455</v>
      </c>
    </row>
    <row r="416" spans="1:10" ht="15" customHeight="1" x14ac:dyDescent="0.25">
      <c r="A416" t="s">
        <v>1456</v>
      </c>
      <c r="B416">
        <v>2025</v>
      </c>
      <c r="C416" t="s">
        <v>169</v>
      </c>
      <c r="D416" t="b">
        <f>TRUE()</f>
        <v>1</v>
      </c>
      <c r="E416" t="b">
        <f>COUNTIF(connections!A:A, A416) &gt; 0</f>
        <v>0</v>
      </c>
      <c r="G416" t="s">
        <v>1457</v>
      </c>
    </row>
    <row r="417" spans="1:10" ht="15" customHeight="1" x14ac:dyDescent="0.25">
      <c r="A417" t="s">
        <v>1458</v>
      </c>
      <c r="B417">
        <v>2018</v>
      </c>
      <c r="C417" t="s">
        <v>169</v>
      </c>
      <c r="D417" t="b">
        <f>FALSE()</f>
        <v>0</v>
      </c>
      <c r="E417" t="b">
        <f>COUNTIF(connections!A:A, A417) &gt; 0</f>
        <v>0</v>
      </c>
      <c r="F417" t="s">
        <v>257</v>
      </c>
      <c r="G417" t="s">
        <v>1459</v>
      </c>
    </row>
    <row r="418" spans="1:10" ht="15" customHeight="1" x14ac:dyDescent="0.25">
      <c r="A418" t="s">
        <v>1460</v>
      </c>
      <c r="B418">
        <v>2019</v>
      </c>
      <c r="C418" t="s">
        <v>172</v>
      </c>
      <c r="D418" t="b">
        <f>TRUE()</f>
        <v>1</v>
      </c>
      <c r="E418" t="b">
        <f>COUNTIF(connections!A:A, A418) &gt; 0</f>
        <v>0</v>
      </c>
      <c r="F418" t="s">
        <v>267</v>
      </c>
      <c r="G418" t="s">
        <v>1461</v>
      </c>
      <c r="H418" t="s">
        <v>180</v>
      </c>
      <c r="I418" t="s">
        <v>1462</v>
      </c>
      <c r="J418" s="1" t="s">
        <v>1463</v>
      </c>
    </row>
    <row r="419" spans="1:10" ht="15" customHeight="1" x14ac:dyDescent="0.25">
      <c r="A419" t="s">
        <v>1464</v>
      </c>
      <c r="B419">
        <v>2023</v>
      </c>
      <c r="C419" t="s">
        <v>169</v>
      </c>
      <c r="D419" t="b">
        <f>TRUE()</f>
        <v>1</v>
      </c>
      <c r="E419" t="b">
        <f>COUNTIF(connections!A:A, A419) &gt; 0</f>
        <v>0</v>
      </c>
      <c r="G419" t="s">
        <v>1465</v>
      </c>
      <c r="H419" t="s">
        <v>180</v>
      </c>
      <c r="I419" t="s">
        <v>1466</v>
      </c>
      <c r="J419" s="1" t="s">
        <v>1467</v>
      </c>
    </row>
    <row r="420" spans="1:10" ht="15" customHeight="1" x14ac:dyDescent="0.25">
      <c r="A420" t="s">
        <v>1468</v>
      </c>
      <c r="B420">
        <v>2024</v>
      </c>
      <c r="C420" t="s">
        <v>215</v>
      </c>
      <c r="D420" t="b">
        <f>TRUE()</f>
        <v>1</v>
      </c>
      <c r="E420" t="b">
        <f>COUNTIF(connections!A:A, A420) &gt; 0</f>
        <v>0</v>
      </c>
      <c r="G420" t="s">
        <v>1469</v>
      </c>
      <c r="H420" t="s">
        <v>180</v>
      </c>
      <c r="I420" t="s">
        <v>1470</v>
      </c>
      <c r="J420" s="1" t="s">
        <v>1471</v>
      </c>
    </row>
    <row r="421" spans="1:10" ht="15" customHeight="1" x14ac:dyDescent="0.25">
      <c r="A421" t="s">
        <v>1472</v>
      </c>
      <c r="B421">
        <v>2025</v>
      </c>
      <c r="C421" t="s">
        <v>169</v>
      </c>
      <c r="D421" t="b">
        <f>TRUE()</f>
        <v>1</v>
      </c>
      <c r="E421" t="b">
        <f>COUNTIF(connections!A:A, A421) &gt; 0</f>
        <v>0</v>
      </c>
      <c r="G421" t="s">
        <v>1473</v>
      </c>
      <c r="J421" s="10" t="s">
        <v>1474</v>
      </c>
    </row>
    <row r="422" spans="1:10" ht="15" customHeight="1" x14ac:dyDescent="0.25">
      <c r="A422" t="s">
        <v>9901</v>
      </c>
      <c r="B422">
        <v>2026</v>
      </c>
      <c r="C422" t="s">
        <v>215</v>
      </c>
      <c r="D422" t="b">
        <v>0</v>
      </c>
      <c r="E422" t="b">
        <f>COUNTIF(connections!A:A, A422) &gt; 0</f>
        <v>0</v>
      </c>
      <c r="G422" t="s">
        <v>9902</v>
      </c>
      <c r="J422" s="10" t="s">
        <v>9903</v>
      </c>
    </row>
    <row r="423" spans="1:10" ht="15" customHeight="1" x14ac:dyDescent="0.25">
      <c r="A423" t="s">
        <v>1475</v>
      </c>
      <c r="B423">
        <v>2015</v>
      </c>
      <c r="C423" t="s">
        <v>172</v>
      </c>
      <c r="D423" t="b">
        <f>TRUE()</f>
        <v>1</v>
      </c>
      <c r="E423" t="b">
        <f>COUNTIF(connections!A:A, A423) &gt; 0</f>
        <v>0</v>
      </c>
      <c r="G423" t="s">
        <v>1476</v>
      </c>
      <c r="H423" t="s">
        <v>180</v>
      </c>
      <c r="I423" t="s">
        <v>1477</v>
      </c>
      <c r="J423" s="1" t="s">
        <v>1478</v>
      </c>
    </row>
    <row r="424" spans="1:10" ht="16.5" customHeight="1" x14ac:dyDescent="0.25">
      <c r="A424" t="s">
        <v>1479</v>
      </c>
      <c r="B424">
        <v>2023</v>
      </c>
      <c r="C424" t="s">
        <v>169</v>
      </c>
      <c r="D424" t="b">
        <f>TRUE()</f>
        <v>1</v>
      </c>
      <c r="E424" t="b">
        <f>COUNTIF(connections!A:A, A424) &gt; 0</f>
        <v>0</v>
      </c>
      <c r="G424" t="s">
        <v>1480</v>
      </c>
      <c r="H424" t="s">
        <v>180</v>
      </c>
      <c r="I424" t="s">
        <v>1481</v>
      </c>
      <c r="J424" s="1" t="s">
        <v>1482</v>
      </c>
    </row>
    <row r="425" spans="1:10" ht="15" customHeight="1" x14ac:dyDescent="0.25">
      <c r="A425" t="s">
        <v>7941</v>
      </c>
      <c r="B425">
        <v>2026</v>
      </c>
      <c r="C425" t="s">
        <v>169</v>
      </c>
      <c r="D425" t="b">
        <f>TRUE()</f>
        <v>1</v>
      </c>
      <c r="E425" t="b">
        <f>COUNTIF(connections!A:A, A425) &gt; 0</f>
        <v>0</v>
      </c>
      <c r="G425" t="s">
        <v>7942</v>
      </c>
      <c r="J425" s="10" t="s">
        <v>7943</v>
      </c>
    </row>
    <row r="426" spans="1:10" ht="15" customHeight="1" x14ac:dyDescent="0.25">
      <c r="A426" t="s">
        <v>1483</v>
      </c>
      <c r="B426">
        <v>2025</v>
      </c>
      <c r="C426" t="s">
        <v>215</v>
      </c>
      <c r="D426" t="b">
        <v>1</v>
      </c>
      <c r="E426" t="b">
        <f>COUNTIF(connections!A:A, A426) &gt; 0</f>
        <v>0</v>
      </c>
      <c r="G426" t="s">
        <v>1484</v>
      </c>
      <c r="H426" t="s">
        <v>180</v>
      </c>
      <c r="I426" t="s">
        <v>12645</v>
      </c>
      <c r="J426" s="10" t="s">
        <v>12646</v>
      </c>
    </row>
    <row r="427" spans="1:10" ht="15" customHeight="1" x14ac:dyDescent="0.25">
      <c r="A427" t="s">
        <v>1485</v>
      </c>
      <c r="B427">
        <v>2025</v>
      </c>
      <c r="C427" t="s">
        <v>169</v>
      </c>
      <c r="D427" t="b">
        <f>TRUE()</f>
        <v>1</v>
      </c>
      <c r="E427" t="b">
        <f>COUNTIF(connections!A:A, A427) &gt; 0</f>
        <v>0</v>
      </c>
      <c r="F427" t="s">
        <v>392</v>
      </c>
      <c r="G427" t="s">
        <v>1486</v>
      </c>
      <c r="H427" t="s">
        <v>180</v>
      </c>
      <c r="I427" t="s">
        <v>1487</v>
      </c>
      <c r="J427" s="1" t="s">
        <v>1488</v>
      </c>
    </row>
    <row r="428" spans="1:10" ht="15" customHeight="1" x14ac:dyDescent="0.25">
      <c r="A428" t="s">
        <v>1489</v>
      </c>
      <c r="B428">
        <v>2016</v>
      </c>
      <c r="C428" t="s">
        <v>215</v>
      </c>
      <c r="D428" t="b">
        <f>TRUE()</f>
        <v>1</v>
      </c>
      <c r="E428" t="b">
        <f>COUNTIF(connections!A:A, A428) &gt; 0</f>
        <v>1</v>
      </c>
      <c r="G428" t="s">
        <v>1490</v>
      </c>
      <c r="H428" t="s">
        <v>180</v>
      </c>
      <c r="I428" t="s">
        <v>1491</v>
      </c>
      <c r="J428" s="1" t="s">
        <v>1492</v>
      </c>
    </row>
    <row r="429" spans="1:10" ht="15" customHeight="1" x14ac:dyDescent="0.25">
      <c r="A429" t="s">
        <v>9881</v>
      </c>
      <c r="B429">
        <v>2017</v>
      </c>
      <c r="C429" t="s">
        <v>215</v>
      </c>
      <c r="D429" t="b">
        <v>0</v>
      </c>
      <c r="E429" t="b">
        <f>COUNTIF(connections!A:A, A429) &gt; 0</f>
        <v>0</v>
      </c>
      <c r="G429" t="s">
        <v>9882</v>
      </c>
      <c r="H429" t="s">
        <v>180</v>
      </c>
      <c r="I429" t="s">
        <v>9884</v>
      </c>
      <c r="J429" s="10" t="s">
        <v>9883</v>
      </c>
    </row>
    <row r="430" spans="1:10" ht="15" customHeight="1" x14ac:dyDescent="0.25">
      <c r="A430" t="s">
        <v>14303</v>
      </c>
      <c r="B430">
        <v>2026</v>
      </c>
      <c r="C430" t="s">
        <v>175</v>
      </c>
      <c r="D430" t="b">
        <v>1</v>
      </c>
      <c r="E430" t="b">
        <f>COUNTIF(connections!A:A, A430) &gt; 0</f>
        <v>0</v>
      </c>
      <c r="G430" t="s">
        <v>14304</v>
      </c>
      <c r="J430" s="10" t="s">
        <v>14305</v>
      </c>
    </row>
    <row r="431" spans="1:10" ht="15" customHeight="1" x14ac:dyDescent="0.25">
      <c r="A431" t="s">
        <v>1493</v>
      </c>
      <c r="B431">
        <v>2023</v>
      </c>
      <c r="C431" t="s">
        <v>169</v>
      </c>
      <c r="D431" t="b">
        <f>TRUE()</f>
        <v>1</v>
      </c>
      <c r="E431" t="b">
        <f>COUNTIF(connections!A:A, A431) &gt; 0</f>
        <v>0</v>
      </c>
      <c r="F431" t="s">
        <v>522</v>
      </c>
      <c r="G431" t="s">
        <v>1494</v>
      </c>
      <c r="H431" t="s">
        <v>180</v>
      </c>
      <c r="I431" t="s">
        <v>1495</v>
      </c>
      <c r="J431" s="1" t="s">
        <v>1013</v>
      </c>
    </row>
    <row r="432" spans="1:10" ht="15" customHeight="1" x14ac:dyDescent="0.25">
      <c r="A432" t="s">
        <v>1496</v>
      </c>
      <c r="B432">
        <v>2025</v>
      </c>
      <c r="C432" t="s">
        <v>215</v>
      </c>
      <c r="D432" t="b">
        <f>TRUE()</f>
        <v>1</v>
      </c>
      <c r="E432" t="b">
        <f>COUNTIF(connections!A:A, A432) &gt; 0</f>
        <v>0</v>
      </c>
      <c r="F432" t="s">
        <v>1023</v>
      </c>
      <c r="G432" t="s">
        <v>1497</v>
      </c>
      <c r="H432" t="s">
        <v>180</v>
      </c>
      <c r="I432" t="s">
        <v>1498</v>
      </c>
      <c r="J432" s="1" t="s">
        <v>1499</v>
      </c>
    </row>
    <row r="433" spans="1:10" ht="15" customHeight="1" x14ac:dyDescent="0.25">
      <c r="A433" t="s">
        <v>1500</v>
      </c>
      <c r="B433">
        <v>2025</v>
      </c>
      <c r="C433" t="s">
        <v>175</v>
      </c>
      <c r="D433" t="b">
        <f>TRUE()</f>
        <v>1</v>
      </c>
      <c r="E433" t="b">
        <f>COUNTIF(connections!A:A, A433) &gt; 0</f>
        <v>0</v>
      </c>
      <c r="F433" t="s">
        <v>1023</v>
      </c>
      <c r="G433" t="s">
        <v>1501</v>
      </c>
      <c r="H433" t="s">
        <v>180</v>
      </c>
      <c r="I433" t="s">
        <v>1502</v>
      </c>
      <c r="J433" s="1" t="s">
        <v>1503</v>
      </c>
    </row>
    <row r="434" spans="1:10" ht="15" customHeight="1" x14ac:dyDescent="0.25">
      <c r="A434" t="s">
        <v>1504</v>
      </c>
      <c r="B434">
        <v>2020</v>
      </c>
      <c r="C434" t="s">
        <v>175</v>
      </c>
      <c r="D434" t="b">
        <f>TRUE()</f>
        <v>1</v>
      </c>
      <c r="E434" t="b">
        <f>COUNTIF(connections!A:A, A434) &gt; 0</f>
        <v>0</v>
      </c>
      <c r="G434" t="s">
        <v>1505</v>
      </c>
    </row>
    <row r="435" spans="1:10" ht="15" customHeight="1" x14ac:dyDescent="0.25">
      <c r="A435" t="s">
        <v>1506</v>
      </c>
      <c r="B435">
        <v>2020</v>
      </c>
      <c r="C435" t="s">
        <v>172</v>
      </c>
      <c r="D435" t="b">
        <f>TRUE()</f>
        <v>1</v>
      </c>
      <c r="E435" t="b">
        <f>COUNTIF(connections!A:A, A435) &gt; 0</f>
        <v>0</v>
      </c>
      <c r="G435" t="s">
        <v>1507</v>
      </c>
      <c r="H435" t="s">
        <v>180</v>
      </c>
      <c r="I435" t="s">
        <v>1508</v>
      </c>
    </row>
    <row r="436" spans="1:10" ht="15" customHeight="1" x14ac:dyDescent="0.25">
      <c r="A436" t="s">
        <v>1509</v>
      </c>
      <c r="B436">
        <v>2024</v>
      </c>
      <c r="C436" t="s">
        <v>169</v>
      </c>
      <c r="D436" t="b">
        <f>TRUE()</f>
        <v>1</v>
      </c>
      <c r="E436" t="b">
        <f>COUNTIF(connections!A:A, A436) &gt; 0</f>
        <v>1</v>
      </c>
      <c r="F436" t="s">
        <v>645</v>
      </c>
      <c r="G436" t="s">
        <v>1510</v>
      </c>
      <c r="H436" t="s">
        <v>180</v>
      </c>
      <c r="I436" t="s">
        <v>1511</v>
      </c>
      <c r="J436" s="1" t="s">
        <v>1512</v>
      </c>
    </row>
    <row r="437" spans="1:10" ht="15" customHeight="1" x14ac:dyDescent="0.25">
      <c r="A437" t="s">
        <v>1513</v>
      </c>
      <c r="B437">
        <v>2006</v>
      </c>
      <c r="C437" t="s">
        <v>172</v>
      </c>
      <c r="D437" t="b">
        <f>TRUE()</f>
        <v>1</v>
      </c>
      <c r="E437" t="b">
        <f>COUNTIF(connections!A:A, A437) &gt; 0</f>
        <v>0</v>
      </c>
      <c r="G437" t="s">
        <v>1514</v>
      </c>
      <c r="H437" t="s">
        <v>180</v>
      </c>
      <c r="I437" t="s">
        <v>1515</v>
      </c>
    </row>
    <row r="438" spans="1:10" ht="15" customHeight="1" x14ac:dyDescent="0.25">
      <c r="A438" t="s">
        <v>1516</v>
      </c>
      <c r="B438">
        <v>1986</v>
      </c>
      <c r="C438" t="s">
        <v>172</v>
      </c>
      <c r="D438" t="b">
        <f>TRUE()</f>
        <v>1</v>
      </c>
      <c r="E438" t="b">
        <f>COUNTIF(connections!A:A, A438) &gt; 0</f>
        <v>1</v>
      </c>
      <c r="G438" t="s">
        <v>1517</v>
      </c>
      <c r="H438" t="s">
        <v>180</v>
      </c>
      <c r="I438" t="s">
        <v>1518</v>
      </c>
    </row>
    <row r="439" spans="1:10" ht="15" customHeight="1" x14ac:dyDescent="0.25">
      <c r="A439" t="s">
        <v>8059</v>
      </c>
      <c r="B439">
        <v>2013</v>
      </c>
      <c r="C439" t="s">
        <v>169</v>
      </c>
      <c r="D439" t="b">
        <f>TRUE()</f>
        <v>1</v>
      </c>
      <c r="E439" t="b">
        <f>COUNTIF(connections!A:A, A439) &gt; 0</f>
        <v>0</v>
      </c>
      <c r="G439" t="s">
        <v>8060</v>
      </c>
      <c r="J439" s="10" t="s">
        <v>8061</v>
      </c>
    </row>
    <row r="440" spans="1:10" ht="15" customHeight="1" x14ac:dyDescent="0.25">
      <c r="A440" t="s">
        <v>1519</v>
      </c>
      <c r="B440">
        <v>2019</v>
      </c>
      <c r="C440" t="s">
        <v>215</v>
      </c>
      <c r="D440" t="b">
        <f>TRUE()</f>
        <v>1</v>
      </c>
      <c r="E440" t="b">
        <f>COUNTIF(connections!A:A, A440) &gt; 0</f>
        <v>0</v>
      </c>
      <c r="G440" t="s">
        <v>1520</v>
      </c>
      <c r="H440" t="s">
        <v>180</v>
      </c>
      <c r="I440" t="s">
        <v>1521</v>
      </c>
      <c r="J440" s="1" t="s">
        <v>1522</v>
      </c>
    </row>
    <row r="441" spans="1:10" ht="15" customHeight="1" x14ac:dyDescent="0.25">
      <c r="A441" t="s">
        <v>7916</v>
      </c>
      <c r="B441">
        <v>2026</v>
      </c>
      <c r="C441" t="s">
        <v>215</v>
      </c>
      <c r="D441" t="b">
        <f>TRUE()</f>
        <v>1</v>
      </c>
      <c r="E441" t="b">
        <f>COUNTIF(connections!A:A, A441) &gt; 0</f>
        <v>0</v>
      </c>
      <c r="G441" t="s">
        <v>7917</v>
      </c>
      <c r="J441" s="10" t="s">
        <v>7918</v>
      </c>
    </row>
    <row r="442" spans="1:10" ht="15" customHeight="1" x14ac:dyDescent="0.25">
      <c r="A442" t="s">
        <v>1523</v>
      </c>
      <c r="B442">
        <v>2024</v>
      </c>
      <c r="C442" t="s">
        <v>169</v>
      </c>
      <c r="D442" t="b">
        <f>TRUE()</f>
        <v>1</v>
      </c>
      <c r="E442" t="b">
        <f>COUNTIF(connections!A:A, A442) &gt; 0</f>
        <v>0</v>
      </c>
      <c r="F442" t="s">
        <v>257</v>
      </c>
      <c r="G442" t="s">
        <v>1524</v>
      </c>
    </row>
    <row r="443" spans="1:10" ht="15" customHeight="1" x14ac:dyDescent="0.25">
      <c r="A443" t="s">
        <v>1525</v>
      </c>
      <c r="B443">
        <v>2026</v>
      </c>
      <c r="C443" t="s">
        <v>175</v>
      </c>
      <c r="D443" t="b">
        <v>1</v>
      </c>
      <c r="E443" t="b">
        <f>COUNTIF(connections!A:A, A443) &gt; 0</f>
        <v>0</v>
      </c>
      <c r="G443" t="s">
        <v>1526</v>
      </c>
    </row>
    <row r="444" spans="1:10" ht="15" customHeight="1" x14ac:dyDescent="0.25">
      <c r="A444" t="s">
        <v>1527</v>
      </c>
      <c r="B444">
        <v>2023</v>
      </c>
      <c r="C444" t="s">
        <v>215</v>
      </c>
      <c r="D444" t="b">
        <v>1</v>
      </c>
      <c r="E444" t="b">
        <f>COUNTIF(connections!A:A, A444) &gt; 0</f>
        <v>0</v>
      </c>
      <c r="G444" t="s">
        <v>1528</v>
      </c>
      <c r="H444" t="s">
        <v>180</v>
      </c>
      <c r="I444" t="s">
        <v>1529</v>
      </c>
      <c r="J444" s="1" t="s">
        <v>1530</v>
      </c>
    </row>
    <row r="445" spans="1:10" ht="15" customHeight="1" x14ac:dyDescent="0.25">
      <c r="A445" t="s">
        <v>7954</v>
      </c>
      <c r="B445">
        <v>2026</v>
      </c>
      <c r="C445" t="s">
        <v>175</v>
      </c>
      <c r="D445" t="b">
        <f>TRUE()</f>
        <v>1</v>
      </c>
      <c r="E445" t="b">
        <f>COUNTIF(connections!A:A, A445) &gt; 0</f>
        <v>0</v>
      </c>
      <c r="G445" t="s">
        <v>7955</v>
      </c>
      <c r="J445" s="10" t="s">
        <v>7956</v>
      </c>
    </row>
    <row r="446" spans="1:10" ht="15" customHeight="1" x14ac:dyDescent="0.25">
      <c r="A446" t="s">
        <v>1531</v>
      </c>
      <c r="B446">
        <v>1995</v>
      </c>
      <c r="C446" t="s">
        <v>172</v>
      </c>
      <c r="D446" t="b">
        <f>TRUE()</f>
        <v>1</v>
      </c>
      <c r="E446" t="b">
        <f>COUNTIF(connections!A:A, A446) &gt; 0</f>
        <v>1</v>
      </c>
      <c r="G446" t="s">
        <v>1532</v>
      </c>
      <c r="H446" t="s">
        <v>180</v>
      </c>
      <c r="I446" t="s">
        <v>1533</v>
      </c>
    </row>
    <row r="447" spans="1:10" ht="15" customHeight="1" x14ac:dyDescent="0.25">
      <c r="A447" t="s">
        <v>1534</v>
      </c>
      <c r="B447">
        <v>2023</v>
      </c>
      <c r="C447" t="s">
        <v>169</v>
      </c>
      <c r="D447" t="b">
        <f>TRUE()</f>
        <v>1</v>
      </c>
      <c r="E447" t="b">
        <f>COUNTIF(connections!A:A, A447) &gt; 0</f>
        <v>0</v>
      </c>
      <c r="G447" t="s">
        <v>1535</v>
      </c>
      <c r="H447" t="s">
        <v>180</v>
      </c>
      <c r="I447" t="s">
        <v>1536</v>
      </c>
      <c r="J447" s="1" t="s">
        <v>1537</v>
      </c>
    </row>
    <row r="448" spans="1:10" ht="15" customHeight="1" x14ac:dyDescent="0.25">
      <c r="A448" t="s">
        <v>1538</v>
      </c>
      <c r="B448">
        <v>2024</v>
      </c>
      <c r="C448" t="s">
        <v>215</v>
      </c>
      <c r="D448" t="b">
        <f>TRUE()</f>
        <v>1</v>
      </c>
      <c r="E448" t="b">
        <f>COUNTIF(connections!A:A, A448) &gt; 0</f>
        <v>0</v>
      </c>
      <c r="F448" t="s">
        <v>267</v>
      </c>
      <c r="G448" t="s">
        <v>1539</v>
      </c>
      <c r="H448" t="s">
        <v>180</v>
      </c>
      <c r="I448" t="s">
        <v>1540</v>
      </c>
      <c r="J448" s="1" t="s">
        <v>1541</v>
      </c>
    </row>
    <row r="449" spans="1:10" ht="15" customHeight="1" x14ac:dyDescent="0.25">
      <c r="A449" t="s">
        <v>1542</v>
      </c>
      <c r="B449">
        <v>2021</v>
      </c>
      <c r="C449" t="s">
        <v>215</v>
      </c>
      <c r="D449" t="b">
        <f>TRUE()</f>
        <v>1</v>
      </c>
      <c r="E449" t="b">
        <f>COUNTIF(connections!A:A, A449) &gt; 0</f>
        <v>1</v>
      </c>
      <c r="G449" t="s">
        <v>1543</v>
      </c>
      <c r="H449" t="s">
        <v>180</v>
      </c>
      <c r="I449" t="s">
        <v>1544</v>
      </c>
      <c r="J449" s="1" t="s">
        <v>1545</v>
      </c>
    </row>
    <row r="450" spans="1:10" ht="15" customHeight="1" x14ac:dyDescent="0.25">
      <c r="A450" t="s">
        <v>1546</v>
      </c>
      <c r="B450">
        <v>2017</v>
      </c>
      <c r="C450" t="s">
        <v>215</v>
      </c>
      <c r="D450" t="b">
        <f>TRUE()</f>
        <v>1</v>
      </c>
      <c r="E450" t="b">
        <f>COUNTIF(connections!A:A, A450) &gt; 0</f>
        <v>1</v>
      </c>
      <c r="G450" t="s">
        <v>1547</v>
      </c>
    </row>
    <row r="451" spans="1:10" ht="15" customHeight="1" x14ac:dyDescent="0.25">
      <c r="A451" t="s">
        <v>1548</v>
      </c>
      <c r="B451">
        <v>2022</v>
      </c>
      <c r="C451" t="s">
        <v>215</v>
      </c>
      <c r="D451" t="b">
        <f>FALSE()</f>
        <v>0</v>
      </c>
      <c r="E451" t="b">
        <f>COUNTIF(connections!A:A, A451) &gt; 0</f>
        <v>0</v>
      </c>
      <c r="F451" t="s">
        <v>645</v>
      </c>
      <c r="G451" t="s">
        <v>1549</v>
      </c>
      <c r="H451" t="s">
        <v>180</v>
      </c>
      <c r="I451" t="s">
        <v>1550</v>
      </c>
      <c r="J451" s="1" t="s">
        <v>1551</v>
      </c>
    </row>
    <row r="452" spans="1:10" ht="15" customHeight="1" x14ac:dyDescent="0.25">
      <c r="A452" t="s">
        <v>1552</v>
      </c>
      <c r="B452">
        <v>2025</v>
      </c>
      <c r="C452" t="s">
        <v>215</v>
      </c>
      <c r="D452" t="b">
        <f>TRUE()</f>
        <v>1</v>
      </c>
      <c r="E452" t="b">
        <f>COUNTIF(connections!A:A, A452) &gt; 0</f>
        <v>0</v>
      </c>
      <c r="G452" t="s">
        <v>1553</v>
      </c>
      <c r="H452" t="s">
        <v>180</v>
      </c>
      <c r="I452" t="s">
        <v>9822</v>
      </c>
      <c r="J452" s="10" t="s">
        <v>9823</v>
      </c>
    </row>
    <row r="453" spans="1:10" ht="15" customHeight="1" x14ac:dyDescent="0.25">
      <c r="A453" t="s">
        <v>1554</v>
      </c>
      <c r="B453">
        <v>2026</v>
      </c>
      <c r="C453" t="s">
        <v>169</v>
      </c>
      <c r="D453" t="b">
        <f>TRUE()</f>
        <v>1</v>
      </c>
      <c r="E453" t="b">
        <f>COUNTIF(connections!A:A, A453) &gt; 0</f>
        <v>0</v>
      </c>
      <c r="G453" t="s">
        <v>1555</v>
      </c>
    </row>
    <row r="454" spans="1:10" ht="15" customHeight="1" x14ac:dyDescent="0.25">
      <c r="A454" t="s">
        <v>9786</v>
      </c>
      <c r="B454">
        <v>2024</v>
      </c>
      <c r="C454" t="s">
        <v>215</v>
      </c>
      <c r="D454" t="b">
        <v>1</v>
      </c>
      <c r="E454" t="b">
        <f>COUNTIF(connections!A:A, A454) &gt; 0</f>
        <v>0</v>
      </c>
      <c r="G454" t="s">
        <v>9787</v>
      </c>
      <c r="J454" s="10" t="s">
        <v>9788</v>
      </c>
    </row>
    <row r="455" spans="1:10" ht="15" customHeight="1" x14ac:dyDescent="0.25">
      <c r="A455" t="s">
        <v>1556</v>
      </c>
      <c r="B455">
        <v>2019</v>
      </c>
      <c r="C455" t="s">
        <v>172</v>
      </c>
      <c r="D455" t="b">
        <f>TRUE()</f>
        <v>1</v>
      </c>
      <c r="E455" t="b">
        <f>COUNTIF(connections!A:A, A455) &gt; 0</f>
        <v>0</v>
      </c>
      <c r="G455" t="s">
        <v>1557</v>
      </c>
    </row>
    <row r="456" spans="1:10" ht="15" customHeight="1" x14ac:dyDescent="0.25">
      <c r="A456" t="s">
        <v>1558</v>
      </c>
      <c r="B456">
        <v>2023</v>
      </c>
      <c r="C456" t="s">
        <v>175</v>
      </c>
      <c r="D456" t="b">
        <f>TRUE()</f>
        <v>1</v>
      </c>
      <c r="E456" t="b">
        <f>COUNTIF(connections!A:A, A456) &gt; 0</f>
        <v>1</v>
      </c>
      <c r="G456" t="s">
        <v>1559</v>
      </c>
      <c r="J456" s="10" t="s">
        <v>1560</v>
      </c>
    </row>
    <row r="457" spans="1:10" ht="15" customHeight="1" x14ac:dyDescent="0.25">
      <c r="A457" t="s">
        <v>1561</v>
      </c>
      <c r="B457">
        <v>2022</v>
      </c>
      <c r="C457" t="s">
        <v>175</v>
      </c>
      <c r="D457" t="b">
        <f>TRUE()</f>
        <v>1</v>
      </c>
      <c r="E457" t="b">
        <f>COUNTIF(connections!A:A, A457) &gt; 0</f>
        <v>0</v>
      </c>
      <c r="G457" t="s">
        <v>1562</v>
      </c>
    </row>
    <row r="458" spans="1:10" ht="15" customHeight="1" x14ac:dyDescent="0.25">
      <c r="A458" t="s">
        <v>1563</v>
      </c>
      <c r="B458">
        <v>2025</v>
      </c>
      <c r="C458" t="s">
        <v>169</v>
      </c>
      <c r="D458" t="b">
        <f>TRUE()</f>
        <v>1</v>
      </c>
      <c r="E458" t="b">
        <f>COUNTIF(connections!A:A, A458) &gt; 0</f>
        <v>0</v>
      </c>
      <c r="G458" t="s">
        <v>1564</v>
      </c>
      <c r="H458" t="s">
        <v>180</v>
      </c>
      <c r="I458" t="s">
        <v>7827</v>
      </c>
      <c r="J458" s="10" t="s">
        <v>7828</v>
      </c>
    </row>
    <row r="459" spans="1:10" ht="15" customHeight="1" x14ac:dyDescent="0.25">
      <c r="A459" t="s">
        <v>1565</v>
      </c>
      <c r="B459">
        <v>2001</v>
      </c>
      <c r="C459" t="s">
        <v>172</v>
      </c>
      <c r="D459" t="b">
        <f>TRUE()</f>
        <v>1</v>
      </c>
      <c r="E459" t="b">
        <f>COUNTIF(connections!A:A, A459) &gt; 0</f>
        <v>1</v>
      </c>
      <c r="G459" t="s">
        <v>1566</v>
      </c>
    </row>
    <row r="460" spans="1:10" ht="15" customHeight="1" x14ac:dyDescent="0.25">
      <c r="A460" t="s">
        <v>1567</v>
      </c>
      <c r="B460">
        <v>2024</v>
      </c>
      <c r="C460" t="s">
        <v>175</v>
      </c>
      <c r="D460" t="b">
        <f>TRUE()</f>
        <v>1</v>
      </c>
      <c r="E460" t="b">
        <f>COUNTIF(connections!A:A, A460) &gt; 0</f>
        <v>0</v>
      </c>
      <c r="G460" t="s">
        <v>1568</v>
      </c>
    </row>
    <row r="461" spans="1:10" ht="15" customHeight="1" x14ac:dyDescent="0.25">
      <c r="A461" t="s">
        <v>1569</v>
      </c>
      <c r="B461">
        <v>2021</v>
      </c>
      <c r="C461" t="s">
        <v>175</v>
      </c>
      <c r="D461" t="b">
        <f>TRUE()</f>
        <v>1</v>
      </c>
      <c r="E461" t="b">
        <f>COUNTIF(connections!A:A, A461) &gt; 0</f>
        <v>1</v>
      </c>
      <c r="F461" t="s">
        <v>347</v>
      </c>
      <c r="G461" t="s">
        <v>1570</v>
      </c>
      <c r="H461" t="s">
        <v>180</v>
      </c>
      <c r="I461" t="s">
        <v>1571</v>
      </c>
      <c r="J461" s="1" t="s">
        <v>1572</v>
      </c>
    </row>
    <row r="462" spans="1:10" ht="15" customHeight="1" x14ac:dyDescent="0.25">
      <c r="A462" t="s">
        <v>1573</v>
      </c>
      <c r="B462">
        <v>2023</v>
      </c>
      <c r="C462" t="s">
        <v>175</v>
      </c>
      <c r="D462" t="b">
        <f>TRUE()</f>
        <v>1</v>
      </c>
      <c r="E462" t="b">
        <f>COUNTIF(connections!A:A, A462) &gt; 0</f>
        <v>0</v>
      </c>
      <c r="F462" t="s">
        <v>347</v>
      </c>
      <c r="G462" t="s">
        <v>1574</v>
      </c>
      <c r="H462" t="s">
        <v>180</v>
      </c>
      <c r="I462" t="s">
        <v>1575</v>
      </c>
      <c r="J462" s="1" t="s">
        <v>1576</v>
      </c>
    </row>
    <row r="463" spans="1:10" ht="15" customHeight="1" x14ac:dyDescent="0.25">
      <c r="A463" t="s">
        <v>1577</v>
      </c>
      <c r="B463">
        <v>2026</v>
      </c>
      <c r="C463" t="s">
        <v>169</v>
      </c>
      <c r="D463" t="b">
        <f>TRUE()</f>
        <v>1</v>
      </c>
      <c r="E463" t="b">
        <f>COUNTIF(connections!A:A, A463) &gt; 0</f>
        <v>0</v>
      </c>
      <c r="G463" t="s">
        <v>1578</v>
      </c>
      <c r="J463" s="10" t="s">
        <v>1579</v>
      </c>
    </row>
    <row r="464" spans="1:10" ht="15" customHeight="1" x14ac:dyDescent="0.25">
      <c r="A464" t="s">
        <v>9852</v>
      </c>
      <c r="B464">
        <v>2022</v>
      </c>
      <c r="C464" t="s">
        <v>169</v>
      </c>
      <c r="D464" t="b">
        <v>1</v>
      </c>
      <c r="E464" t="b">
        <f>COUNTIF(connections!A:A, A464) &gt; 0</f>
        <v>0</v>
      </c>
      <c r="G464" t="s">
        <v>9853</v>
      </c>
      <c r="H464" t="s">
        <v>180</v>
      </c>
      <c r="I464" t="s">
        <v>9857</v>
      </c>
      <c r="J464" s="10" t="s">
        <v>9854</v>
      </c>
    </row>
    <row r="465" spans="1:10" ht="15" customHeight="1" x14ac:dyDescent="0.25">
      <c r="A465" t="s">
        <v>1580</v>
      </c>
      <c r="B465">
        <v>2026</v>
      </c>
      <c r="C465" t="s">
        <v>215</v>
      </c>
      <c r="D465" t="b">
        <f>TRUE()</f>
        <v>1</v>
      </c>
      <c r="E465" t="b">
        <f>COUNTIF(connections!A:A, A465) &gt; 0</f>
        <v>0</v>
      </c>
      <c r="F465" t="s">
        <v>257</v>
      </c>
      <c r="G465" t="s">
        <v>1581</v>
      </c>
    </row>
    <row r="466" spans="1:10" ht="15" customHeight="1" x14ac:dyDescent="0.25">
      <c r="A466" t="s">
        <v>1582</v>
      </c>
      <c r="B466">
        <v>2026</v>
      </c>
      <c r="C466" t="s">
        <v>169</v>
      </c>
      <c r="D466" t="b">
        <f>FALSE()</f>
        <v>0</v>
      </c>
      <c r="E466" t="b">
        <f>COUNTIF(connections!A:A, A466) &gt; 0</f>
        <v>0</v>
      </c>
      <c r="G466" t="s">
        <v>1583</v>
      </c>
      <c r="J466" s="1" t="s">
        <v>1584</v>
      </c>
    </row>
    <row r="467" spans="1:10" ht="15" customHeight="1" x14ac:dyDescent="0.25">
      <c r="A467" t="s">
        <v>1585</v>
      </c>
      <c r="B467">
        <v>2019</v>
      </c>
      <c r="C467" t="s">
        <v>169</v>
      </c>
      <c r="D467" t="b">
        <f>TRUE()</f>
        <v>1</v>
      </c>
      <c r="E467" t="b">
        <f>COUNTIF(connections!A:A, A467) &gt; 0</f>
        <v>1</v>
      </c>
      <c r="G467" t="s">
        <v>1586</v>
      </c>
    </row>
    <row r="468" spans="1:10" ht="15" customHeight="1" x14ac:dyDescent="0.25">
      <c r="A468" t="s">
        <v>1587</v>
      </c>
      <c r="B468">
        <v>2023</v>
      </c>
      <c r="C468" t="s">
        <v>169</v>
      </c>
      <c r="D468" t="b">
        <f>TRUE()</f>
        <v>1</v>
      </c>
      <c r="E468" t="b">
        <f>COUNTIF(connections!A:A, A468) &gt; 0</f>
        <v>1</v>
      </c>
      <c r="G468" t="s">
        <v>1588</v>
      </c>
    </row>
    <row r="469" spans="1:10" ht="15" customHeight="1" x14ac:dyDescent="0.25">
      <c r="A469" t="s">
        <v>1589</v>
      </c>
      <c r="B469">
        <v>2025</v>
      </c>
      <c r="C469" t="s">
        <v>169</v>
      </c>
      <c r="D469" t="b">
        <f>TRUE()</f>
        <v>1</v>
      </c>
      <c r="E469" t="b">
        <f>COUNTIF(connections!A:A, A469) &gt; 0</f>
        <v>0</v>
      </c>
      <c r="G469" t="s">
        <v>1590</v>
      </c>
    </row>
    <row r="470" spans="1:10" ht="15" customHeight="1" x14ac:dyDescent="0.25">
      <c r="A470" t="s">
        <v>1591</v>
      </c>
      <c r="B470">
        <v>2020</v>
      </c>
      <c r="C470" t="s">
        <v>172</v>
      </c>
      <c r="D470" t="b">
        <f>TRUE()</f>
        <v>1</v>
      </c>
      <c r="E470" t="b">
        <f>COUNTIF(connections!A:A, A470) &gt; 0</f>
        <v>0</v>
      </c>
      <c r="G470" t="s">
        <v>1592</v>
      </c>
      <c r="H470" t="s">
        <v>180</v>
      </c>
      <c r="I470" t="s">
        <v>1593</v>
      </c>
      <c r="J470" s="1" t="s">
        <v>1594</v>
      </c>
    </row>
    <row r="471" spans="1:10" ht="15" customHeight="1" x14ac:dyDescent="0.25">
      <c r="A471" t="s">
        <v>1595</v>
      </c>
      <c r="B471">
        <v>2018</v>
      </c>
      <c r="C471" t="s">
        <v>169</v>
      </c>
      <c r="D471" t="b">
        <f>TRUE()</f>
        <v>1</v>
      </c>
      <c r="E471" t="b">
        <f>COUNTIF(connections!A:A, A471) &gt; 0</f>
        <v>0</v>
      </c>
      <c r="G471" t="s">
        <v>1596</v>
      </c>
      <c r="H471" t="s">
        <v>180</v>
      </c>
      <c r="I471" t="s">
        <v>1597</v>
      </c>
      <c r="J471" s="1" t="s">
        <v>1598</v>
      </c>
    </row>
    <row r="472" spans="1:10" ht="15" customHeight="1" x14ac:dyDescent="0.25">
      <c r="A472" t="s">
        <v>1599</v>
      </c>
      <c r="B472">
        <v>2025</v>
      </c>
      <c r="C472" t="s">
        <v>169</v>
      </c>
      <c r="D472" t="b">
        <f>TRUE()</f>
        <v>1</v>
      </c>
      <c r="E472" t="b">
        <f>COUNTIF(connections!A:A, A472) &gt; 0</f>
        <v>0</v>
      </c>
      <c r="G472" t="s">
        <v>1600</v>
      </c>
      <c r="H472" t="s">
        <v>180</v>
      </c>
      <c r="I472" t="s">
        <v>1601</v>
      </c>
      <c r="J472" s="10" t="s">
        <v>1602</v>
      </c>
    </row>
    <row r="473" spans="1:10" ht="15" customHeight="1" x14ac:dyDescent="0.25">
      <c r="A473" t="s">
        <v>1603</v>
      </c>
      <c r="B473">
        <v>2026</v>
      </c>
      <c r="C473" t="s">
        <v>175</v>
      </c>
      <c r="D473" t="b">
        <f>TRUE()</f>
        <v>1</v>
      </c>
      <c r="E473" t="b">
        <f>COUNTIF(connections!A:A, A473) &gt; 0</f>
        <v>0</v>
      </c>
      <c r="G473" t="s">
        <v>1604</v>
      </c>
      <c r="J473" s="10" t="s">
        <v>1605</v>
      </c>
    </row>
    <row r="474" spans="1:10" ht="15" customHeight="1" x14ac:dyDescent="0.25">
      <c r="A474" t="s">
        <v>1606</v>
      </c>
      <c r="B474">
        <v>2025</v>
      </c>
      <c r="C474" t="s">
        <v>169</v>
      </c>
      <c r="D474" t="b">
        <f>TRUE()</f>
        <v>1</v>
      </c>
      <c r="E474" t="b">
        <f>COUNTIF(connections!A:A, A474) &gt; 0</f>
        <v>0</v>
      </c>
      <c r="G474" t="s">
        <v>1607</v>
      </c>
      <c r="H474" t="s">
        <v>180</v>
      </c>
      <c r="I474" t="s">
        <v>1608</v>
      </c>
      <c r="J474" s="1" t="s">
        <v>1609</v>
      </c>
    </row>
    <row r="475" spans="1:10" ht="15" customHeight="1" x14ac:dyDescent="0.25">
      <c r="A475" t="s">
        <v>1610</v>
      </c>
      <c r="B475">
        <v>2022</v>
      </c>
      <c r="C475" t="s">
        <v>215</v>
      </c>
      <c r="D475" t="b">
        <f>FALSE()</f>
        <v>0</v>
      </c>
      <c r="E475" t="b">
        <f>COUNTIF(connections!A:A, A475) &gt; 0</f>
        <v>0</v>
      </c>
      <c r="G475" t="s">
        <v>1611</v>
      </c>
      <c r="H475" t="s">
        <v>180</v>
      </c>
      <c r="I475" t="s">
        <v>1612</v>
      </c>
      <c r="J475" s="1" t="s">
        <v>1613</v>
      </c>
    </row>
    <row r="476" spans="1:10" ht="15" customHeight="1" x14ac:dyDescent="0.25">
      <c r="A476" t="s">
        <v>1614</v>
      </c>
      <c r="B476">
        <v>2025</v>
      </c>
      <c r="C476" t="s">
        <v>169</v>
      </c>
      <c r="D476" t="b">
        <f>TRUE()</f>
        <v>1</v>
      </c>
      <c r="E476" t="b">
        <f>COUNTIF(connections!A:A, A476) &gt; 0</f>
        <v>1</v>
      </c>
      <c r="G476" t="s">
        <v>1615</v>
      </c>
      <c r="H476" t="s">
        <v>180</v>
      </c>
      <c r="I476" t="s">
        <v>1616</v>
      </c>
      <c r="J476" s="1" t="s">
        <v>1617</v>
      </c>
    </row>
    <row r="477" spans="1:10" ht="15" customHeight="1" x14ac:dyDescent="0.25">
      <c r="A477" t="s">
        <v>1618</v>
      </c>
      <c r="B477">
        <v>2024</v>
      </c>
      <c r="C477" t="s">
        <v>175</v>
      </c>
      <c r="D477" t="b">
        <f>TRUE()</f>
        <v>1</v>
      </c>
      <c r="E477" t="b">
        <f>COUNTIF(connections!A:A, A477) &gt; 0</f>
        <v>0</v>
      </c>
      <c r="G477" t="s">
        <v>1619</v>
      </c>
    </row>
    <row r="478" spans="1:10" ht="15" customHeight="1" x14ac:dyDescent="0.25">
      <c r="A478" t="s">
        <v>1620</v>
      </c>
      <c r="B478">
        <v>2024</v>
      </c>
      <c r="C478" t="s">
        <v>175</v>
      </c>
      <c r="D478" t="b">
        <f>TRUE()</f>
        <v>1</v>
      </c>
      <c r="E478" t="b">
        <f>COUNTIF(connections!A:A, A478) &gt; 0</f>
        <v>0</v>
      </c>
      <c r="G478" t="s">
        <v>1621</v>
      </c>
      <c r="H478" t="s">
        <v>180</v>
      </c>
      <c r="I478" t="s">
        <v>1622</v>
      </c>
      <c r="J478" s="1" t="s">
        <v>1623</v>
      </c>
    </row>
    <row r="479" spans="1:10" ht="15" customHeight="1" x14ac:dyDescent="0.25">
      <c r="A479" t="s">
        <v>1624</v>
      </c>
      <c r="B479">
        <v>2026</v>
      </c>
      <c r="C479" t="s">
        <v>175</v>
      </c>
      <c r="D479" t="b">
        <f>TRUE()</f>
        <v>1</v>
      </c>
      <c r="E479" t="b">
        <f>COUNTIF(connections!A:A, A479) &gt; 0</f>
        <v>0</v>
      </c>
      <c r="G479" t="s">
        <v>1625</v>
      </c>
    </row>
    <row r="480" spans="1:10" ht="15" customHeight="1" x14ac:dyDescent="0.25">
      <c r="A480" t="s">
        <v>1626</v>
      </c>
      <c r="B480">
        <v>2025</v>
      </c>
      <c r="C480" t="s">
        <v>175</v>
      </c>
      <c r="D480" t="b">
        <f>TRUE()</f>
        <v>1</v>
      </c>
      <c r="E480" t="b">
        <f>COUNTIF(connections!A:A, A480) &gt; 0</f>
        <v>0</v>
      </c>
      <c r="G480" t="s">
        <v>1627</v>
      </c>
      <c r="H480" t="s">
        <v>180</v>
      </c>
      <c r="I480" t="s">
        <v>1628</v>
      </c>
      <c r="J480" s="1" t="s">
        <v>1629</v>
      </c>
    </row>
    <row r="481" spans="1:10" ht="15" customHeight="1" x14ac:dyDescent="0.25">
      <c r="A481" t="s">
        <v>14257</v>
      </c>
      <c r="B481">
        <v>2025</v>
      </c>
      <c r="C481" t="s">
        <v>169</v>
      </c>
      <c r="D481" t="b">
        <v>0</v>
      </c>
      <c r="E481" t="b">
        <f>COUNTIF(connections!A:A, A481) &gt; 0</f>
        <v>0</v>
      </c>
      <c r="F481" t="s">
        <v>270</v>
      </c>
      <c r="G481" t="s">
        <v>14258</v>
      </c>
      <c r="J481" s="10" t="s">
        <v>14259</v>
      </c>
    </row>
    <row r="482" spans="1:10" ht="15" customHeight="1" x14ac:dyDescent="0.25">
      <c r="A482" t="s">
        <v>1630</v>
      </c>
      <c r="B482">
        <v>2024</v>
      </c>
      <c r="C482" t="s">
        <v>215</v>
      </c>
      <c r="D482" t="b">
        <f>TRUE()</f>
        <v>1</v>
      </c>
      <c r="E482" t="b">
        <f>COUNTIF(connections!A:A, A482) &gt; 0</f>
        <v>0</v>
      </c>
      <c r="G482" t="s">
        <v>1631</v>
      </c>
      <c r="H482" t="s">
        <v>180</v>
      </c>
      <c r="I482" t="s">
        <v>1632</v>
      </c>
      <c r="J482" s="1" t="s">
        <v>1633</v>
      </c>
    </row>
    <row r="483" spans="1:10" ht="15" customHeight="1" x14ac:dyDescent="0.25">
      <c r="A483" t="s">
        <v>1634</v>
      </c>
      <c r="B483">
        <v>2020</v>
      </c>
      <c r="C483" t="s">
        <v>169</v>
      </c>
      <c r="D483" t="b">
        <f>TRUE()</f>
        <v>1</v>
      </c>
      <c r="E483" t="b">
        <f>COUNTIF(connections!A:A, A483) &gt; 0</f>
        <v>0</v>
      </c>
      <c r="G483" t="s">
        <v>1635</v>
      </c>
      <c r="H483" t="s">
        <v>180</v>
      </c>
      <c r="I483" t="s">
        <v>1636</v>
      </c>
      <c r="J483" s="1" t="s">
        <v>1637</v>
      </c>
    </row>
    <row r="484" spans="1:10" ht="15" customHeight="1" x14ac:dyDescent="0.25">
      <c r="A484" t="s">
        <v>1638</v>
      </c>
      <c r="B484">
        <v>2021</v>
      </c>
      <c r="C484" t="s">
        <v>169</v>
      </c>
      <c r="D484" t="b">
        <v>1</v>
      </c>
      <c r="E484" t="b">
        <f>COUNTIF(connections!A:A, A484) &gt; 0</f>
        <v>0</v>
      </c>
      <c r="G484" t="s">
        <v>1639</v>
      </c>
      <c r="H484" t="s">
        <v>180</v>
      </c>
      <c r="I484" t="s">
        <v>1640</v>
      </c>
      <c r="J484" s="1" t="s">
        <v>1641</v>
      </c>
    </row>
    <row r="485" spans="1:10" ht="15" customHeight="1" x14ac:dyDescent="0.25">
      <c r="A485" t="s">
        <v>1642</v>
      </c>
      <c r="B485">
        <v>2026</v>
      </c>
      <c r="C485" t="s">
        <v>215</v>
      </c>
      <c r="D485" t="b">
        <f>TRUE()</f>
        <v>1</v>
      </c>
      <c r="E485" t="b">
        <f>COUNTIF(connections!A:A, A485) &gt; 0</f>
        <v>0</v>
      </c>
      <c r="F485" t="s">
        <v>522</v>
      </c>
      <c r="G485" t="s">
        <v>1643</v>
      </c>
      <c r="H485" t="s">
        <v>180</v>
      </c>
      <c r="I485" t="s">
        <v>1644</v>
      </c>
      <c r="J485" s="1" t="s">
        <v>1645</v>
      </c>
    </row>
    <row r="486" spans="1:10" ht="15" customHeight="1" x14ac:dyDescent="0.25">
      <c r="A486" t="s">
        <v>1646</v>
      </c>
      <c r="B486">
        <v>2025</v>
      </c>
      <c r="C486" t="s">
        <v>169</v>
      </c>
      <c r="D486" t="b">
        <v>1</v>
      </c>
      <c r="E486" t="b">
        <f>COUNTIF(connections!A:A, A486) &gt; 0</f>
        <v>0</v>
      </c>
      <c r="G486" t="s">
        <v>1647</v>
      </c>
    </row>
    <row r="487" spans="1:10" ht="15" customHeight="1" x14ac:dyDescent="0.25">
      <c r="A487" t="s">
        <v>1648</v>
      </c>
      <c r="B487">
        <v>2024</v>
      </c>
      <c r="C487" t="s">
        <v>215</v>
      </c>
      <c r="D487" t="b">
        <v>1</v>
      </c>
      <c r="E487" t="b">
        <f>COUNTIF(connections!A:A, A487) &gt; 0</f>
        <v>1</v>
      </c>
      <c r="G487" t="s">
        <v>1649</v>
      </c>
      <c r="H487" t="s">
        <v>180</v>
      </c>
      <c r="I487" t="s">
        <v>1650</v>
      </c>
      <c r="J487" s="1" t="s">
        <v>1651</v>
      </c>
    </row>
    <row r="488" spans="1:10" ht="15" customHeight="1" x14ac:dyDescent="0.25">
      <c r="A488" t="s">
        <v>1652</v>
      </c>
      <c r="B488">
        <v>2012</v>
      </c>
      <c r="C488" t="s">
        <v>172</v>
      </c>
      <c r="D488" t="b">
        <f>TRUE()</f>
        <v>1</v>
      </c>
      <c r="E488" t="b">
        <f>COUNTIF(connections!A:A, A488) &gt; 0</f>
        <v>1</v>
      </c>
      <c r="F488" t="s">
        <v>321</v>
      </c>
      <c r="G488" t="s">
        <v>1653</v>
      </c>
    </row>
    <row r="489" spans="1:10" ht="15" customHeight="1" x14ac:dyDescent="0.25">
      <c r="A489" t="s">
        <v>1654</v>
      </c>
      <c r="B489">
        <v>2011</v>
      </c>
      <c r="C489" t="s">
        <v>172</v>
      </c>
      <c r="D489" t="b">
        <f>TRUE()</f>
        <v>1</v>
      </c>
      <c r="E489" t="b">
        <f>COUNTIF(connections!A:A, A489) &gt; 0</f>
        <v>1</v>
      </c>
      <c r="F489" t="s">
        <v>321</v>
      </c>
      <c r="G489" t="s">
        <v>1655</v>
      </c>
    </row>
    <row r="490" spans="1:10" ht="15" customHeight="1" x14ac:dyDescent="0.25">
      <c r="A490" t="s">
        <v>1656</v>
      </c>
      <c r="B490">
        <v>1987</v>
      </c>
      <c r="C490" t="s">
        <v>172</v>
      </c>
      <c r="D490" t="b">
        <v>1</v>
      </c>
      <c r="E490" t="b">
        <f>COUNTIF(connections!A:A, A490) &gt; 0</f>
        <v>0</v>
      </c>
      <c r="G490" t="s">
        <v>1657</v>
      </c>
      <c r="H490" t="s">
        <v>180</v>
      </c>
      <c r="I490" t="s">
        <v>1658</v>
      </c>
    </row>
    <row r="491" spans="1:10" ht="15" customHeight="1" x14ac:dyDescent="0.25">
      <c r="A491" t="s">
        <v>1659</v>
      </c>
      <c r="B491">
        <v>2023</v>
      </c>
      <c r="C491" t="s">
        <v>169</v>
      </c>
      <c r="D491" t="b">
        <f>TRUE()</f>
        <v>1</v>
      </c>
      <c r="E491" t="b">
        <f>COUNTIF(connections!A:A, A491) &gt; 0</f>
        <v>0</v>
      </c>
      <c r="G491" t="s">
        <v>1660</v>
      </c>
      <c r="H491" t="s">
        <v>180</v>
      </c>
      <c r="I491" t="s">
        <v>1661</v>
      </c>
      <c r="J491" s="1" t="s">
        <v>1662</v>
      </c>
    </row>
    <row r="492" spans="1:10" ht="16.5" customHeight="1" x14ac:dyDescent="0.25">
      <c r="A492" t="s">
        <v>1663</v>
      </c>
      <c r="B492">
        <v>2022</v>
      </c>
      <c r="C492" t="s">
        <v>169</v>
      </c>
      <c r="D492" t="b">
        <f>TRUE()</f>
        <v>1</v>
      </c>
      <c r="E492" t="b">
        <f>COUNTIF(connections!A:A, A492) &gt; 0</f>
        <v>0</v>
      </c>
      <c r="G492" t="s">
        <v>1664</v>
      </c>
    </row>
    <row r="493" spans="1:10" ht="15" customHeight="1" x14ac:dyDescent="0.25">
      <c r="A493" t="s">
        <v>1665</v>
      </c>
      <c r="B493">
        <v>2021</v>
      </c>
      <c r="C493" t="s">
        <v>175</v>
      </c>
      <c r="D493" t="b">
        <f>TRUE()</f>
        <v>1</v>
      </c>
      <c r="E493" t="b">
        <f>COUNTIF(connections!A:A, A493) &gt; 0</f>
        <v>0</v>
      </c>
      <c r="G493" t="s">
        <v>1666</v>
      </c>
      <c r="H493" t="s">
        <v>180</v>
      </c>
      <c r="I493" t="s">
        <v>1667</v>
      </c>
      <c r="J493" s="1" t="s">
        <v>1668</v>
      </c>
    </row>
    <row r="494" spans="1:10" ht="15" customHeight="1" x14ac:dyDescent="0.25">
      <c r="A494" t="s">
        <v>1669</v>
      </c>
      <c r="B494">
        <v>2002</v>
      </c>
      <c r="C494" t="s">
        <v>172</v>
      </c>
      <c r="D494" t="b">
        <f>TRUE()</f>
        <v>1</v>
      </c>
      <c r="E494" t="b">
        <f>COUNTIF(connections!A:A, A494) &gt; 0</f>
        <v>1</v>
      </c>
      <c r="G494" t="s">
        <v>1670</v>
      </c>
      <c r="H494" t="s">
        <v>180</v>
      </c>
      <c r="I494" t="s">
        <v>1671</v>
      </c>
    </row>
    <row r="495" spans="1:10" ht="15" customHeight="1" x14ac:dyDescent="0.25">
      <c r="A495" t="s">
        <v>1672</v>
      </c>
      <c r="B495">
        <v>2003</v>
      </c>
      <c r="C495" t="s">
        <v>172</v>
      </c>
      <c r="D495" t="b">
        <f>TRUE()</f>
        <v>1</v>
      </c>
      <c r="E495" t="b">
        <f>COUNTIF(connections!A:A, A495) &gt; 0</f>
        <v>0</v>
      </c>
      <c r="G495" t="s">
        <v>1673</v>
      </c>
      <c r="H495" t="s">
        <v>180</v>
      </c>
      <c r="I495" t="s">
        <v>1674</v>
      </c>
    </row>
    <row r="496" spans="1:10" ht="15" customHeight="1" x14ac:dyDescent="0.25">
      <c r="A496" t="s">
        <v>1675</v>
      </c>
      <c r="B496">
        <v>2020</v>
      </c>
      <c r="C496" t="s">
        <v>172</v>
      </c>
      <c r="D496" t="b">
        <f>TRUE()</f>
        <v>1</v>
      </c>
      <c r="E496" t="b">
        <f>COUNTIF(connections!A:A, A496) &gt; 0</f>
        <v>1</v>
      </c>
      <c r="G496" t="s">
        <v>1676</v>
      </c>
    </row>
    <row r="497" spans="1:10" ht="15" customHeight="1" x14ac:dyDescent="0.25">
      <c r="A497" t="s">
        <v>1677</v>
      </c>
      <c r="B497">
        <v>2022</v>
      </c>
      <c r="C497" t="s">
        <v>172</v>
      </c>
      <c r="D497" t="b">
        <f>TRUE()</f>
        <v>1</v>
      </c>
      <c r="E497" t="b">
        <f>COUNTIF(connections!A:A, A497) &gt; 0</f>
        <v>0</v>
      </c>
      <c r="G497" t="s">
        <v>1678</v>
      </c>
    </row>
    <row r="498" spans="1:10" ht="15" customHeight="1" x14ac:dyDescent="0.25">
      <c r="A498" t="s">
        <v>1679</v>
      </c>
      <c r="B498">
        <v>2017</v>
      </c>
      <c r="C498" t="s">
        <v>175</v>
      </c>
      <c r="D498" t="b">
        <f>TRUE()</f>
        <v>1</v>
      </c>
      <c r="E498" t="b">
        <f>COUNTIF(connections!A:A, A498) &gt; 0</f>
        <v>1</v>
      </c>
      <c r="G498" t="s">
        <v>1680</v>
      </c>
      <c r="H498" t="s">
        <v>180</v>
      </c>
      <c r="I498" t="s">
        <v>1681</v>
      </c>
      <c r="J498" s="1" t="s">
        <v>1682</v>
      </c>
    </row>
    <row r="499" spans="1:10" ht="15" customHeight="1" x14ac:dyDescent="0.25">
      <c r="A499" t="s">
        <v>1683</v>
      </c>
      <c r="B499">
        <v>2020</v>
      </c>
      <c r="C499" t="s">
        <v>175</v>
      </c>
      <c r="D499" t="b">
        <f>TRUE()</f>
        <v>1</v>
      </c>
      <c r="E499" t="b">
        <f>COUNTIF(connections!A:A, A499) &gt; 0</f>
        <v>1</v>
      </c>
      <c r="G499" t="s">
        <v>1684</v>
      </c>
      <c r="H499" t="s">
        <v>180</v>
      </c>
      <c r="I499" t="s">
        <v>1685</v>
      </c>
      <c r="J499" s="1" t="s">
        <v>1686</v>
      </c>
    </row>
    <row r="500" spans="1:10" ht="15" customHeight="1" x14ac:dyDescent="0.25">
      <c r="A500" t="s">
        <v>1687</v>
      </c>
      <c r="B500">
        <v>2025</v>
      </c>
      <c r="C500" t="s">
        <v>175</v>
      </c>
      <c r="D500" t="b">
        <f>TRUE()</f>
        <v>1</v>
      </c>
      <c r="E500" t="b">
        <f>COUNTIF(connections!A:A, A500) &gt; 0</f>
        <v>0</v>
      </c>
      <c r="G500" t="s">
        <v>1688</v>
      </c>
    </row>
    <row r="501" spans="1:10" ht="15" customHeight="1" x14ac:dyDescent="0.25">
      <c r="A501" t="s">
        <v>1689</v>
      </c>
      <c r="B501">
        <v>2025</v>
      </c>
      <c r="C501" t="s">
        <v>169</v>
      </c>
      <c r="D501" t="b">
        <f>TRUE()</f>
        <v>1</v>
      </c>
      <c r="E501" t="b">
        <f>COUNTIF(connections!A:A, A501) &gt; 0</f>
        <v>0</v>
      </c>
      <c r="G501" t="s">
        <v>1690</v>
      </c>
      <c r="H501" t="s">
        <v>180</v>
      </c>
      <c r="I501" t="s">
        <v>1691</v>
      </c>
      <c r="J501" s="1" t="s">
        <v>1692</v>
      </c>
    </row>
    <row r="502" spans="1:10" ht="15" customHeight="1" x14ac:dyDescent="0.25">
      <c r="A502" t="s">
        <v>1693</v>
      </c>
      <c r="B502">
        <v>2015</v>
      </c>
      <c r="C502" t="s">
        <v>169</v>
      </c>
      <c r="D502" t="b">
        <f>TRUE()</f>
        <v>1</v>
      </c>
      <c r="E502" t="b">
        <f>COUNTIF(connections!A:A, A502) &gt; 0</f>
        <v>0</v>
      </c>
      <c r="G502" t="s">
        <v>1694</v>
      </c>
      <c r="H502" t="s">
        <v>180</v>
      </c>
      <c r="I502" t="s">
        <v>1695</v>
      </c>
      <c r="J502" s="1" t="s">
        <v>1696</v>
      </c>
    </row>
    <row r="503" spans="1:10" ht="15" customHeight="1" x14ac:dyDescent="0.25">
      <c r="A503" t="s">
        <v>1697</v>
      </c>
      <c r="B503">
        <v>2026</v>
      </c>
      <c r="C503" t="s">
        <v>175</v>
      </c>
      <c r="D503" t="b">
        <f>TRUE()</f>
        <v>1</v>
      </c>
      <c r="E503" t="b">
        <f>COUNTIF(connections!A:A, A503) &gt; 0</f>
        <v>0</v>
      </c>
      <c r="G503" t="s">
        <v>1698</v>
      </c>
      <c r="J503" s="10" t="s">
        <v>1699</v>
      </c>
    </row>
    <row r="504" spans="1:10" ht="15" customHeight="1" x14ac:dyDescent="0.25">
      <c r="A504" t="s">
        <v>1700</v>
      </c>
      <c r="B504">
        <v>2016</v>
      </c>
      <c r="C504" t="s">
        <v>169</v>
      </c>
      <c r="D504" t="b">
        <v>1</v>
      </c>
      <c r="E504" t="b">
        <f>COUNTIF(connections!A:A, A504) &gt; 0</f>
        <v>1</v>
      </c>
      <c r="G504" t="s">
        <v>1701</v>
      </c>
      <c r="H504" t="s">
        <v>180</v>
      </c>
      <c r="I504" t="s">
        <v>1702</v>
      </c>
      <c r="J504" s="1" t="s">
        <v>1703</v>
      </c>
    </row>
    <row r="505" spans="1:10" ht="15" customHeight="1" x14ac:dyDescent="0.25">
      <c r="A505" t="s">
        <v>1704</v>
      </c>
      <c r="B505">
        <v>2024</v>
      </c>
      <c r="C505" t="s">
        <v>169</v>
      </c>
      <c r="D505" t="b">
        <f>TRUE()</f>
        <v>1</v>
      </c>
      <c r="E505" t="b">
        <f>COUNTIF(connections!A:A, A505) &gt; 0</f>
        <v>0</v>
      </c>
      <c r="G505" t="s">
        <v>1705</v>
      </c>
    </row>
    <row r="506" spans="1:10" ht="15" customHeight="1" x14ac:dyDescent="0.25">
      <c r="A506" t="s">
        <v>1706</v>
      </c>
      <c r="B506">
        <v>2018</v>
      </c>
      <c r="C506" t="s">
        <v>169</v>
      </c>
      <c r="D506" t="b">
        <f>TRUE()</f>
        <v>1</v>
      </c>
      <c r="E506" t="b">
        <f>COUNTIF(connections!A:A, A506) &gt; 0</f>
        <v>1</v>
      </c>
      <c r="G506" t="s">
        <v>1707</v>
      </c>
      <c r="H506" t="s">
        <v>180</v>
      </c>
      <c r="I506" t="s">
        <v>1708</v>
      </c>
      <c r="J506" s="1" t="s">
        <v>1709</v>
      </c>
    </row>
    <row r="507" spans="1:10" ht="15" customHeight="1" x14ac:dyDescent="0.25">
      <c r="A507" t="s">
        <v>1710</v>
      </c>
      <c r="B507">
        <v>2025</v>
      </c>
      <c r="C507" t="s">
        <v>169</v>
      </c>
      <c r="D507" t="b">
        <f>TRUE()</f>
        <v>1</v>
      </c>
      <c r="E507" t="b">
        <f>COUNTIF(connections!A:A, A507) &gt; 0</f>
        <v>0</v>
      </c>
      <c r="G507" t="s">
        <v>1711</v>
      </c>
    </row>
    <row r="508" spans="1:10" ht="15" customHeight="1" x14ac:dyDescent="0.25">
      <c r="A508" t="s">
        <v>1712</v>
      </c>
      <c r="B508">
        <v>2023</v>
      </c>
      <c r="C508" t="s">
        <v>172</v>
      </c>
      <c r="D508" t="b">
        <f>TRUE()</f>
        <v>1</v>
      </c>
      <c r="E508" t="b">
        <f>COUNTIF(connections!A:A, A508) &gt; 0</f>
        <v>0</v>
      </c>
      <c r="G508" t="s">
        <v>1713</v>
      </c>
      <c r="H508" t="s">
        <v>180</v>
      </c>
      <c r="I508" t="s">
        <v>1714</v>
      </c>
      <c r="J508" s="1" t="s">
        <v>1715</v>
      </c>
    </row>
    <row r="509" spans="1:10" ht="15" customHeight="1" x14ac:dyDescent="0.25">
      <c r="A509" t="s">
        <v>9946</v>
      </c>
      <c r="B509">
        <v>2026</v>
      </c>
      <c r="C509" t="s">
        <v>175</v>
      </c>
      <c r="D509" t="b">
        <v>0</v>
      </c>
      <c r="E509" t="b">
        <f>COUNTIF(connections!A:A, A509) &gt; 0</f>
        <v>0</v>
      </c>
      <c r="G509" t="s">
        <v>9947</v>
      </c>
      <c r="J509" s="10" t="s">
        <v>9948</v>
      </c>
    </row>
    <row r="510" spans="1:10" ht="15" customHeight="1" x14ac:dyDescent="0.25">
      <c r="A510" t="s">
        <v>1716</v>
      </c>
      <c r="B510">
        <v>2026</v>
      </c>
      <c r="C510" t="s">
        <v>169</v>
      </c>
      <c r="D510" t="b">
        <f>TRUE()</f>
        <v>1</v>
      </c>
      <c r="E510" t="b">
        <f>COUNTIF(connections!A:A, A510) &gt; 0</f>
        <v>0</v>
      </c>
      <c r="G510" t="s">
        <v>1717</v>
      </c>
    </row>
    <row r="511" spans="1:10" ht="15" customHeight="1" x14ac:dyDescent="0.25">
      <c r="A511" t="s">
        <v>1718</v>
      </c>
      <c r="B511">
        <v>1983</v>
      </c>
      <c r="C511" t="s">
        <v>172</v>
      </c>
      <c r="D511" t="b">
        <f>TRUE()</f>
        <v>1</v>
      </c>
      <c r="E511" t="b">
        <f>COUNTIF(connections!A:A, A511) &gt; 0</f>
        <v>1</v>
      </c>
      <c r="G511" t="s">
        <v>1719</v>
      </c>
      <c r="H511" t="s">
        <v>180</v>
      </c>
      <c r="I511" t="s">
        <v>1720</v>
      </c>
    </row>
    <row r="512" spans="1:10" ht="15" customHeight="1" x14ac:dyDescent="0.25">
      <c r="A512" t="s">
        <v>1721</v>
      </c>
      <c r="B512">
        <v>2024</v>
      </c>
      <c r="C512" t="s">
        <v>175</v>
      </c>
      <c r="D512" t="b">
        <f>TRUE()</f>
        <v>1</v>
      </c>
      <c r="E512" t="b">
        <f>COUNTIF(connections!A:A, A512) &gt; 0</f>
        <v>0</v>
      </c>
      <c r="F512" t="s">
        <v>561</v>
      </c>
      <c r="G512" t="s">
        <v>1722</v>
      </c>
      <c r="H512" t="s">
        <v>180</v>
      </c>
      <c r="I512" t="s">
        <v>1723</v>
      </c>
      <c r="J512" s="1" t="s">
        <v>1724</v>
      </c>
    </row>
    <row r="513" spans="1:10" ht="15" customHeight="1" x14ac:dyDescent="0.25">
      <c r="A513" t="s">
        <v>1725</v>
      </c>
      <c r="B513">
        <v>2025</v>
      </c>
      <c r="C513" t="s">
        <v>169</v>
      </c>
      <c r="D513" t="b">
        <f>FALSE()</f>
        <v>0</v>
      </c>
      <c r="E513" t="b">
        <f>COUNTIF(connections!A:A, A513) &gt; 0</f>
        <v>0</v>
      </c>
      <c r="G513" t="s">
        <v>1726</v>
      </c>
    </row>
    <row r="514" spans="1:10" ht="15" customHeight="1" x14ac:dyDescent="0.25">
      <c r="A514" t="s">
        <v>1727</v>
      </c>
      <c r="B514">
        <v>2023</v>
      </c>
      <c r="C514" t="s">
        <v>169</v>
      </c>
      <c r="D514" t="b">
        <f>TRUE()</f>
        <v>1</v>
      </c>
      <c r="E514" t="b">
        <f>COUNTIF(connections!A:A, A514) &gt; 0</f>
        <v>0</v>
      </c>
      <c r="G514" t="s">
        <v>1728</v>
      </c>
      <c r="H514" t="s">
        <v>180</v>
      </c>
      <c r="I514" t="s">
        <v>1729</v>
      </c>
      <c r="J514" s="1" t="s">
        <v>1730</v>
      </c>
    </row>
    <row r="515" spans="1:10" ht="15" customHeight="1" x14ac:dyDescent="0.25">
      <c r="A515" t="s">
        <v>1731</v>
      </c>
      <c r="B515">
        <v>2018</v>
      </c>
      <c r="C515" t="s">
        <v>169</v>
      </c>
      <c r="D515" t="b">
        <f>TRUE()</f>
        <v>1</v>
      </c>
      <c r="E515" t="b">
        <f>COUNTIF(connections!A:A, A515) &gt; 0</f>
        <v>1</v>
      </c>
      <c r="F515" t="s">
        <v>270</v>
      </c>
      <c r="G515" t="s">
        <v>1732</v>
      </c>
      <c r="H515" t="s">
        <v>180</v>
      </c>
      <c r="I515" t="s">
        <v>1733</v>
      </c>
      <c r="J515" s="1" t="s">
        <v>1734</v>
      </c>
    </row>
    <row r="516" spans="1:10" ht="15" customHeight="1" x14ac:dyDescent="0.25">
      <c r="A516" t="s">
        <v>1735</v>
      </c>
      <c r="B516">
        <v>2022</v>
      </c>
      <c r="C516" t="s">
        <v>169</v>
      </c>
      <c r="D516" t="b">
        <f>TRUE()</f>
        <v>1</v>
      </c>
      <c r="E516" t="b">
        <f>COUNTIF(connections!A:A, A516) &gt; 0</f>
        <v>0</v>
      </c>
      <c r="F516" t="s">
        <v>270</v>
      </c>
      <c r="G516" t="s">
        <v>1736</v>
      </c>
      <c r="H516" t="s">
        <v>180</v>
      </c>
      <c r="I516" t="s">
        <v>1737</v>
      </c>
      <c r="J516" s="1" t="s">
        <v>1738</v>
      </c>
    </row>
    <row r="517" spans="1:10" ht="15" customHeight="1" x14ac:dyDescent="0.25">
      <c r="A517" t="s">
        <v>1739</v>
      </c>
      <c r="B517">
        <v>2011</v>
      </c>
      <c r="C517" t="s">
        <v>172</v>
      </c>
      <c r="D517" t="b">
        <f>TRUE()</f>
        <v>1</v>
      </c>
      <c r="E517" t="b">
        <f>COUNTIF(connections!A:A, A517) &gt; 0</f>
        <v>1</v>
      </c>
      <c r="F517" t="s">
        <v>321</v>
      </c>
      <c r="G517" t="s">
        <v>1740</v>
      </c>
    </row>
    <row r="518" spans="1:10" ht="15" customHeight="1" x14ac:dyDescent="0.25">
      <c r="A518" t="s">
        <v>1741</v>
      </c>
      <c r="B518">
        <v>2023</v>
      </c>
      <c r="C518" t="s">
        <v>169</v>
      </c>
      <c r="D518" t="b">
        <f>TRUE()</f>
        <v>1</v>
      </c>
      <c r="E518" t="b">
        <f>COUNTIF(connections!A:A, A518) &gt; 0</f>
        <v>0</v>
      </c>
      <c r="G518" t="s">
        <v>1742</v>
      </c>
      <c r="H518" t="s">
        <v>180</v>
      </c>
      <c r="I518" t="s">
        <v>1743</v>
      </c>
      <c r="J518" s="1" t="s">
        <v>1744</v>
      </c>
    </row>
    <row r="519" spans="1:10" ht="15" customHeight="1" x14ac:dyDescent="0.25">
      <c r="A519" t="s">
        <v>1745</v>
      </c>
      <c r="B519">
        <v>2021</v>
      </c>
      <c r="C519" t="s">
        <v>169</v>
      </c>
      <c r="D519" t="b">
        <f>TRUE()</f>
        <v>1</v>
      </c>
      <c r="E519" t="b">
        <f>COUNTIF(connections!A:A, A519) &gt; 0</f>
        <v>1</v>
      </c>
      <c r="G519" t="s">
        <v>1746</v>
      </c>
      <c r="H519" t="s">
        <v>180</v>
      </c>
      <c r="I519" t="s">
        <v>1747</v>
      </c>
      <c r="J519" s="1" t="s">
        <v>1748</v>
      </c>
    </row>
    <row r="520" spans="1:10" ht="15" customHeight="1" x14ac:dyDescent="0.25">
      <c r="A520" t="s">
        <v>1749</v>
      </c>
      <c r="B520">
        <v>2025</v>
      </c>
      <c r="C520" t="s">
        <v>175</v>
      </c>
      <c r="D520" t="b">
        <f>TRUE()</f>
        <v>1</v>
      </c>
      <c r="E520" t="b">
        <f>COUNTIF(connections!A:A, A520) &gt; 0</f>
        <v>0</v>
      </c>
      <c r="G520" t="s">
        <v>1750</v>
      </c>
    </row>
    <row r="521" spans="1:10" ht="15" customHeight="1" x14ac:dyDescent="0.25">
      <c r="A521" t="s">
        <v>1751</v>
      </c>
      <c r="B521">
        <v>2016</v>
      </c>
      <c r="C521" t="s">
        <v>172</v>
      </c>
      <c r="D521" t="b">
        <f>TRUE()</f>
        <v>1</v>
      </c>
      <c r="E521" t="b">
        <f>COUNTIF(connections!A:A, A521) &gt; 0</f>
        <v>0</v>
      </c>
      <c r="G521" t="s">
        <v>1752</v>
      </c>
      <c r="H521" t="s">
        <v>180</v>
      </c>
      <c r="I521" t="s">
        <v>7778</v>
      </c>
      <c r="J521" s="10" t="s">
        <v>1753</v>
      </c>
    </row>
    <row r="522" spans="1:10" ht="15" customHeight="1" x14ac:dyDescent="0.25">
      <c r="A522" t="s">
        <v>1754</v>
      </c>
      <c r="B522">
        <v>1995</v>
      </c>
      <c r="C522" t="s">
        <v>172</v>
      </c>
      <c r="D522" t="b">
        <f>TRUE()</f>
        <v>1</v>
      </c>
      <c r="E522" t="b">
        <f>COUNTIF(connections!A:A, A522) &gt; 0</f>
        <v>1</v>
      </c>
      <c r="G522" t="s">
        <v>1755</v>
      </c>
      <c r="H522" t="s">
        <v>180</v>
      </c>
      <c r="I522" t="s">
        <v>1756</v>
      </c>
    </row>
    <row r="523" spans="1:10" ht="15" customHeight="1" x14ac:dyDescent="0.25">
      <c r="A523" t="s">
        <v>1757</v>
      </c>
      <c r="B523">
        <v>2024</v>
      </c>
      <c r="C523" t="s">
        <v>169</v>
      </c>
      <c r="D523" t="b">
        <f>TRUE()</f>
        <v>1</v>
      </c>
      <c r="E523" t="b">
        <f>COUNTIF(connections!A:A, A523) &gt; 0</f>
        <v>0</v>
      </c>
      <c r="G523" t="s">
        <v>1758</v>
      </c>
      <c r="H523" t="s">
        <v>180</v>
      </c>
      <c r="I523" t="s">
        <v>1759</v>
      </c>
      <c r="J523" s="1" t="s">
        <v>1760</v>
      </c>
    </row>
    <row r="524" spans="1:10" ht="15" customHeight="1" x14ac:dyDescent="0.25">
      <c r="A524" t="s">
        <v>1761</v>
      </c>
      <c r="B524">
        <v>2022</v>
      </c>
      <c r="C524" t="s">
        <v>175</v>
      </c>
      <c r="D524" t="b">
        <f>TRUE()</f>
        <v>1</v>
      </c>
      <c r="E524" t="b">
        <f>COUNTIF(connections!A:A, A524) &gt; 0</f>
        <v>0</v>
      </c>
      <c r="G524" t="s">
        <v>1762</v>
      </c>
      <c r="J524" s="10" t="s">
        <v>1763</v>
      </c>
    </row>
    <row r="525" spans="1:10" ht="15" customHeight="1" x14ac:dyDescent="0.25">
      <c r="A525" t="s">
        <v>1764</v>
      </c>
      <c r="B525">
        <v>2022</v>
      </c>
      <c r="C525" t="s">
        <v>169</v>
      </c>
      <c r="D525" t="b">
        <f>TRUE()</f>
        <v>1</v>
      </c>
      <c r="E525" t="b">
        <f>COUNTIF(connections!A:A, A525) &gt; 0</f>
        <v>0</v>
      </c>
      <c r="F525" t="s">
        <v>451</v>
      </c>
      <c r="G525" t="s">
        <v>1765</v>
      </c>
      <c r="H525" t="s">
        <v>180</v>
      </c>
      <c r="I525" t="s">
        <v>1766</v>
      </c>
      <c r="J525" s="1" t="s">
        <v>1767</v>
      </c>
    </row>
    <row r="526" spans="1:10" ht="15" customHeight="1" x14ac:dyDescent="0.25">
      <c r="A526" t="s">
        <v>1768</v>
      </c>
      <c r="B526">
        <v>2024</v>
      </c>
      <c r="C526" t="s">
        <v>215</v>
      </c>
      <c r="D526" t="b">
        <f>FALSE()</f>
        <v>0</v>
      </c>
      <c r="E526" t="b">
        <f>COUNTIF(connections!A:A, A526) &gt; 0</f>
        <v>0</v>
      </c>
      <c r="F526" t="s">
        <v>451</v>
      </c>
      <c r="G526" t="s">
        <v>1769</v>
      </c>
      <c r="H526" t="s">
        <v>180</v>
      </c>
      <c r="I526" t="s">
        <v>1770</v>
      </c>
      <c r="J526" s="1" t="s">
        <v>1771</v>
      </c>
    </row>
    <row r="527" spans="1:10" ht="15" customHeight="1" x14ac:dyDescent="0.25">
      <c r="A527" t="s">
        <v>4352</v>
      </c>
      <c r="B527">
        <v>2016</v>
      </c>
      <c r="C527" t="s">
        <v>169</v>
      </c>
      <c r="D527" t="b">
        <v>1</v>
      </c>
      <c r="E527" t="b">
        <f>COUNTIF(connections!A:A, A527) &gt; 0</f>
        <v>0</v>
      </c>
      <c r="G527" t="s">
        <v>14267</v>
      </c>
      <c r="J527" s="10" t="s">
        <v>14268</v>
      </c>
    </row>
    <row r="528" spans="1:10" ht="15" customHeight="1" x14ac:dyDescent="0.25">
      <c r="A528" t="s">
        <v>1772</v>
      </c>
      <c r="B528">
        <v>2022</v>
      </c>
      <c r="C528" t="s">
        <v>169</v>
      </c>
      <c r="D528" t="b">
        <f>TRUE()</f>
        <v>1</v>
      </c>
      <c r="E528" t="b">
        <f>COUNTIF(connections!A:A, A528) &gt; 0</f>
        <v>1</v>
      </c>
      <c r="F528" t="s">
        <v>451</v>
      </c>
      <c r="G528" t="s">
        <v>1773</v>
      </c>
      <c r="H528" t="s">
        <v>180</v>
      </c>
      <c r="I528" t="s">
        <v>1774</v>
      </c>
      <c r="J528" s="1" t="s">
        <v>1775</v>
      </c>
    </row>
    <row r="529" spans="1:10" ht="15" customHeight="1" x14ac:dyDescent="0.25">
      <c r="A529" t="s">
        <v>1776</v>
      </c>
      <c r="B529">
        <v>2024</v>
      </c>
      <c r="C529" t="s">
        <v>169</v>
      </c>
      <c r="D529" t="b">
        <f>TRUE()</f>
        <v>1</v>
      </c>
      <c r="E529" t="b">
        <f>COUNTIF(connections!A:A, A529) &gt; 0</f>
        <v>0</v>
      </c>
      <c r="F529" t="s">
        <v>451</v>
      </c>
      <c r="G529" t="s">
        <v>1777</v>
      </c>
      <c r="H529" t="s">
        <v>180</v>
      </c>
      <c r="I529" t="s">
        <v>1778</v>
      </c>
      <c r="J529" s="1" t="s">
        <v>1779</v>
      </c>
    </row>
    <row r="530" spans="1:10" ht="15" customHeight="1" x14ac:dyDescent="0.25">
      <c r="A530" t="s">
        <v>1780</v>
      </c>
      <c r="B530">
        <v>2019</v>
      </c>
      <c r="C530" t="s">
        <v>169</v>
      </c>
      <c r="D530" t="b">
        <f>TRUE()</f>
        <v>1</v>
      </c>
      <c r="E530" t="b">
        <f>COUNTIF(connections!A:A, A530) &gt; 0</f>
        <v>1</v>
      </c>
      <c r="G530" t="s">
        <v>1781</v>
      </c>
      <c r="H530" t="s">
        <v>180</v>
      </c>
      <c r="I530" t="s">
        <v>1782</v>
      </c>
      <c r="J530" s="1" t="s">
        <v>1783</v>
      </c>
    </row>
    <row r="531" spans="1:10" ht="15" customHeight="1" x14ac:dyDescent="0.25">
      <c r="A531" t="s">
        <v>1784</v>
      </c>
      <c r="B531">
        <v>2025</v>
      </c>
      <c r="C531" t="s">
        <v>169</v>
      </c>
      <c r="D531" t="b">
        <f>TRUE()</f>
        <v>1</v>
      </c>
      <c r="E531" t="b">
        <f>COUNTIF(connections!A:A, A531) &gt; 0</f>
        <v>0</v>
      </c>
      <c r="G531" t="s">
        <v>1785</v>
      </c>
    </row>
    <row r="532" spans="1:10" ht="15" customHeight="1" x14ac:dyDescent="0.25">
      <c r="A532" t="s">
        <v>1786</v>
      </c>
      <c r="B532">
        <v>2022</v>
      </c>
      <c r="C532" t="s">
        <v>169</v>
      </c>
      <c r="D532" t="b">
        <f>TRUE()</f>
        <v>1</v>
      </c>
      <c r="E532" t="b">
        <f>COUNTIF(connections!A:A, A532) &gt; 0</f>
        <v>0</v>
      </c>
      <c r="G532" t="s">
        <v>1787</v>
      </c>
    </row>
    <row r="533" spans="1:10" ht="15" customHeight="1" x14ac:dyDescent="0.25">
      <c r="A533" t="s">
        <v>1788</v>
      </c>
      <c r="B533">
        <v>1987</v>
      </c>
      <c r="C533" t="s">
        <v>172</v>
      </c>
      <c r="D533" t="b">
        <f>TRUE()</f>
        <v>1</v>
      </c>
      <c r="E533" t="b">
        <f>COUNTIF(connections!A:A, A533) &gt; 0</f>
        <v>1</v>
      </c>
      <c r="G533" t="s">
        <v>1789</v>
      </c>
      <c r="H533" t="s">
        <v>180</v>
      </c>
      <c r="I533" t="s">
        <v>1790</v>
      </c>
    </row>
    <row r="534" spans="1:10" ht="15" customHeight="1" x14ac:dyDescent="0.25">
      <c r="A534" t="s">
        <v>1791</v>
      </c>
      <c r="B534">
        <v>2025</v>
      </c>
      <c r="C534" t="s">
        <v>169</v>
      </c>
      <c r="D534" t="b">
        <f>TRUE()</f>
        <v>1</v>
      </c>
      <c r="E534" t="b">
        <f>COUNTIF(connections!A:A, A534) &gt; 0</f>
        <v>0</v>
      </c>
      <c r="G534" t="s">
        <v>1792</v>
      </c>
      <c r="J534" s="10" t="s">
        <v>1793</v>
      </c>
    </row>
    <row r="535" spans="1:10" ht="15" customHeight="1" x14ac:dyDescent="0.25">
      <c r="A535" t="s">
        <v>1794</v>
      </c>
      <c r="B535">
        <v>2021</v>
      </c>
      <c r="C535" t="s">
        <v>169</v>
      </c>
      <c r="D535" t="b">
        <f>TRUE()</f>
        <v>1</v>
      </c>
      <c r="E535" t="b">
        <f>COUNTIF(connections!A:A, A535) &gt; 0</f>
        <v>0</v>
      </c>
      <c r="G535" t="s">
        <v>1795</v>
      </c>
      <c r="J535" s="10" t="s">
        <v>1796</v>
      </c>
    </row>
    <row r="536" spans="1:10" ht="15" customHeight="1" x14ac:dyDescent="0.25">
      <c r="A536" t="s">
        <v>1797</v>
      </c>
      <c r="B536">
        <v>2025</v>
      </c>
      <c r="C536" t="s">
        <v>169</v>
      </c>
      <c r="D536" t="b">
        <f>TRUE()</f>
        <v>1</v>
      </c>
      <c r="E536" t="b">
        <f>COUNTIF(connections!A:A, A536) &gt; 0</f>
        <v>0</v>
      </c>
      <c r="F536" t="s">
        <v>1798</v>
      </c>
      <c r="G536" t="s">
        <v>1799</v>
      </c>
      <c r="H536" t="s">
        <v>180</v>
      </c>
      <c r="I536" t="s">
        <v>1800</v>
      </c>
      <c r="J536" s="1" t="s">
        <v>1801</v>
      </c>
    </row>
    <row r="537" spans="1:10" ht="15" customHeight="1" x14ac:dyDescent="0.25">
      <c r="A537" t="s">
        <v>1802</v>
      </c>
      <c r="B537">
        <v>2024</v>
      </c>
      <c r="C537" t="s">
        <v>169</v>
      </c>
      <c r="D537" t="b">
        <f>TRUE()</f>
        <v>1</v>
      </c>
      <c r="E537" t="b">
        <f>COUNTIF(connections!A:A, A537) &gt; 0</f>
        <v>0</v>
      </c>
      <c r="G537" t="s">
        <v>1803</v>
      </c>
    </row>
    <row r="538" spans="1:10" ht="15" customHeight="1" x14ac:dyDescent="0.25">
      <c r="A538" t="s">
        <v>1804</v>
      </c>
      <c r="B538">
        <v>2026</v>
      </c>
      <c r="C538" t="s">
        <v>175</v>
      </c>
      <c r="D538" t="b">
        <f>TRUE()</f>
        <v>1</v>
      </c>
      <c r="E538" t="b">
        <f>COUNTIF(connections!A:A, A538) &gt; 0</f>
        <v>0</v>
      </c>
      <c r="G538" t="s">
        <v>1805</v>
      </c>
    </row>
    <row r="539" spans="1:10" ht="15" customHeight="1" x14ac:dyDescent="0.25">
      <c r="A539" t="s">
        <v>1806</v>
      </c>
      <c r="B539">
        <v>2024</v>
      </c>
      <c r="C539" t="s">
        <v>215</v>
      </c>
      <c r="D539" t="b">
        <f>TRUE()</f>
        <v>1</v>
      </c>
      <c r="E539" t="b">
        <f>COUNTIF(connections!A:A, A539) &gt; 0</f>
        <v>1</v>
      </c>
      <c r="G539" t="s">
        <v>1807</v>
      </c>
      <c r="H539" t="s">
        <v>180</v>
      </c>
      <c r="I539" t="s">
        <v>1808</v>
      </c>
      <c r="J539" s="10" t="s">
        <v>1809</v>
      </c>
    </row>
    <row r="540" spans="1:10" ht="15" customHeight="1" x14ac:dyDescent="0.25">
      <c r="A540" t="s">
        <v>1810</v>
      </c>
      <c r="B540">
        <v>2019</v>
      </c>
      <c r="C540" t="s">
        <v>169</v>
      </c>
      <c r="D540" t="b">
        <f>TRUE()</f>
        <v>1</v>
      </c>
      <c r="E540" t="b">
        <f>COUNTIF(connections!A:A, A540) &gt; 0</f>
        <v>1</v>
      </c>
      <c r="G540" t="s">
        <v>1811</v>
      </c>
      <c r="H540" t="s">
        <v>180</v>
      </c>
      <c r="I540" t="s">
        <v>1812</v>
      </c>
      <c r="J540" s="1" t="s">
        <v>1813</v>
      </c>
    </row>
    <row r="541" spans="1:10" ht="15" customHeight="1" x14ac:dyDescent="0.25">
      <c r="A541" t="s">
        <v>1814</v>
      </c>
      <c r="B541">
        <v>2022</v>
      </c>
      <c r="C541" t="s">
        <v>169</v>
      </c>
      <c r="D541" t="b">
        <f>TRUE()</f>
        <v>1</v>
      </c>
      <c r="E541" t="b">
        <f>COUNTIF(connections!A:A, A541) &gt; 0</f>
        <v>0</v>
      </c>
      <c r="G541" t="s">
        <v>1815</v>
      </c>
      <c r="H541" t="s">
        <v>180</v>
      </c>
      <c r="I541" t="s">
        <v>1816</v>
      </c>
      <c r="J541" s="1" t="s">
        <v>1817</v>
      </c>
    </row>
    <row r="542" spans="1:10" ht="15" customHeight="1" x14ac:dyDescent="0.25">
      <c r="A542" t="s">
        <v>1818</v>
      </c>
      <c r="B542">
        <v>2025</v>
      </c>
      <c r="C542" t="s">
        <v>169</v>
      </c>
      <c r="D542" t="b">
        <f>TRUE()</f>
        <v>1</v>
      </c>
      <c r="E542" t="b">
        <f>COUNTIF(connections!A:A, A542) &gt; 0</f>
        <v>0</v>
      </c>
      <c r="G542" t="s">
        <v>1819</v>
      </c>
      <c r="H542" t="s">
        <v>180</v>
      </c>
      <c r="I542" t="s">
        <v>1820</v>
      </c>
      <c r="J542" s="1" t="s">
        <v>1821</v>
      </c>
    </row>
    <row r="543" spans="1:10" ht="15" customHeight="1" x14ac:dyDescent="0.25">
      <c r="A543" t="s">
        <v>1822</v>
      </c>
      <c r="B543">
        <v>2023</v>
      </c>
      <c r="C543" t="s">
        <v>169</v>
      </c>
      <c r="D543" t="b">
        <f>TRUE()</f>
        <v>1</v>
      </c>
      <c r="E543" t="b">
        <f>COUNTIF(connections!A:A, A543) &gt; 0</f>
        <v>0</v>
      </c>
      <c r="G543" t="s">
        <v>1823</v>
      </c>
      <c r="H543" t="s">
        <v>180</v>
      </c>
      <c r="I543" t="s">
        <v>1824</v>
      </c>
      <c r="J543" s="1" t="s">
        <v>1825</v>
      </c>
    </row>
    <row r="544" spans="1:10" ht="15" customHeight="1" x14ac:dyDescent="0.25">
      <c r="A544" t="s">
        <v>1826</v>
      </c>
      <c r="B544">
        <v>2025</v>
      </c>
      <c r="C544" t="s">
        <v>215</v>
      </c>
      <c r="D544" t="b">
        <f>TRUE()</f>
        <v>1</v>
      </c>
      <c r="E544" t="b">
        <f>COUNTIF(connections!A:A, A544) &gt; 0</f>
        <v>0</v>
      </c>
      <c r="G544" t="s">
        <v>1827</v>
      </c>
      <c r="H544" t="s">
        <v>180</v>
      </c>
      <c r="I544" t="s">
        <v>1828</v>
      </c>
      <c r="J544" s="1" t="s">
        <v>1829</v>
      </c>
    </row>
    <row r="545" spans="1:10" ht="15" customHeight="1" x14ac:dyDescent="0.25">
      <c r="A545" t="s">
        <v>1830</v>
      </c>
      <c r="B545">
        <v>2022</v>
      </c>
      <c r="C545" t="s">
        <v>169</v>
      </c>
      <c r="D545" t="b">
        <f>TRUE()</f>
        <v>1</v>
      </c>
      <c r="E545" t="b">
        <f>COUNTIF(connections!A:A, A545) &gt; 0</f>
        <v>0</v>
      </c>
      <c r="G545" t="s">
        <v>1831</v>
      </c>
      <c r="H545" t="s">
        <v>180</v>
      </c>
      <c r="I545" t="s">
        <v>1832</v>
      </c>
      <c r="J545" s="1" t="s">
        <v>1833</v>
      </c>
    </row>
    <row r="546" spans="1:10" ht="15" customHeight="1" x14ac:dyDescent="0.25">
      <c r="A546" t="s">
        <v>1834</v>
      </c>
      <c r="B546">
        <v>2025</v>
      </c>
      <c r="C546" t="s">
        <v>215</v>
      </c>
      <c r="D546" t="b">
        <f>FALSE()</f>
        <v>0</v>
      </c>
      <c r="E546" t="b">
        <f>COUNTIF(connections!A:A, A546) &gt; 0</f>
        <v>0</v>
      </c>
      <c r="F546" t="s">
        <v>499</v>
      </c>
      <c r="G546" t="s">
        <v>1835</v>
      </c>
    </row>
    <row r="547" spans="1:10" ht="15" customHeight="1" x14ac:dyDescent="0.25">
      <c r="A547" t="s">
        <v>1836</v>
      </c>
      <c r="B547">
        <v>2019</v>
      </c>
      <c r="C547" t="s">
        <v>169</v>
      </c>
      <c r="D547" t="b">
        <f>TRUE()</f>
        <v>1</v>
      </c>
      <c r="E547" t="b">
        <f>COUNTIF(connections!A:A, A547) &gt; 0</f>
        <v>1</v>
      </c>
      <c r="F547" t="s">
        <v>267</v>
      </c>
      <c r="G547" t="s">
        <v>1837</v>
      </c>
      <c r="H547" t="s">
        <v>180</v>
      </c>
      <c r="I547" t="s">
        <v>1838</v>
      </c>
      <c r="J547" s="1" t="s">
        <v>1839</v>
      </c>
    </row>
    <row r="548" spans="1:10" ht="15" customHeight="1" x14ac:dyDescent="0.25">
      <c r="A548" t="s">
        <v>1840</v>
      </c>
      <c r="B548">
        <v>2019</v>
      </c>
      <c r="C548" t="s">
        <v>175</v>
      </c>
      <c r="D548" t="b">
        <f>TRUE()</f>
        <v>1</v>
      </c>
      <c r="E548" t="b">
        <f>COUNTIF(connections!A:A, A548) &gt; 0</f>
        <v>0</v>
      </c>
      <c r="G548" t="s">
        <v>1841</v>
      </c>
      <c r="H548" t="s">
        <v>180</v>
      </c>
      <c r="I548" t="s">
        <v>1842</v>
      </c>
      <c r="J548" s="1" t="s">
        <v>1843</v>
      </c>
    </row>
    <row r="549" spans="1:10" ht="15" customHeight="1" x14ac:dyDescent="0.25">
      <c r="A549" t="s">
        <v>1844</v>
      </c>
      <c r="B549">
        <v>2024</v>
      </c>
      <c r="C549" t="s">
        <v>215</v>
      </c>
      <c r="D549" t="b">
        <f>TRUE()</f>
        <v>1</v>
      </c>
      <c r="E549" t="b">
        <f>COUNTIF(connections!A:A, A549) &gt; 0</f>
        <v>1</v>
      </c>
      <c r="G549" t="s">
        <v>1845</v>
      </c>
      <c r="H549" t="s">
        <v>180</v>
      </c>
      <c r="I549" t="s">
        <v>1846</v>
      </c>
      <c r="J549" s="1" t="s">
        <v>1847</v>
      </c>
    </row>
    <row r="550" spans="1:10" ht="15" customHeight="1" x14ac:dyDescent="0.25">
      <c r="A550" t="s">
        <v>1848</v>
      </c>
      <c r="B550">
        <v>2015</v>
      </c>
      <c r="C550" t="s">
        <v>169</v>
      </c>
      <c r="D550" t="b">
        <f>TRUE()</f>
        <v>1</v>
      </c>
      <c r="E550" t="b">
        <f>COUNTIF(connections!A:A, A550) &gt; 0</f>
        <v>1</v>
      </c>
      <c r="G550" t="s">
        <v>1849</v>
      </c>
      <c r="H550" t="s">
        <v>180</v>
      </c>
      <c r="I550" t="s">
        <v>1850</v>
      </c>
      <c r="J550" s="1" t="s">
        <v>1851</v>
      </c>
    </row>
    <row r="551" spans="1:10" ht="15" customHeight="1" x14ac:dyDescent="0.25">
      <c r="A551" t="s">
        <v>14205</v>
      </c>
      <c r="B551">
        <v>2026</v>
      </c>
      <c r="C551" t="s">
        <v>169</v>
      </c>
      <c r="D551" t="b">
        <v>1</v>
      </c>
      <c r="E551" t="b">
        <f>COUNTIF(connections!A:A, A551) &gt; 0</f>
        <v>0</v>
      </c>
      <c r="G551" t="s">
        <v>14206</v>
      </c>
      <c r="J551" s="10" t="s">
        <v>14207</v>
      </c>
    </row>
    <row r="552" spans="1:10" ht="15" customHeight="1" x14ac:dyDescent="0.25">
      <c r="A552" t="s">
        <v>1852</v>
      </c>
      <c r="B552">
        <v>2025</v>
      </c>
      <c r="C552" t="s">
        <v>169</v>
      </c>
      <c r="D552" t="b">
        <f>TRUE()</f>
        <v>1</v>
      </c>
      <c r="E552" t="b">
        <f>COUNTIF(connections!A:A, A552) &gt; 0</f>
        <v>0</v>
      </c>
      <c r="G552" t="s">
        <v>1853</v>
      </c>
      <c r="H552" t="s">
        <v>180</v>
      </c>
      <c r="I552" t="s">
        <v>1854</v>
      </c>
      <c r="J552" s="1" t="s">
        <v>1855</v>
      </c>
    </row>
    <row r="553" spans="1:10" ht="15" customHeight="1" x14ac:dyDescent="0.25">
      <c r="A553" t="s">
        <v>1856</v>
      </c>
      <c r="B553">
        <v>2026</v>
      </c>
      <c r="C553" t="s">
        <v>215</v>
      </c>
      <c r="D553" t="b">
        <f>TRUE()</f>
        <v>1</v>
      </c>
      <c r="E553" t="b">
        <f>COUNTIF(connections!A:A, A553) &gt; 0</f>
        <v>1</v>
      </c>
      <c r="G553" t="s">
        <v>1857</v>
      </c>
    </row>
    <row r="554" spans="1:10" ht="15" customHeight="1" x14ac:dyDescent="0.25">
      <c r="A554" t="s">
        <v>1858</v>
      </c>
      <c r="B554">
        <v>2023</v>
      </c>
      <c r="C554" t="s">
        <v>169</v>
      </c>
      <c r="D554" t="b">
        <f>TRUE()</f>
        <v>1</v>
      </c>
      <c r="E554" t="b">
        <f>COUNTIF(connections!A:A, A554) &gt; 0</f>
        <v>0</v>
      </c>
      <c r="G554" t="s">
        <v>1859</v>
      </c>
    </row>
    <row r="555" spans="1:10" ht="15" customHeight="1" x14ac:dyDescent="0.25">
      <c r="A555" t="s">
        <v>1860</v>
      </c>
      <c r="B555">
        <v>2021</v>
      </c>
      <c r="C555" t="s">
        <v>175</v>
      </c>
      <c r="D555" t="b">
        <v>1</v>
      </c>
      <c r="E555" t="b">
        <f>COUNTIF(connections!A:A, A555) &gt; 0</f>
        <v>0</v>
      </c>
      <c r="G555" t="s">
        <v>1861</v>
      </c>
      <c r="H555" t="s">
        <v>180</v>
      </c>
      <c r="I555" t="s">
        <v>1862</v>
      </c>
      <c r="J555" s="10" t="s">
        <v>1863</v>
      </c>
    </row>
    <row r="556" spans="1:10" ht="15" customHeight="1" x14ac:dyDescent="0.25">
      <c r="A556" t="s">
        <v>1864</v>
      </c>
      <c r="B556">
        <v>2018</v>
      </c>
      <c r="C556" t="s">
        <v>169</v>
      </c>
      <c r="D556" t="b">
        <f>FALSE()</f>
        <v>0</v>
      </c>
      <c r="E556" t="b">
        <f>COUNTIF(connections!A:A, A556) &gt; 0</f>
        <v>0</v>
      </c>
      <c r="G556" t="s">
        <v>1865</v>
      </c>
      <c r="H556" t="s">
        <v>180</v>
      </c>
      <c r="I556" t="s">
        <v>1866</v>
      </c>
      <c r="J556" s="1" t="s">
        <v>1867</v>
      </c>
    </row>
    <row r="557" spans="1:10" ht="15" customHeight="1" x14ac:dyDescent="0.25">
      <c r="A557" t="s">
        <v>1868</v>
      </c>
      <c r="B557">
        <v>2026</v>
      </c>
      <c r="C557" t="s">
        <v>169</v>
      </c>
      <c r="D557" t="b">
        <f>TRUE()</f>
        <v>1</v>
      </c>
      <c r="E557" t="b">
        <f>COUNTIF(connections!A:A, A557) &gt; 0</f>
        <v>0</v>
      </c>
      <c r="G557" t="s">
        <v>1869</v>
      </c>
    </row>
    <row r="558" spans="1:10" ht="15" customHeight="1" x14ac:dyDescent="0.25">
      <c r="A558" t="s">
        <v>1870</v>
      </c>
      <c r="B558">
        <v>2025</v>
      </c>
      <c r="C558" t="s">
        <v>169</v>
      </c>
      <c r="D558" t="b">
        <f>TRUE()</f>
        <v>1</v>
      </c>
      <c r="E558" t="b">
        <f>COUNTIF(connections!A:A, A558) &gt; 0</f>
        <v>0</v>
      </c>
      <c r="G558" t="s">
        <v>1871</v>
      </c>
    </row>
    <row r="559" spans="1:10" ht="15" customHeight="1" x14ac:dyDescent="0.25">
      <c r="A559" t="s">
        <v>1872</v>
      </c>
      <c r="B559">
        <v>2026</v>
      </c>
      <c r="C559" t="s">
        <v>169</v>
      </c>
      <c r="D559" t="b">
        <f>TRUE()</f>
        <v>1</v>
      </c>
      <c r="E559" t="b">
        <f>COUNTIF(connections!A:A, A559) &gt; 0</f>
        <v>0</v>
      </c>
      <c r="G559" t="s">
        <v>1873</v>
      </c>
      <c r="J559" s="10" t="s">
        <v>1874</v>
      </c>
    </row>
    <row r="560" spans="1:10" ht="15" customHeight="1" x14ac:dyDescent="0.25">
      <c r="A560" t="s">
        <v>1875</v>
      </c>
      <c r="B560">
        <v>1987</v>
      </c>
      <c r="C560" t="s">
        <v>172</v>
      </c>
      <c r="D560" t="b">
        <f>TRUE()</f>
        <v>1</v>
      </c>
      <c r="E560" t="b">
        <f>COUNTIF(connections!A:A, A560) &gt; 0</f>
        <v>1</v>
      </c>
      <c r="G560" t="s">
        <v>1876</v>
      </c>
      <c r="H560" t="s">
        <v>180</v>
      </c>
      <c r="I560" t="s">
        <v>1877</v>
      </c>
    </row>
    <row r="561" spans="1:10" ht="15" customHeight="1" x14ac:dyDescent="0.25">
      <c r="A561" t="s">
        <v>1878</v>
      </c>
      <c r="B561">
        <v>2015</v>
      </c>
      <c r="C561" t="s">
        <v>172</v>
      </c>
      <c r="D561" t="b">
        <f>TRUE()</f>
        <v>1</v>
      </c>
      <c r="E561" t="b">
        <f>COUNTIF(connections!A:A, A561) &gt; 0</f>
        <v>1</v>
      </c>
      <c r="G561" t="s">
        <v>1879</v>
      </c>
    </row>
    <row r="562" spans="1:10" ht="15" customHeight="1" x14ac:dyDescent="0.25">
      <c r="A562" t="s">
        <v>1880</v>
      </c>
      <c r="B562">
        <v>2019</v>
      </c>
      <c r="C562" t="s">
        <v>172</v>
      </c>
      <c r="D562" t="b">
        <f>TRUE()</f>
        <v>1</v>
      </c>
      <c r="E562" t="b">
        <f>COUNTIF(connections!A:A, A562) &gt; 0</f>
        <v>0</v>
      </c>
      <c r="G562" t="s">
        <v>1881</v>
      </c>
      <c r="H562" t="s">
        <v>180</v>
      </c>
      <c r="I562" t="s">
        <v>1882</v>
      </c>
      <c r="J562" s="10" t="s">
        <v>1883</v>
      </c>
    </row>
    <row r="563" spans="1:10" ht="15" customHeight="1" x14ac:dyDescent="0.25">
      <c r="A563" t="s">
        <v>1884</v>
      </c>
      <c r="B563">
        <v>2017</v>
      </c>
      <c r="C563" t="s">
        <v>172</v>
      </c>
      <c r="D563" t="b">
        <f>TRUE()</f>
        <v>1</v>
      </c>
      <c r="E563" t="b">
        <f>COUNTIF(connections!A:A, A563) &gt; 0</f>
        <v>1</v>
      </c>
      <c r="G563" t="s">
        <v>1885</v>
      </c>
    </row>
    <row r="564" spans="1:10" ht="15" customHeight="1" x14ac:dyDescent="0.25">
      <c r="A564" t="s">
        <v>1886</v>
      </c>
      <c r="B564">
        <v>2025</v>
      </c>
      <c r="C564" t="s">
        <v>175</v>
      </c>
      <c r="D564" t="b">
        <f>TRUE()</f>
        <v>1</v>
      </c>
      <c r="E564" t="b">
        <f>COUNTIF(connections!A:A, A564) &gt; 0</f>
        <v>0</v>
      </c>
      <c r="F564" t="s">
        <v>257</v>
      </c>
      <c r="G564" t="s">
        <v>1887</v>
      </c>
    </row>
    <row r="565" spans="1:10" ht="15" customHeight="1" x14ac:dyDescent="0.25">
      <c r="A565" t="s">
        <v>1888</v>
      </c>
      <c r="B565">
        <v>2020</v>
      </c>
      <c r="C565" t="s">
        <v>169</v>
      </c>
      <c r="D565" t="b">
        <f>TRUE()</f>
        <v>1</v>
      </c>
      <c r="E565" t="b">
        <f>COUNTIF(connections!A:A, A565) &gt; 0</f>
        <v>0</v>
      </c>
      <c r="G565" t="s">
        <v>1889</v>
      </c>
      <c r="H565" t="s">
        <v>180</v>
      </c>
      <c r="I565" t="s">
        <v>1890</v>
      </c>
      <c r="J565" s="1" t="s">
        <v>1891</v>
      </c>
    </row>
    <row r="566" spans="1:10" ht="15" customHeight="1" x14ac:dyDescent="0.25">
      <c r="A566" t="s">
        <v>1892</v>
      </c>
      <c r="B566">
        <v>2014</v>
      </c>
      <c r="C566" t="s">
        <v>172</v>
      </c>
      <c r="D566" t="b">
        <f>TRUE()</f>
        <v>1</v>
      </c>
      <c r="E566" t="b">
        <f>COUNTIF(connections!A:A, A566) &gt; 0</f>
        <v>1</v>
      </c>
      <c r="G566" t="s">
        <v>1893</v>
      </c>
      <c r="H566" t="s">
        <v>180</v>
      </c>
      <c r="I566" t="s">
        <v>1894</v>
      </c>
      <c r="J566" s="10" t="s">
        <v>1895</v>
      </c>
    </row>
    <row r="567" spans="1:10" ht="15" customHeight="1" x14ac:dyDescent="0.25">
      <c r="A567" t="s">
        <v>1896</v>
      </c>
      <c r="B567">
        <v>2019</v>
      </c>
      <c r="C567" t="s">
        <v>172</v>
      </c>
      <c r="D567" t="b">
        <f>TRUE()</f>
        <v>1</v>
      </c>
      <c r="E567" t="b">
        <f>COUNTIF(connections!A:A, A567) &gt; 0</f>
        <v>0</v>
      </c>
      <c r="G567" t="s">
        <v>1897</v>
      </c>
      <c r="H567" t="s">
        <v>180</v>
      </c>
      <c r="I567" t="s">
        <v>1898</v>
      </c>
      <c r="J567" s="1" t="s">
        <v>1899</v>
      </c>
    </row>
    <row r="568" spans="1:10" ht="15" customHeight="1" x14ac:dyDescent="0.25">
      <c r="A568" t="s">
        <v>9843</v>
      </c>
      <c r="B568">
        <v>2021</v>
      </c>
      <c r="C568" t="s">
        <v>169</v>
      </c>
      <c r="D568" t="b">
        <v>0</v>
      </c>
      <c r="E568" t="b">
        <f>COUNTIF(connections!A:A, A568) &gt; 0</f>
        <v>0</v>
      </c>
      <c r="G568" t="s">
        <v>9844</v>
      </c>
      <c r="H568" t="s">
        <v>180</v>
      </c>
      <c r="I568" t="s">
        <v>9845</v>
      </c>
      <c r="J568" s="10" t="s">
        <v>9842</v>
      </c>
    </row>
    <row r="569" spans="1:10" ht="15" customHeight="1" x14ac:dyDescent="0.25">
      <c r="A569" t="s">
        <v>7792</v>
      </c>
      <c r="B569">
        <v>2026</v>
      </c>
      <c r="C569" t="s">
        <v>175</v>
      </c>
      <c r="D569" t="b">
        <f>TRUE()</f>
        <v>1</v>
      </c>
      <c r="E569" t="b">
        <f>COUNTIF(connections!A:A, A569) &gt; 0</f>
        <v>0</v>
      </c>
      <c r="G569" t="s">
        <v>7775</v>
      </c>
      <c r="J569" s="10" t="s">
        <v>7776</v>
      </c>
    </row>
    <row r="570" spans="1:10" ht="15" customHeight="1" x14ac:dyDescent="0.25">
      <c r="A570" t="s">
        <v>1900</v>
      </c>
      <c r="B570">
        <v>2023</v>
      </c>
      <c r="C570" t="s">
        <v>169</v>
      </c>
      <c r="D570" t="b">
        <f>FALSE()</f>
        <v>0</v>
      </c>
      <c r="E570" t="b">
        <f>COUNTIF(connections!A:A, A570) &gt; 0</f>
        <v>0</v>
      </c>
      <c r="G570" t="s">
        <v>1901</v>
      </c>
      <c r="H570" t="s">
        <v>180</v>
      </c>
      <c r="I570" t="s">
        <v>1902</v>
      </c>
      <c r="J570" s="1" t="s">
        <v>1903</v>
      </c>
    </row>
    <row r="571" spans="1:10" ht="15" customHeight="1" x14ac:dyDescent="0.25">
      <c r="A571" t="s">
        <v>1904</v>
      </c>
      <c r="B571">
        <v>2014</v>
      </c>
      <c r="C571" t="s">
        <v>169</v>
      </c>
      <c r="D571" t="b">
        <v>1</v>
      </c>
      <c r="E571" t="b">
        <f>COUNTIF(connections!A:A, A571) &gt; 0</f>
        <v>0</v>
      </c>
      <c r="G571" t="s">
        <v>1905</v>
      </c>
      <c r="J571" s="10" t="s">
        <v>1906</v>
      </c>
    </row>
    <row r="572" spans="1:10" ht="15" customHeight="1" x14ac:dyDescent="0.25">
      <c r="A572" t="s">
        <v>1907</v>
      </c>
      <c r="B572">
        <v>2025</v>
      </c>
      <c r="C572" t="s">
        <v>215</v>
      </c>
      <c r="D572" t="b">
        <f>FALSE()</f>
        <v>0</v>
      </c>
      <c r="E572" t="b">
        <f>COUNTIF(connections!A:A, A572) &gt; 0</f>
        <v>0</v>
      </c>
      <c r="G572" t="s">
        <v>1908</v>
      </c>
      <c r="H572" t="s">
        <v>180</v>
      </c>
      <c r="I572" t="s">
        <v>1909</v>
      </c>
      <c r="J572" s="1" t="s">
        <v>1910</v>
      </c>
    </row>
    <row r="573" spans="1:10" ht="15" customHeight="1" x14ac:dyDescent="0.25">
      <c r="A573" t="s">
        <v>1911</v>
      </c>
      <c r="B573">
        <v>2022</v>
      </c>
      <c r="C573" t="s">
        <v>172</v>
      </c>
      <c r="D573" t="b">
        <f>TRUE()</f>
        <v>1</v>
      </c>
      <c r="E573" t="b">
        <f>COUNTIF(connections!A:A, A573) &gt; 0</f>
        <v>0</v>
      </c>
      <c r="G573" t="s">
        <v>1912</v>
      </c>
      <c r="H573" t="s">
        <v>180</v>
      </c>
      <c r="I573" t="s">
        <v>1913</v>
      </c>
    </row>
    <row r="574" spans="1:10" ht="15" customHeight="1" x14ac:dyDescent="0.25">
      <c r="A574" t="s">
        <v>1914</v>
      </c>
      <c r="B574">
        <v>2025</v>
      </c>
      <c r="C574" t="s">
        <v>175</v>
      </c>
      <c r="D574" t="b">
        <f>TRUE()</f>
        <v>1</v>
      </c>
      <c r="E574" t="b">
        <f>COUNTIF(connections!A:A, A574) &gt; 0</f>
        <v>0</v>
      </c>
      <c r="G574" t="s">
        <v>1915</v>
      </c>
      <c r="H574" t="s">
        <v>180</v>
      </c>
      <c r="I574" t="s">
        <v>1916</v>
      </c>
      <c r="J574" s="1" t="s">
        <v>1917</v>
      </c>
    </row>
    <row r="575" spans="1:10" ht="15" customHeight="1" x14ac:dyDescent="0.25">
      <c r="A575" t="s">
        <v>1918</v>
      </c>
      <c r="B575">
        <v>2025</v>
      </c>
      <c r="C575" t="s">
        <v>172</v>
      </c>
      <c r="D575" t="b">
        <f>TRUE()</f>
        <v>1</v>
      </c>
      <c r="E575" t="b">
        <f>COUNTIF(connections!A:A, A575) &gt; 0</f>
        <v>0</v>
      </c>
      <c r="G575" t="s">
        <v>1919</v>
      </c>
    </row>
    <row r="576" spans="1:10" ht="15" customHeight="1" x14ac:dyDescent="0.25">
      <c r="A576" t="s">
        <v>1920</v>
      </c>
      <c r="B576">
        <v>2023</v>
      </c>
      <c r="C576" t="s">
        <v>169</v>
      </c>
      <c r="D576" t="b">
        <f>TRUE()</f>
        <v>1</v>
      </c>
      <c r="E576" t="b">
        <f>COUNTIF(connections!A:A, A576) &gt; 0</f>
        <v>0</v>
      </c>
      <c r="G576" t="s">
        <v>1921</v>
      </c>
      <c r="H576" t="s">
        <v>180</v>
      </c>
      <c r="I576" t="s">
        <v>1922</v>
      </c>
      <c r="J576" s="1" t="s">
        <v>1923</v>
      </c>
    </row>
    <row r="577" spans="1:10" ht="15" customHeight="1" x14ac:dyDescent="0.25">
      <c r="A577" t="s">
        <v>7879</v>
      </c>
      <c r="B577">
        <v>2026</v>
      </c>
      <c r="C577" t="s">
        <v>169</v>
      </c>
      <c r="D577" t="b">
        <f>TRUE()</f>
        <v>1</v>
      </c>
      <c r="E577" t="b">
        <f>COUNTIF(connections!A:A, A577) &gt; 0</f>
        <v>0</v>
      </c>
      <c r="G577" t="s">
        <v>7880</v>
      </c>
      <c r="J577" s="10" t="s">
        <v>7881</v>
      </c>
    </row>
    <row r="578" spans="1:10" ht="15" customHeight="1" x14ac:dyDescent="0.25">
      <c r="A578" t="s">
        <v>1924</v>
      </c>
      <c r="B578">
        <v>2025</v>
      </c>
      <c r="C578" t="s">
        <v>215</v>
      </c>
      <c r="D578" t="b">
        <f>TRUE()</f>
        <v>1</v>
      </c>
      <c r="E578" t="b">
        <f>COUNTIF(connections!A:A, A578) &gt; 0</f>
        <v>0</v>
      </c>
      <c r="F578" t="s">
        <v>1157</v>
      </c>
      <c r="G578" t="s">
        <v>1925</v>
      </c>
    </row>
    <row r="579" spans="1:10" ht="15" customHeight="1" x14ac:dyDescent="0.25">
      <c r="A579" t="s">
        <v>1926</v>
      </c>
      <c r="B579">
        <v>2021</v>
      </c>
      <c r="C579" t="s">
        <v>169</v>
      </c>
      <c r="D579" t="b">
        <f>TRUE()</f>
        <v>1</v>
      </c>
      <c r="E579" t="b">
        <f>COUNTIF(connections!A:A, A579) &gt; 0</f>
        <v>1</v>
      </c>
      <c r="G579" t="s">
        <v>1927</v>
      </c>
      <c r="H579" t="s">
        <v>180</v>
      </c>
      <c r="I579" t="s">
        <v>1928</v>
      </c>
      <c r="J579" s="1" t="s">
        <v>1929</v>
      </c>
    </row>
    <row r="580" spans="1:10" ht="15" customHeight="1" x14ac:dyDescent="0.25">
      <c r="A580" t="s">
        <v>1930</v>
      </c>
      <c r="B580">
        <v>2023</v>
      </c>
      <c r="C580" t="s">
        <v>172</v>
      </c>
      <c r="D580" t="b">
        <f>TRUE()</f>
        <v>1</v>
      </c>
      <c r="E580" t="b">
        <f>COUNTIF(connections!A:A, A580) &gt; 0</f>
        <v>0</v>
      </c>
      <c r="G580" t="s">
        <v>1931</v>
      </c>
      <c r="H580" t="s">
        <v>180</v>
      </c>
      <c r="I580" t="s">
        <v>1932</v>
      </c>
      <c r="J580" s="1" t="s">
        <v>1933</v>
      </c>
    </row>
    <row r="581" spans="1:10" ht="15" customHeight="1" x14ac:dyDescent="0.25">
      <c r="A581" t="s">
        <v>1934</v>
      </c>
      <c r="B581">
        <v>2026</v>
      </c>
      <c r="C581" t="s">
        <v>169</v>
      </c>
      <c r="D581" t="b">
        <v>1</v>
      </c>
      <c r="E581" t="b">
        <f>COUNTIF(connections!A:A, A581) &gt; 0</f>
        <v>0</v>
      </c>
      <c r="G581" t="s">
        <v>1935</v>
      </c>
      <c r="J581" s="10" t="s">
        <v>1936</v>
      </c>
    </row>
    <row r="582" spans="1:10" ht="15" customHeight="1" x14ac:dyDescent="0.25">
      <c r="A582" t="s">
        <v>1937</v>
      </c>
      <c r="B582">
        <v>2015</v>
      </c>
      <c r="C582" t="s">
        <v>172</v>
      </c>
      <c r="D582" t="b">
        <f>TRUE()</f>
        <v>1</v>
      </c>
      <c r="E582" t="b">
        <f>COUNTIF(connections!A:A, A582) &gt; 0</f>
        <v>0</v>
      </c>
      <c r="G582" t="s">
        <v>1938</v>
      </c>
      <c r="H582" t="s">
        <v>180</v>
      </c>
      <c r="I582" t="s">
        <v>1939</v>
      </c>
    </row>
    <row r="583" spans="1:10" ht="15" customHeight="1" x14ac:dyDescent="0.25">
      <c r="A583" t="s">
        <v>1940</v>
      </c>
      <c r="B583">
        <v>2021</v>
      </c>
      <c r="C583" t="s">
        <v>215</v>
      </c>
      <c r="D583" t="b">
        <f>TRUE()</f>
        <v>1</v>
      </c>
      <c r="E583" t="b">
        <f>COUNTIF(connections!A:A, A583) &gt; 0</f>
        <v>1</v>
      </c>
      <c r="F583" t="s">
        <v>1157</v>
      </c>
      <c r="G583" t="s">
        <v>1941</v>
      </c>
      <c r="H583" t="s">
        <v>180</v>
      </c>
      <c r="I583" t="s">
        <v>1942</v>
      </c>
      <c r="J583" s="1" t="s">
        <v>1943</v>
      </c>
    </row>
    <row r="584" spans="1:10" ht="15" customHeight="1" x14ac:dyDescent="0.25">
      <c r="A584" t="s">
        <v>12651</v>
      </c>
      <c r="B584">
        <v>2026</v>
      </c>
      <c r="C584" t="s">
        <v>169</v>
      </c>
      <c r="D584" t="b">
        <v>1</v>
      </c>
      <c r="E584" t="b">
        <f>COUNTIF(connections!A:A, A584) &gt; 0</f>
        <v>0</v>
      </c>
      <c r="G584" t="s">
        <v>12652</v>
      </c>
      <c r="J584" s="10" t="s">
        <v>12653</v>
      </c>
    </row>
    <row r="585" spans="1:10" ht="15" customHeight="1" x14ac:dyDescent="0.25">
      <c r="A585" t="s">
        <v>8077</v>
      </c>
      <c r="B585">
        <v>2026</v>
      </c>
      <c r="C585" t="s">
        <v>169</v>
      </c>
      <c r="D585" t="b">
        <f>TRUE()</f>
        <v>1</v>
      </c>
      <c r="E585" t="b">
        <f>COUNTIF(connections!A:A, A585) &gt; 0</f>
        <v>0</v>
      </c>
      <c r="F585" t="s">
        <v>1023</v>
      </c>
      <c r="G585" t="s">
        <v>8078</v>
      </c>
      <c r="J585" s="10" t="s">
        <v>8079</v>
      </c>
    </row>
    <row r="586" spans="1:10" ht="15" customHeight="1" x14ac:dyDescent="0.25">
      <c r="A586" t="s">
        <v>1944</v>
      </c>
      <c r="B586">
        <v>2022</v>
      </c>
      <c r="C586" t="s">
        <v>175</v>
      </c>
      <c r="D586" t="b">
        <f>TRUE()</f>
        <v>1</v>
      </c>
      <c r="E586" t="b">
        <f>COUNTIF(connections!A:A, A586) &gt; 0</f>
        <v>1</v>
      </c>
      <c r="F586" t="s">
        <v>347</v>
      </c>
      <c r="G586" t="s">
        <v>1945</v>
      </c>
      <c r="H586" t="s">
        <v>180</v>
      </c>
      <c r="I586" t="s">
        <v>1946</v>
      </c>
      <c r="J586" s="1" t="s">
        <v>1947</v>
      </c>
    </row>
    <row r="587" spans="1:10" ht="15" customHeight="1" x14ac:dyDescent="0.25">
      <c r="A587" t="s">
        <v>1948</v>
      </c>
      <c r="B587">
        <v>2026</v>
      </c>
      <c r="C587" t="s">
        <v>175</v>
      </c>
      <c r="D587" t="b">
        <f>TRUE()</f>
        <v>1</v>
      </c>
      <c r="E587" t="b">
        <f>COUNTIF(connections!A:A, A587) &gt; 0</f>
        <v>0</v>
      </c>
      <c r="G587" t="s">
        <v>1949</v>
      </c>
      <c r="J587" s="10" t="s">
        <v>1950</v>
      </c>
    </row>
    <row r="588" spans="1:10" ht="15" customHeight="1" x14ac:dyDescent="0.25">
      <c r="A588" t="s">
        <v>7616</v>
      </c>
      <c r="B588">
        <v>2026</v>
      </c>
      <c r="C588" t="s">
        <v>169</v>
      </c>
      <c r="D588" t="b">
        <f>TRUE()</f>
        <v>1</v>
      </c>
      <c r="E588" t="b">
        <f>COUNTIF(connections!A:A, A588) &gt; 0</f>
        <v>0</v>
      </c>
      <c r="G588" t="s">
        <v>7617</v>
      </c>
      <c r="J588" s="10" t="s">
        <v>7618</v>
      </c>
    </row>
    <row r="589" spans="1:10" ht="15" customHeight="1" x14ac:dyDescent="0.25">
      <c r="A589" t="s">
        <v>1951</v>
      </c>
      <c r="B589">
        <v>2024</v>
      </c>
      <c r="C589" t="s">
        <v>169</v>
      </c>
      <c r="D589" t="b">
        <f>TRUE()</f>
        <v>1</v>
      </c>
      <c r="E589" t="b">
        <f>COUNTIF(connections!A:A, A589) &gt; 0</f>
        <v>0</v>
      </c>
      <c r="G589" t="s">
        <v>1952</v>
      </c>
      <c r="H589" t="s">
        <v>180</v>
      </c>
      <c r="I589" t="s">
        <v>1953</v>
      </c>
      <c r="J589" s="1" t="s">
        <v>1954</v>
      </c>
    </row>
    <row r="590" spans="1:10" ht="15" customHeight="1" x14ac:dyDescent="0.25">
      <c r="A590" t="s">
        <v>1955</v>
      </c>
      <c r="B590">
        <v>2023</v>
      </c>
      <c r="C590" t="s">
        <v>169</v>
      </c>
      <c r="D590" t="b">
        <f>TRUE()</f>
        <v>1</v>
      </c>
      <c r="E590" t="b">
        <f>COUNTIF(connections!A:A, A590) &gt; 0</f>
        <v>0</v>
      </c>
      <c r="G590" t="s">
        <v>1956</v>
      </c>
      <c r="H590" t="s">
        <v>180</v>
      </c>
      <c r="I590" t="s">
        <v>1957</v>
      </c>
      <c r="J590" s="1" t="s">
        <v>1958</v>
      </c>
    </row>
    <row r="591" spans="1:10" ht="15" customHeight="1" x14ac:dyDescent="0.25">
      <c r="A591" t="s">
        <v>9885</v>
      </c>
      <c r="B591">
        <v>2025</v>
      </c>
      <c r="C591" t="s">
        <v>169</v>
      </c>
      <c r="D591" t="b">
        <v>1</v>
      </c>
      <c r="E591" t="b">
        <f>COUNTIF(connections!A:A, A591) &gt; 0</f>
        <v>0</v>
      </c>
      <c r="G591" t="s">
        <v>9887</v>
      </c>
      <c r="H591" t="s">
        <v>180</v>
      </c>
      <c r="I591" t="s">
        <v>9889</v>
      </c>
      <c r="J591" s="10" t="s">
        <v>9886</v>
      </c>
    </row>
    <row r="592" spans="1:10" ht="15" customHeight="1" x14ac:dyDescent="0.25">
      <c r="A592" t="s">
        <v>1959</v>
      </c>
      <c r="B592">
        <v>2025</v>
      </c>
      <c r="C592" t="s">
        <v>175</v>
      </c>
      <c r="D592" t="b">
        <f>TRUE()</f>
        <v>1</v>
      </c>
      <c r="E592" t="b">
        <f>COUNTIF(connections!A:A, A592) &gt; 0</f>
        <v>0</v>
      </c>
      <c r="F592" t="s">
        <v>308</v>
      </c>
      <c r="G592" t="s">
        <v>1960</v>
      </c>
      <c r="H592" t="s">
        <v>180</v>
      </c>
      <c r="I592" t="s">
        <v>1961</v>
      </c>
      <c r="J592" s="1" t="s">
        <v>1962</v>
      </c>
    </row>
    <row r="593" spans="1:10" ht="15" customHeight="1" x14ac:dyDescent="0.25">
      <c r="A593" t="s">
        <v>1963</v>
      </c>
      <c r="B593">
        <v>2012</v>
      </c>
      <c r="C593" t="s">
        <v>172</v>
      </c>
      <c r="D593" t="b">
        <f>TRUE()</f>
        <v>1</v>
      </c>
      <c r="E593" t="b">
        <f>COUNTIF(connections!A:A, A593) &gt; 0</f>
        <v>1</v>
      </c>
      <c r="G593" t="s">
        <v>1964</v>
      </c>
      <c r="H593" t="s">
        <v>180</v>
      </c>
      <c r="I593" t="s">
        <v>8285</v>
      </c>
      <c r="J593" s="10" t="s">
        <v>1965</v>
      </c>
    </row>
    <row r="594" spans="1:10" ht="15" customHeight="1" x14ac:dyDescent="0.25">
      <c r="A594" t="s">
        <v>1966</v>
      </c>
      <c r="B594">
        <v>2022</v>
      </c>
      <c r="C594" t="s">
        <v>215</v>
      </c>
      <c r="D594" t="b">
        <f>FALSE()</f>
        <v>0</v>
      </c>
      <c r="E594" t="b">
        <f>COUNTIF(connections!A:A, A594) &gt; 0</f>
        <v>0</v>
      </c>
      <c r="F594" t="s">
        <v>257</v>
      </c>
      <c r="G594" t="s">
        <v>1967</v>
      </c>
      <c r="H594" t="s">
        <v>180</v>
      </c>
      <c r="I594" t="s">
        <v>1968</v>
      </c>
      <c r="J594" s="1" t="s">
        <v>1969</v>
      </c>
    </row>
    <row r="595" spans="1:10" ht="15" customHeight="1" x14ac:dyDescent="0.25">
      <c r="A595" t="s">
        <v>1970</v>
      </c>
      <c r="B595">
        <v>2026</v>
      </c>
      <c r="C595" t="s">
        <v>175</v>
      </c>
      <c r="D595" t="b">
        <f>TRUE()</f>
        <v>1</v>
      </c>
      <c r="E595" t="b">
        <f>COUNTIF(connections!A:A, A595) &gt; 0</f>
        <v>0</v>
      </c>
      <c r="G595" t="s">
        <v>1971</v>
      </c>
      <c r="H595" t="s">
        <v>180</v>
      </c>
      <c r="I595" t="s">
        <v>8286</v>
      </c>
      <c r="J595" s="1" t="s">
        <v>1972</v>
      </c>
    </row>
    <row r="596" spans="1:10" ht="15" customHeight="1" x14ac:dyDescent="0.25">
      <c r="A596" t="s">
        <v>1973</v>
      </c>
      <c r="B596">
        <v>2021</v>
      </c>
      <c r="C596" t="s">
        <v>175</v>
      </c>
      <c r="D596" t="b">
        <f>TRUE()</f>
        <v>1</v>
      </c>
      <c r="E596" t="b">
        <f>COUNTIF(connections!A:A, A596) &gt; 0</f>
        <v>0</v>
      </c>
      <c r="F596" t="s">
        <v>347</v>
      </c>
      <c r="G596" t="s">
        <v>1974</v>
      </c>
    </row>
    <row r="597" spans="1:10" ht="15" customHeight="1" x14ac:dyDescent="0.25">
      <c r="A597" t="s">
        <v>1975</v>
      </c>
      <c r="B597">
        <v>2026</v>
      </c>
      <c r="C597" t="s">
        <v>175</v>
      </c>
      <c r="D597" t="b">
        <f>TRUE()</f>
        <v>1</v>
      </c>
      <c r="E597" t="b">
        <f>COUNTIF(connections!A:A, A597) &gt; 0</f>
        <v>0</v>
      </c>
      <c r="G597" t="s">
        <v>1976</v>
      </c>
    </row>
    <row r="598" spans="1:10" ht="15" customHeight="1" x14ac:dyDescent="0.25">
      <c r="A598" t="s">
        <v>1977</v>
      </c>
      <c r="B598">
        <v>2022</v>
      </c>
      <c r="C598" t="s">
        <v>175</v>
      </c>
      <c r="D598" t="b">
        <f>TRUE()</f>
        <v>1</v>
      </c>
      <c r="E598" t="b">
        <f>COUNTIF(connections!A:A, A598) &gt; 0</f>
        <v>0</v>
      </c>
      <c r="F598" t="s">
        <v>1978</v>
      </c>
      <c r="G598" t="s">
        <v>1979</v>
      </c>
      <c r="H598" t="s">
        <v>180</v>
      </c>
      <c r="I598" t="s">
        <v>1980</v>
      </c>
    </row>
    <row r="599" spans="1:10" ht="15" customHeight="1" x14ac:dyDescent="0.25">
      <c r="A599" t="s">
        <v>1981</v>
      </c>
      <c r="B599">
        <v>2024</v>
      </c>
      <c r="C599" t="s">
        <v>169</v>
      </c>
      <c r="D599" t="b">
        <f>FALSE()</f>
        <v>0</v>
      </c>
      <c r="E599" t="b">
        <f>COUNTIF(connections!A:A, A599) &gt; 0</f>
        <v>0</v>
      </c>
      <c r="G599" t="s">
        <v>1982</v>
      </c>
      <c r="H599" t="s">
        <v>180</v>
      </c>
      <c r="I599" t="s">
        <v>1983</v>
      </c>
      <c r="J599" s="1" t="s">
        <v>1984</v>
      </c>
    </row>
    <row r="600" spans="1:10" ht="15" customHeight="1" x14ac:dyDescent="0.25">
      <c r="A600" t="s">
        <v>1985</v>
      </c>
      <c r="B600">
        <v>2026</v>
      </c>
      <c r="C600" t="s">
        <v>215</v>
      </c>
      <c r="D600" t="b">
        <f>TRUE()</f>
        <v>1</v>
      </c>
      <c r="E600" t="b">
        <f>COUNTIF(connections!A:A, A600) &gt; 0</f>
        <v>0</v>
      </c>
      <c r="F600" t="s">
        <v>1978</v>
      </c>
      <c r="G600" t="s">
        <v>1986</v>
      </c>
      <c r="H600" t="s">
        <v>180</v>
      </c>
      <c r="I600" t="s">
        <v>1987</v>
      </c>
    </row>
    <row r="601" spans="1:10" ht="15" customHeight="1" x14ac:dyDescent="0.25">
      <c r="A601" t="s">
        <v>1988</v>
      </c>
      <c r="B601">
        <v>2021</v>
      </c>
      <c r="C601" t="s">
        <v>215</v>
      </c>
      <c r="D601" t="b">
        <f>TRUE()</f>
        <v>1</v>
      </c>
      <c r="E601" t="b">
        <f>COUNTIF(connections!A:A, A601) &gt; 0</f>
        <v>1</v>
      </c>
      <c r="F601" t="s">
        <v>1978</v>
      </c>
      <c r="G601" t="s">
        <v>1989</v>
      </c>
      <c r="H601" t="s">
        <v>180</v>
      </c>
      <c r="I601" t="s">
        <v>1990</v>
      </c>
    </row>
    <row r="602" spans="1:10" ht="15" customHeight="1" x14ac:dyDescent="0.25">
      <c r="A602" t="s">
        <v>1991</v>
      </c>
      <c r="B602">
        <v>2026</v>
      </c>
      <c r="C602" t="s">
        <v>215</v>
      </c>
      <c r="D602" t="b">
        <f>TRUE()</f>
        <v>1</v>
      </c>
      <c r="E602" t="b">
        <f>COUNTIF(connections!A:A, A602) &gt; 0</f>
        <v>0</v>
      </c>
      <c r="F602" t="s">
        <v>1978</v>
      </c>
      <c r="G602" t="s">
        <v>1992</v>
      </c>
      <c r="H602" t="s">
        <v>180</v>
      </c>
      <c r="I602" t="s">
        <v>1993</v>
      </c>
    </row>
    <row r="603" spans="1:10" ht="15" customHeight="1" x14ac:dyDescent="0.25">
      <c r="A603" t="s">
        <v>1994</v>
      </c>
      <c r="B603">
        <v>2009</v>
      </c>
      <c r="C603" t="s">
        <v>172</v>
      </c>
      <c r="D603" t="b">
        <f>TRUE()</f>
        <v>1</v>
      </c>
      <c r="E603" t="b">
        <f>COUNTIF(connections!A:A, A603) &gt; 0</f>
        <v>0</v>
      </c>
      <c r="F603" t="s">
        <v>1978</v>
      </c>
      <c r="G603" t="s">
        <v>1995</v>
      </c>
      <c r="H603" t="s">
        <v>180</v>
      </c>
      <c r="I603" t="s">
        <v>1996</v>
      </c>
    </row>
    <row r="604" spans="1:10" ht="15" customHeight="1" x14ac:dyDescent="0.25">
      <c r="A604" t="s">
        <v>1997</v>
      </c>
      <c r="B604">
        <v>2007</v>
      </c>
      <c r="C604" t="s">
        <v>172</v>
      </c>
      <c r="D604" t="b">
        <f>TRUE()</f>
        <v>1</v>
      </c>
      <c r="E604" t="b">
        <f>COUNTIF(connections!A:A, A604) &gt; 0</f>
        <v>1</v>
      </c>
      <c r="F604" t="s">
        <v>1978</v>
      </c>
      <c r="G604" t="s">
        <v>1998</v>
      </c>
      <c r="H604" t="s">
        <v>180</v>
      </c>
      <c r="I604" t="s">
        <v>1999</v>
      </c>
    </row>
    <row r="605" spans="1:10" ht="15" customHeight="1" x14ac:dyDescent="0.25">
      <c r="A605" t="s">
        <v>2000</v>
      </c>
      <c r="B605">
        <v>2012</v>
      </c>
      <c r="C605" t="s">
        <v>172</v>
      </c>
      <c r="D605" t="b">
        <f>TRUE()</f>
        <v>1</v>
      </c>
      <c r="E605" t="b">
        <f>COUNTIF(connections!A:A, A605) &gt; 0</f>
        <v>0</v>
      </c>
      <c r="F605" t="s">
        <v>1978</v>
      </c>
      <c r="G605" t="s">
        <v>2001</v>
      </c>
    </row>
    <row r="606" spans="1:10" ht="15" customHeight="1" x14ac:dyDescent="0.25">
      <c r="A606" t="s">
        <v>2002</v>
      </c>
      <c r="B606">
        <v>2005</v>
      </c>
      <c r="C606" t="s">
        <v>172</v>
      </c>
      <c r="D606" t="b">
        <f>TRUE()</f>
        <v>1</v>
      </c>
      <c r="E606" t="b">
        <f>COUNTIF(connections!A:A, A606) &gt; 0</f>
        <v>1</v>
      </c>
      <c r="F606" t="s">
        <v>1978</v>
      </c>
      <c r="G606" t="s">
        <v>2003</v>
      </c>
      <c r="H606" t="s">
        <v>180</v>
      </c>
      <c r="I606" t="s">
        <v>2004</v>
      </c>
    </row>
    <row r="607" spans="1:10" ht="15" customHeight="1" x14ac:dyDescent="0.25">
      <c r="A607" t="s">
        <v>2005</v>
      </c>
      <c r="B607">
        <v>2020</v>
      </c>
      <c r="C607" t="s">
        <v>172</v>
      </c>
      <c r="D607" t="b">
        <f>TRUE()</f>
        <v>1</v>
      </c>
      <c r="E607" t="b">
        <f>COUNTIF(connections!A:A, A607) &gt; 0</f>
        <v>0</v>
      </c>
      <c r="F607" t="s">
        <v>1978</v>
      </c>
      <c r="G607" t="s">
        <v>2006</v>
      </c>
    </row>
    <row r="608" spans="1:10" ht="15" customHeight="1" x14ac:dyDescent="0.25">
      <c r="A608" t="s">
        <v>2007</v>
      </c>
      <c r="B608">
        <v>2015</v>
      </c>
      <c r="C608" t="s">
        <v>172</v>
      </c>
      <c r="D608" t="b">
        <f>TRUE()</f>
        <v>1</v>
      </c>
      <c r="E608" t="b">
        <f>COUNTIF(connections!A:A, A608) &gt; 0</f>
        <v>0</v>
      </c>
      <c r="F608" t="s">
        <v>1978</v>
      </c>
      <c r="G608" t="s">
        <v>2008</v>
      </c>
    </row>
    <row r="609" spans="1:10" ht="15" customHeight="1" x14ac:dyDescent="0.25">
      <c r="A609" t="s">
        <v>7898</v>
      </c>
      <c r="B609">
        <v>2026</v>
      </c>
      <c r="C609" t="s">
        <v>169</v>
      </c>
      <c r="D609" t="b">
        <f>TRUE()</f>
        <v>1</v>
      </c>
      <c r="E609" t="b">
        <f>COUNTIF(connections!A:A, A609) &gt; 0</f>
        <v>0</v>
      </c>
      <c r="F609" t="s">
        <v>1978</v>
      </c>
      <c r="G609" t="s">
        <v>7899</v>
      </c>
      <c r="H609" t="s">
        <v>180</v>
      </c>
      <c r="I609" t="s">
        <v>7900</v>
      </c>
    </row>
    <row r="610" spans="1:10" ht="15" customHeight="1" x14ac:dyDescent="0.25">
      <c r="A610" t="s">
        <v>2009</v>
      </c>
      <c r="B610">
        <v>2024</v>
      </c>
      <c r="C610" t="s">
        <v>215</v>
      </c>
      <c r="D610" t="b">
        <f>TRUE()</f>
        <v>1</v>
      </c>
      <c r="E610" t="b">
        <f>COUNTIF(connections!A:A, A610) &gt; 0</f>
        <v>1</v>
      </c>
      <c r="F610" t="s">
        <v>1978</v>
      </c>
      <c r="G610" t="s">
        <v>2010</v>
      </c>
    </row>
    <row r="611" spans="1:10" ht="15" customHeight="1" x14ac:dyDescent="0.25">
      <c r="A611" t="s">
        <v>2011</v>
      </c>
      <c r="B611">
        <v>2025</v>
      </c>
      <c r="C611" t="s">
        <v>215</v>
      </c>
      <c r="D611" t="b">
        <f>TRUE()</f>
        <v>1</v>
      </c>
      <c r="E611" t="b">
        <f>COUNTIF(connections!A:A, A611) &gt; 0</f>
        <v>0</v>
      </c>
      <c r="F611" t="s">
        <v>1978</v>
      </c>
      <c r="G611" t="s">
        <v>2012</v>
      </c>
      <c r="H611" t="s">
        <v>180</v>
      </c>
      <c r="I611" t="s">
        <v>2013</v>
      </c>
    </row>
    <row r="612" spans="1:10" ht="15" customHeight="1" x14ac:dyDescent="0.25">
      <c r="A612" t="s">
        <v>14103</v>
      </c>
      <c r="B612">
        <v>2026</v>
      </c>
      <c r="C612" t="s">
        <v>169</v>
      </c>
      <c r="D612" t="b">
        <v>1</v>
      </c>
      <c r="E612" t="b">
        <f>COUNTIF(connections!A:A, A612) &gt; 0</f>
        <v>0</v>
      </c>
      <c r="G612" t="s">
        <v>14104</v>
      </c>
      <c r="J612" s="10" t="s">
        <v>14105</v>
      </c>
    </row>
    <row r="613" spans="1:10" ht="15" customHeight="1" x14ac:dyDescent="0.25">
      <c r="A613" t="s">
        <v>2014</v>
      </c>
      <c r="B613">
        <v>2020</v>
      </c>
      <c r="C613" t="s">
        <v>215</v>
      </c>
      <c r="D613" t="b">
        <f>TRUE()</f>
        <v>1</v>
      </c>
      <c r="E613" t="b">
        <f>COUNTIF(connections!A:A, A613) &gt; 0</f>
        <v>1</v>
      </c>
      <c r="G613" t="s">
        <v>2015</v>
      </c>
    </row>
    <row r="614" spans="1:10" ht="15" customHeight="1" x14ac:dyDescent="0.25">
      <c r="A614" t="s">
        <v>2016</v>
      </c>
      <c r="B614">
        <v>2003</v>
      </c>
      <c r="C614" t="s">
        <v>172</v>
      </c>
      <c r="D614" t="b">
        <f>TRUE()</f>
        <v>1</v>
      </c>
      <c r="E614" t="b">
        <f>COUNTIF(connections!A:A, A614) &gt; 0</f>
        <v>1</v>
      </c>
      <c r="G614" t="s">
        <v>2017</v>
      </c>
      <c r="H614" t="s">
        <v>180</v>
      </c>
      <c r="I614" t="s">
        <v>2018</v>
      </c>
    </row>
    <row r="615" spans="1:10" ht="15" customHeight="1" x14ac:dyDescent="0.25">
      <c r="A615" t="s">
        <v>9913</v>
      </c>
      <c r="B615">
        <v>2026</v>
      </c>
      <c r="C615" t="s">
        <v>175</v>
      </c>
      <c r="D615" t="b">
        <v>0</v>
      </c>
      <c r="E615" t="b">
        <f>COUNTIF(connections!A:A, A615) &gt; 0</f>
        <v>0</v>
      </c>
      <c r="G615" t="s">
        <v>9914</v>
      </c>
      <c r="J615" s="10" t="s">
        <v>9915</v>
      </c>
    </row>
    <row r="616" spans="1:10" ht="15" customHeight="1" x14ac:dyDescent="0.25">
      <c r="A616" t="s">
        <v>2019</v>
      </c>
      <c r="B616">
        <v>2024</v>
      </c>
      <c r="C616" t="s">
        <v>169</v>
      </c>
      <c r="D616" t="b">
        <f>TRUE()</f>
        <v>1</v>
      </c>
      <c r="E616" t="b">
        <f>COUNTIF(connections!A:A, A616) &gt; 0</f>
        <v>0</v>
      </c>
      <c r="G616" t="s">
        <v>2020</v>
      </c>
    </row>
    <row r="617" spans="1:10" ht="15" customHeight="1" x14ac:dyDescent="0.25">
      <c r="A617" t="s">
        <v>9916</v>
      </c>
      <c r="B617">
        <v>2026</v>
      </c>
      <c r="C617" t="s">
        <v>169</v>
      </c>
      <c r="D617" t="b">
        <v>0</v>
      </c>
      <c r="E617" t="b">
        <f>COUNTIF(connections!A:A, A617) &gt; 0</f>
        <v>0</v>
      </c>
      <c r="G617" t="s">
        <v>9918</v>
      </c>
      <c r="J617" s="10" t="s">
        <v>9917</v>
      </c>
    </row>
    <row r="618" spans="1:10" ht="15" customHeight="1" x14ac:dyDescent="0.25">
      <c r="A618" t="s">
        <v>2021</v>
      </c>
      <c r="B618">
        <v>2026</v>
      </c>
      <c r="C618" t="s">
        <v>215</v>
      </c>
      <c r="D618" t="b">
        <f>TRUE()</f>
        <v>1</v>
      </c>
      <c r="E618" t="b">
        <f>COUNTIF(connections!A:A, A618) &gt; 0</f>
        <v>0</v>
      </c>
      <c r="F618" t="s">
        <v>724</v>
      </c>
      <c r="G618" t="s">
        <v>2022</v>
      </c>
      <c r="J618" s="1" t="s">
        <v>2023</v>
      </c>
    </row>
    <row r="619" spans="1:10" ht="15" customHeight="1" x14ac:dyDescent="0.25">
      <c r="A619" t="s">
        <v>2024</v>
      </c>
      <c r="B619">
        <v>2022</v>
      </c>
      <c r="C619" t="s">
        <v>169</v>
      </c>
      <c r="D619" t="b">
        <f>TRUE()</f>
        <v>1</v>
      </c>
      <c r="E619" t="b">
        <f>COUNTIF(connections!A:A, A619) &gt; 0</f>
        <v>0</v>
      </c>
      <c r="G619" t="s">
        <v>2025</v>
      </c>
      <c r="H619" t="s">
        <v>180</v>
      </c>
      <c r="I619" t="s">
        <v>2026</v>
      </c>
      <c r="J619" s="1" t="s">
        <v>2027</v>
      </c>
    </row>
    <row r="620" spans="1:10" ht="15" customHeight="1" x14ac:dyDescent="0.25">
      <c r="A620" t="s">
        <v>8065</v>
      </c>
      <c r="B620">
        <v>2024</v>
      </c>
      <c r="C620" t="s">
        <v>175</v>
      </c>
      <c r="D620" t="b">
        <f>TRUE()</f>
        <v>1</v>
      </c>
      <c r="E620" t="b">
        <f>COUNTIF(connections!A:A, A620) &gt; 0</f>
        <v>0</v>
      </c>
      <c r="G620" t="s">
        <v>8066</v>
      </c>
      <c r="J620" s="10" t="s">
        <v>8067</v>
      </c>
    </row>
    <row r="621" spans="1:10" ht="15" customHeight="1" x14ac:dyDescent="0.25">
      <c r="A621" t="s">
        <v>2028</v>
      </c>
      <c r="B621">
        <v>2023</v>
      </c>
      <c r="C621" t="s">
        <v>172</v>
      </c>
      <c r="D621" t="b">
        <f>TRUE()</f>
        <v>1</v>
      </c>
      <c r="E621" t="b">
        <f>COUNTIF(connections!A:A, A621) &gt; 0</f>
        <v>0</v>
      </c>
      <c r="G621" t="s">
        <v>2029</v>
      </c>
      <c r="H621" t="s">
        <v>180</v>
      </c>
      <c r="I621" t="s">
        <v>2030</v>
      </c>
      <c r="J621" s="1" t="s">
        <v>2031</v>
      </c>
    </row>
    <row r="622" spans="1:10" ht="15" customHeight="1" x14ac:dyDescent="0.25">
      <c r="A622" t="s">
        <v>2032</v>
      </c>
      <c r="B622">
        <v>2014</v>
      </c>
      <c r="C622" t="s">
        <v>172</v>
      </c>
      <c r="D622" t="b">
        <f>TRUE()</f>
        <v>1</v>
      </c>
      <c r="E622" t="b">
        <f>COUNTIF(connections!A:A, A622) &gt; 0</f>
        <v>0</v>
      </c>
      <c r="G622" t="s">
        <v>2033</v>
      </c>
      <c r="H622" t="s">
        <v>180</v>
      </c>
      <c r="I622" t="s">
        <v>2034</v>
      </c>
      <c r="J622" s="1" t="s">
        <v>2035</v>
      </c>
    </row>
    <row r="623" spans="1:10" ht="15" customHeight="1" x14ac:dyDescent="0.25">
      <c r="A623" t="s">
        <v>2036</v>
      </c>
      <c r="B623">
        <v>2024</v>
      </c>
      <c r="C623" t="s">
        <v>169</v>
      </c>
      <c r="D623" t="b">
        <v>1</v>
      </c>
      <c r="E623" t="b">
        <f>COUNTIF(connections!A:A, A623) &gt; 0</f>
        <v>1</v>
      </c>
      <c r="G623" t="s">
        <v>2037</v>
      </c>
      <c r="H623" t="s">
        <v>180</v>
      </c>
      <c r="I623" t="s">
        <v>7831</v>
      </c>
      <c r="J623" s="10" t="s">
        <v>7832</v>
      </c>
    </row>
    <row r="624" spans="1:10" ht="15" customHeight="1" x14ac:dyDescent="0.25">
      <c r="A624" t="s">
        <v>2038</v>
      </c>
      <c r="B624">
        <v>2026</v>
      </c>
      <c r="C624" t="s">
        <v>175</v>
      </c>
      <c r="D624" t="b">
        <f>TRUE()</f>
        <v>1</v>
      </c>
      <c r="E624" t="b">
        <f>COUNTIF(connections!A:A, A624) &gt; 0</f>
        <v>0</v>
      </c>
      <c r="F624" t="s">
        <v>347</v>
      </c>
      <c r="G624" t="s">
        <v>2039</v>
      </c>
      <c r="H624" t="s">
        <v>180</v>
      </c>
      <c r="I624" t="s">
        <v>2040</v>
      </c>
      <c r="J624" s="1" t="s">
        <v>2041</v>
      </c>
    </row>
    <row r="625" spans="1:10" ht="15" customHeight="1" x14ac:dyDescent="0.25">
      <c r="A625" t="s">
        <v>2042</v>
      </c>
      <c r="B625">
        <v>2024</v>
      </c>
      <c r="C625" t="s">
        <v>215</v>
      </c>
      <c r="D625" t="b">
        <f>TRUE()</f>
        <v>1</v>
      </c>
      <c r="E625" t="b">
        <f>COUNTIF(connections!A:A, A625) &gt; 0</f>
        <v>0</v>
      </c>
      <c r="G625" t="s">
        <v>2043</v>
      </c>
      <c r="H625" t="s">
        <v>180</v>
      </c>
      <c r="I625" t="s">
        <v>2044</v>
      </c>
      <c r="J625" s="1" t="s">
        <v>2045</v>
      </c>
    </row>
    <row r="626" spans="1:10" ht="15" customHeight="1" x14ac:dyDescent="0.25">
      <c r="A626" t="s">
        <v>2046</v>
      </c>
      <c r="B626">
        <v>1992</v>
      </c>
      <c r="C626" t="s">
        <v>172</v>
      </c>
      <c r="D626" t="b">
        <f>TRUE()</f>
        <v>1</v>
      </c>
      <c r="E626" t="b">
        <f>COUNTIF(connections!A:A, A626) &gt; 0</f>
        <v>1</v>
      </c>
      <c r="G626" t="s">
        <v>2047</v>
      </c>
      <c r="H626" t="s">
        <v>180</v>
      </c>
      <c r="I626" t="s">
        <v>2048</v>
      </c>
    </row>
    <row r="627" spans="1:10" ht="15" customHeight="1" x14ac:dyDescent="0.25">
      <c r="A627" t="s">
        <v>2049</v>
      </c>
      <c r="B627">
        <v>2024</v>
      </c>
      <c r="C627" t="s">
        <v>169</v>
      </c>
      <c r="D627" t="b">
        <f>TRUE()</f>
        <v>1</v>
      </c>
      <c r="E627" t="b">
        <f>COUNTIF(connections!A:A, A627) &gt; 0</f>
        <v>0</v>
      </c>
      <c r="G627" t="s">
        <v>2050</v>
      </c>
    </row>
    <row r="628" spans="1:10" ht="15" customHeight="1" x14ac:dyDescent="0.25">
      <c r="A628" t="s">
        <v>2051</v>
      </c>
      <c r="B628">
        <v>2015</v>
      </c>
      <c r="C628" t="s">
        <v>169</v>
      </c>
      <c r="D628" t="b">
        <f>TRUE()</f>
        <v>1</v>
      </c>
      <c r="E628" t="b">
        <f>COUNTIF(connections!A:A, A628) &gt; 0</f>
        <v>0</v>
      </c>
      <c r="G628" t="s">
        <v>2052</v>
      </c>
      <c r="J628" s="10" t="s">
        <v>2053</v>
      </c>
    </row>
    <row r="629" spans="1:10" ht="15" customHeight="1" x14ac:dyDescent="0.25">
      <c r="A629" t="s">
        <v>7883</v>
      </c>
      <c r="B629">
        <v>2026</v>
      </c>
      <c r="C629" t="s">
        <v>172</v>
      </c>
      <c r="D629" t="b">
        <f>TRUE()</f>
        <v>1</v>
      </c>
      <c r="E629" t="b">
        <f>COUNTIF(connections!A:A, A629) &gt; 0</f>
        <v>0</v>
      </c>
      <c r="G629" t="s">
        <v>7885</v>
      </c>
      <c r="J629" s="10" t="s">
        <v>7886</v>
      </c>
    </row>
    <row r="630" spans="1:10" ht="15" customHeight="1" x14ac:dyDescent="0.25">
      <c r="A630" t="s">
        <v>9910</v>
      </c>
      <c r="B630">
        <v>2025</v>
      </c>
      <c r="C630" t="s">
        <v>169</v>
      </c>
      <c r="D630" t="b">
        <v>0</v>
      </c>
      <c r="E630" t="b">
        <f>COUNTIF(connections!A:A, A630) &gt; 0</f>
        <v>0</v>
      </c>
      <c r="G630" t="s">
        <v>9911</v>
      </c>
      <c r="J630" s="10" t="s">
        <v>9912</v>
      </c>
    </row>
    <row r="631" spans="1:10" ht="15" customHeight="1" x14ac:dyDescent="0.25">
      <c r="A631" t="s">
        <v>2054</v>
      </c>
      <c r="B631">
        <v>2019</v>
      </c>
      <c r="C631" t="s">
        <v>175</v>
      </c>
      <c r="D631" t="b">
        <f>TRUE()</f>
        <v>1</v>
      </c>
      <c r="E631" t="b">
        <f>COUNTIF(connections!A:A, A631) &gt; 0</f>
        <v>0</v>
      </c>
      <c r="G631" t="s">
        <v>2055</v>
      </c>
      <c r="H631" t="s">
        <v>180</v>
      </c>
      <c r="I631" t="s">
        <v>2056</v>
      </c>
      <c r="J631" s="1" t="s">
        <v>2057</v>
      </c>
    </row>
    <row r="632" spans="1:10" ht="15" customHeight="1" x14ac:dyDescent="0.25">
      <c r="A632" t="s">
        <v>2058</v>
      </c>
      <c r="B632">
        <v>2023</v>
      </c>
      <c r="C632" t="s">
        <v>169</v>
      </c>
      <c r="D632" t="b">
        <f>TRUE()</f>
        <v>1</v>
      </c>
      <c r="E632" t="b">
        <f>COUNTIF(connections!A:A, A632) &gt; 0</f>
        <v>1</v>
      </c>
      <c r="G632" t="s">
        <v>2059</v>
      </c>
      <c r="H632" t="s">
        <v>180</v>
      </c>
      <c r="I632" t="s">
        <v>2060</v>
      </c>
      <c r="J632" s="1" t="s">
        <v>2061</v>
      </c>
    </row>
    <row r="633" spans="1:10" ht="15" customHeight="1" x14ac:dyDescent="0.25">
      <c r="A633" t="s">
        <v>2062</v>
      </c>
      <c r="B633">
        <v>2025</v>
      </c>
      <c r="C633" t="s">
        <v>169</v>
      </c>
      <c r="D633" t="b">
        <f>TRUE()</f>
        <v>1</v>
      </c>
      <c r="E633" t="b">
        <f>COUNTIF(connections!A:A, A633) &gt; 0</f>
        <v>0</v>
      </c>
      <c r="F633" t="s">
        <v>267</v>
      </c>
      <c r="G633" t="s">
        <v>2063</v>
      </c>
    </row>
    <row r="634" spans="1:10" ht="15" customHeight="1" x14ac:dyDescent="0.25">
      <c r="A634" t="s">
        <v>2064</v>
      </c>
      <c r="B634">
        <v>2024</v>
      </c>
      <c r="C634" t="s">
        <v>169</v>
      </c>
      <c r="D634" t="b">
        <f>TRUE()</f>
        <v>1</v>
      </c>
      <c r="E634" t="b">
        <f>COUNTIF(connections!A:A, A634) &gt; 0</f>
        <v>0</v>
      </c>
      <c r="G634" t="s">
        <v>2065</v>
      </c>
    </row>
    <row r="635" spans="1:10" ht="15" customHeight="1" x14ac:dyDescent="0.25">
      <c r="A635" t="s">
        <v>2066</v>
      </c>
      <c r="B635">
        <v>2010</v>
      </c>
      <c r="C635" t="s">
        <v>169</v>
      </c>
      <c r="D635" t="b">
        <f>TRUE()</f>
        <v>1</v>
      </c>
      <c r="E635" t="b">
        <f>COUNTIF(connections!A:A, A635) &gt; 0</f>
        <v>1</v>
      </c>
      <c r="G635" t="s">
        <v>2067</v>
      </c>
      <c r="H635" t="s">
        <v>180</v>
      </c>
      <c r="I635" t="s">
        <v>2068</v>
      </c>
      <c r="J635" s="1" t="s">
        <v>2069</v>
      </c>
    </row>
    <row r="636" spans="1:10" ht="15" customHeight="1" x14ac:dyDescent="0.25">
      <c r="A636" t="s">
        <v>2070</v>
      </c>
      <c r="B636">
        <v>2012</v>
      </c>
      <c r="C636" t="s">
        <v>169</v>
      </c>
      <c r="D636" t="b">
        <f>TRUE()</f>
        <v>1</v>
      </c>
      <c r="E636" t="b">
        <f>COUNTIF(connections!A:A, A636) &gt; 0</f>
        <v>0</v>
      </c>
      <c r="G636" t="s">
        <v>2071</v>
      </c>
      <c r="H636" t="s">
        <v>180</v>
      </c>
      <c r="I636" t="s">
        <v>2072</v>
      </c>
    </row>
    <row r="637" spans="1:10" ht="15" customHeight="1" x14ac:dyDescent="0.25">
      <c r="A637" t="s">
        <v>7873</v>
      </c>
      <c r="B637">
        <v>2025</v>
      </c>
      <c r="C637" t="s">
        <v>169</v>
      </c>
      <c r="D637" t="b">
        <f>TRUE()</f>
        <v>1</v>
      </c>
      <c r="E637" t="b">
        <f>COUNTIF(connections!A:A, A637) &gt; 0</f>
        <v>0</v>
      </c>
      <c r="G637" t="s">
        <v>7874</v>
      </c>
      <c r="H637" t="s">
        <v>180</v>
      </c>
      <c r="I637" t="s">
        <v>7877</v>
      </c>
      <c r="J637" s="10" t="s">
        <v>7875</v>
      </c>
    </row>
    <row r="638" spans="1:10" ht="15" customHeight="1" x14ac:dyDescent="0.25">
      <c r="A638" t="s">
        <v>2073</v>
      </c>
      <c r="B638">
        <v>2015</v>
      </c>
      <c r="C638" t="s">
        <v>215</v>
      </c>
      <c r="D638" t="b">
        <f>TRUE()</f>
        <v>1</v>
      </c>
      <c r="E638" t="b">
        <f>COUNTIF(connections!A:A, A638) &gt; 0</f>
        <v>1</v>
      </c>
      <c r="G638" t="s">
        <v>2074</v>
      </c>
      <c r="H638" t="s">
        <v>180</v>
      </c>
      <c r="I638" t="s">
        <v>2075</v>
      </c>
      <c r="J638" s="10" t="s">
        <v>2076</v>
      </c>
    </row>
    <row r="639" spans="1:10" ht="15" customHeight="1" x14ac:dyDescent="0.25">
      <c r="A639" t="s">
        <v>14210</v>
      </c>
      <c r="B639">
        <v>2026</v>
      </c>
      <c r="C639" t="s">
        <v>175</v>
      </c>
      <c r="D639" t="b">
        <v>1</v>
      </c>
      <c r="E639" t="b">
        <f>COUNTIF(connections!A:A, A639) &gt; 0</f>
        <v>0</v>
      </c>
      <c r="G639" t="s">
        <v>14213</v>
      </c>
      <c r="J639" s="10" t="s">
        <v>14214</v>
      </c>
    </row>
    <row r="640" spans="1:10" ht="15" customHeight="1" x14ac:dyDescent="0.25">
      <c r="A640" t="s">
        <v>2077</v>
      </c>
      <c r="B640">
        <v>2022</v>
      </c>
      <c r="C640" t="s">
        <v>169</v>
      </c>
      <c r="D640" t="b">
        <f>TRUE()</f>
        <v>1</v>
      </c>
      <c r="E640" t="b">
        <f>COUNTIF(connections!A:A, A640) &gt; 0</f>
        <v>0</v>
      </c>
      <c r="G640" t="s">
        <v>2078</v>
      </c>
      <c r="H640" t="s">
        <v>180</v>
      </c>
      <c r="I640" t="s">
        <v>2079</v>
      </c>
      <c r="J640" s="1" t="s">
        <v>2080</v>
      </c>
    </row>
    <row r="641" spans="1:10" ht="15" customHeight="1" x14ac:dyDescent="0.25">
      <c r="A641" t="s">
        <v>2081</v>
      </c>
      <c r="B641">
        <v>2025</v>
      </c>
      <c r="C641" t="s">
        <v>175</v>
      </c>
      <c r="D641" t="b">
        <f>TRUE()</f>
        <v>1</v>
      </c>
      <c r="E641" t="b">
        <f>COUNTIF(connections!A:A, A641) &gt; 0</f>
        <v>0</v>
      </c>
      <c r="G641" t="s">
        <v>2082</v>
      </c>
      <c r="J641" s="10" t="s">
        <v>2083</v>
      </c>
    </row>
    <row r="642" spans="1:10" ht="15" customHeight="1" x14ac:dyDescent="0.25">
      <c r="A642" t="s">
        <v>2084</v>
      </c>
      <c r="B642">
        <v>2023</v>
      </c>
      <c r="C642" t="s">
        <v>169</v>
      </c>
      <c r="D642" t="b">
        <f>TRUE()</f>
        <v>1</v>
      </c>
      <c r="E642" t="b">
        <f>COUNTIF(connections!A:A, A642) &gt; 0</f>
        <v>0</v>
      </c>
      <c r="G642" t="s">
        <v>2085</v>
      </c>
      <c r="H642" t="s">
        <v>180</v>
      </c>
      <c r="I642" t="s">
        <v>2086</v>
      </c>
      <c r="J642" s="1" t="s">
        <v>2087</v>
      </c>
    </row>
    <row r="643" spans="1:10" ht="15" customHeight="1" x14ac:dyDescent="0.25">
      <c r="A643" t="s">
        <v>2088</v>
      </c>
      <c r="B643">
        <v>2023</v>
      </c>
      <c r="C643" t="s">
        <v>169</v>
      </c>
      <c r="D643" t="b">
        <f>TRUE()</f>
        <v>1</v>
      </c>
      <c r="E643" t="b">
        <f>COUNTIF(connections!A:A, A643) &gt; 0</f>
        <v>1</v>
      </c>
      <c r="G643" t="s">
        <v>2089</v>
      </c>
      <c r="H643" t="s">
        <v>180</v>
      </c>
      <c r="I643" t="s">
        <v>2090</v>
      </c>
      <c r="J643" s="1" t="s">
        <v>2091</v>
      </c>
    </row>
    <row r="644" spans="1:10" ht="15" customHeight="1" x14ac:dyDescent="0.25">
      <c r="A644" t="s">
        <v>2092</v>
      </c>
      <c r="B644">
        <v>2021</v>
      </c>
      <c r="C644" t="s">
        <v>169</v>
      </c>
      <c r="D644" t="b">
        <f>TRUE()</f>
        <v>1</v>
      </c>
      <c r="E644" t="b">
        <f>COUNTIF(connections!A:A, A644) &gt; 0</f>
        <v>1</v>
      </c>
      <c r="G644" t="s">
        <v>2093</v>
      </c>
      <c r="H644" t="s">
        <v>180</v>
      </c>
      <c r="I644" t="s">
        <v>2094</v>
      </c>
      <c r="J644" s="1" t="s">
        <v>2095</v>
      </c>
    </row>
    <row r="645" spans="1:10" ht="15" customHeight="1" x14ac:dyDescent="0.25">
      <c r="A645" t="s">
        <v>2096</v>
      </c>
      <c r="B645">
        <v>2025</v>
      </c>
      <c r="C645" t="s">
        <v>169</v>
      </c>
      <c r="D645" t="b">
        <f>TRUE()</f>
        <v>1</v>
      </c>
      <c r="E645" t="b">
        <f>COUNTIF(connections!A:A, A645) &gt; 0</f>
        <v>0</v>
      </c>
      <c r="F645" t="s">
        <v>392</v>
      </c>
      <c r="G645" t="s">
        <v>2097</v>
      </c>
      <c r="H645" t="s">
        <v>180</v>
      </c>
      <c r="I645" t="s">
        <v>2098</v>
      </c>
      <c r="J645" s="1" t="s">
        <v>2099</v>
      </c>
    </row>
    <row r="646" spans="1:10" ht="15" customHeight="1" x14ac:dyDescent="0.25">
      <c r="A646" t="s">
        <v>2100</v>
      </c>
      <c r="B646">
        <v>2020</v>
      </c>
      <c r="C646" t="s">
        <v>172</v>
      </c>
      <c r="D646" t="b">
        <f>TRUE()</f>
        <v>1</v>
      </c>
      <c r="E646" t="b">
        <f>COUNTIF(connections!A:A, A646) &gt; 0</f>
        <v>1</v>
      </c>
      <c r="G646" t="s">
        <v>2101</v>
      </c>
      <c r="H646" t="s">
        <v>180</v>
      </c>
      <c r="I646" t="s">
        <v>2102</v>
      </c>
      <c r="J646" s="1" t="s">
        <v>2103</v>
      </c>
    </row>
    <row r="647" spans="1:10" ht="15" customHeight="1" x14ac:dyDescent="0.25">
      <c r="A647" t="s">
        <v>2104</v>
      </c>
      <c r="B647">
        <v>2024</v>
      </c>
      <c r="C647" t="s">
        <v>172</v>
      </c>
      <c r="D647" t="b">
        <f>TRUE()</f>
        <v>1</v>
      </c>
      <c r="E647" t="b">
        <f>COUNTIF(connections!A:A, A647) &gt; 0</f>
        <v>1</v>
      </c>
      <c r="G647" t="s">
        <v>2105</v>
      </c>
      <c r="H647" t="s">
        <v>180</v>
      </c>
      <c r="I647" t="s">
        <v>2106</v>
      </c>
      <c r="J647" s="1" t="s">
        <v>2107</v>
      </c>
    </row>
    <row r="648" spans="1:10" ht="15" customHeight="1" x14ac:dyDescent="0.25">
      <c r="A648" t="s">
        <v>2108</v>
      </c>
      <c r="B648">
        <v>2026</v>
      </c>
      <c r="C648" t="s">
        <v>172</v>
      </c>
      <c r="D648" t="b">
        <f>TRUE()</f>
        <v>1</v>
      </c>
      <c r="E648" t="b">
        <f>COUNTIF(connections!A:A, A648) &gt; 0</f>
        <v>0</v>
      </c>
      <c r="G648" t="s">
        <v>2109</v>
      </c>
      <c r="J648" s="1" t="s">
        <v>2110</v>
      </c>
    </row>
    <row r="649" spans="1:10" ht="15" customHeight="1" x14ac:dyDescent="0.25">
      <c r="A649" t="s">
        <v>7888</v>
      </c>
      <c r="B649">
        <v>2026</v>
      </c>
      <c r="C649" t="s">
        <v>169</v>
      </c>
      <c r="D649" t="b">
        <f>TRUE()</f>
        <v>1</v>
      </c>
      <c r="E649" t="b">
        <f>COUNTIF(connections!A:A, A649) &gt; 0</f>
        <v>0</v>
      </c>
      <c r="G649" t="s">
        <v>7889</v>
      </c>
      <c r="J649" s="10" t="s">
        <v>7890</v>
      </c>
    </row>
    <row r="650" spans="1:10" ht="15" customHeight="1" x14ac:dyDescent="0.25">
      <c r="A650" t="s">
        <v>2111</v>
      </c>
      <c r="B650">
        <v>2022</v>
      </c>
      <c r="C650" t="s">
        <v>175</v>
      </c>
      <c r="D650" t="b">
        <f>TRUE()</f>
        <v>1</v>
      </c>
      <c r="E650" t="b">
        <f>COUNTIF(connections!A:A, A650) &gt; 0</f>
        <v>0</v>
      </c>
      <c r="G650" t="s">
        <v>2112</v>
      </c>
      <c r="H650" t="s">
        <v>180</v>
      </c>
      <c r="I650" t="s">
        <v>2113</v>
      </c>
      <c r="J650" s="1" t="s">
        <v>2114</v>
      </c>
    </row>
    <row r="651" spans="1:10" ht="15" customHeight="1" x14ac:dyDescent="0.25">
      <c r="A651" t="s">
        <v>2115</v>
      </c>
      <c r="B651">
        <v>2020</v>
      </c>
      <c r="C651" t="s">
        <v>215</v>
      </c>
      <c r="D651" t="b">
        <f>TRUE()</f>
        <v>1</v>
      </c>
      <c r="E651" t="b">
        <f>COUNTIF(connections!A:A, A651) &gt; 0</f>
        <v>1</v>
      </c>
      <c r="G651" t="s">
        <v>2116</v>
      </c>
      <c r="H651" t="s">
        <v>180</v>
      </c>
      <c r="I651" t="s">
        <v>2117</v>
      </c>
      <c r="J651" s="1" t="s">
        <v>2118</v>
      </c>
    </row>
    <row r="652" spans="1:10" ht="15" customHeight="1" x14ac:dyDescent="0.25">
      <c r="A652" t="s">
        <v>2119</v>
      </c>
      <c r="B652">
        <v>2025</v>
      </c>
      <c r="C652" t="s">
        <v>175</v>
      </c>
      <c r="D652" t="b">
        <f>FALSE()</f>
        <v>0</v>
      </c>
      <c r="E652" t="b">
        <f>COUNTIF(connections!A:A, A652) &gt; 0</f>
        <v>0</v>
      </c>
      <c r="G652" t="s">
        <v>2120</v>
      </c>
      <c r="H652" t="s">
        <v>180</v>
      </c>
      <c r="I652" t="s">
        <v>2121</v>
      </c>
      <c r="J652" s="1" t="s">
        <v>2122</v>
      </c>
    </row>
    <row r="653" spans="1:10" ht="15" customHeight="1" x14ac:dyDescent="0.25">
      <c r="A653" t="s">
        <v>2123</v>
      </c>
      <c r="B653">
        <v>2017</v>
      </c>
      <c r="C653" t="s">
        <v>169</v>
      </c>
      <c r="D653" t="b">
        <f>TRUE()</f>
        <v>1</v>
      </c>
      <c r="E653" t="b">
        <f>COUNTIF(connections!A:A, A653) &gt; 0</f>
        <v>1</v>
      </c>
      <c r="G653" t="s">
        <v>2124</v>
      </c>
    </row>
    <row r="654" spans="1:10" ht="15" customHeight="1" x14ac:dyDescent="0.25">
      <c r="A654" t="s">
        <v>2125</v>
      </c>
      <c r="B654">
        <v>2013</v>
      </c>
      <c r="C654" t="s">
        <v>169</v>
      </c>
      <c r="D654" t="b">
        <f>TRUE()</f>
        <v>1</v>
      </c>
      <c r="E654" t="b">
        <f>COUNTIF(connections!A:A, A654) &gt; 0</f>
        <v>1</v>
      </c>
      <c r="F654" t="s">
        <v>267</v>
      </c>
      <c r="G654" t="s">
        <v>2126</v>
      </c>
      <c r="H654" t="s">
        <v>180</v>
      </c>
      <c r="I654" t="s">
        <v>2127</v>
      </c>
      <c r="J654" s="1" t="s">
        <v>2128</v>
      </c>
    </row>
    <row r="655" spans="1:10" ht="15" customHeight="1" x14ac:dyDescent="0.25">
      <c r="A655" t="s">
        <v>2129</v>
      </c>
      <c r="B655">
        <v>2020</v>
      </c>
      <c r="C655" t="s">
        <v>169</v>
      </c>
      <c r="D655" t="b">
        <f>TRUE()</f>
        <v>1</v>
      </c>
      <c r="E655" t="b">
        <f>COUNTIF(connections!A:A, A655) &gt; 0</f>
        <v>1</v>
      </c>
      <c r="F655" t="s">
        <v>267</v>
      </c>
      <c r="G655" t="s">
        <v>2130</v>
      </c>
      <c r="H655" t="s">
        <v>180</v>
      </c>
      <c r="I655" t="s">
        <v>2131</v>
      </c>
      <c r="J655" s="1" t="s">
        <v>2132</v>
      </c>
    </row>
    <row r="656" spans="1:10" ht="15" customHeight="1" x14ac:dyDescent="0.25">
      <c r="A656" t="s">
        <v>2133</v>
      </c>
      <c r="B656">
        <v>2023</v>
      </c>
      <c r="C656" t="s">
        <v>169</v>
      </c>
      <c r="D656" t="b">
        <f>TRUE()</f>
        <v>1</v>
      </c>
      <c r="E656" t="b">
        <f>COUNTIF(connections!A:A, A656) &gt; 0</f>
        <v>0</v>
      </c>
      <c r="F656" t="s">
        <v>267</v>
      </c>
      <c r="G656" t="s">
        <v>2134</v>
      </c>
      <c r="H656" t="s">
        <v>180</v>
      </c>
      <c r="I656" t="s">
        <v>2135</v>
      </c>
      <c r="J656" s="1" t="s">
        <v>2136</v>
      </c>
    </row>
    <row r="657" spans="1:10" ht="15" customHeight="1" x14ac:dyDescent="0.25">
      <c r="A657" t="s">
        <v>2137</v>
      </c>
      <c r="B657">
        <v>2014</v>
      </c>
      <c r="C657" t="s">
        <v>215</v>
      </c>
      <c r="D657" t="b">
        <f>TRUE()</f>
        <v>1</v>
      </c>
      <c r="E657" t="b">
        <f>COUNTIF(connections!A:A, A657) &gt; 0</f>
        <v>0</v>
      </c>
      <c r="G657" t="s">
        <v>2138</v>
      </c>
    </row>
    <row r="658" spans="1:10" ht="15" customHeight="1" x14ac:dyDescent="0.25">
      <c r="A658" t="s">
        <v>2139</v>
      </c>
      <c r="B658">
        <v>2020</v>
      </c>
      <c r="C658" t="s">
        <v>169</v>
      </c>
      <c r="D658" t="b">
        <f>TRUE()</f>
        <v>1</v>
      </c>
      <c r="E658" t="b">
        <f>COUNTIF(connections!A:A, A658) &gt; 0</f>
        <v>1</v>
      </c>
      <c r="G658" t="s">
        <v>2140</v>
      </c>
      <c r="H658" t="s">
        <v>180</v>
      </c>
      <c r="I658" t="s">
        <v>2141</v>
      </c>
      <c r="J658" s="1" t="s">
        <v>2142</v>
      </c>
    </row>
    <row r="659" spans="1:10" ht="15" customHeight="1" x14ac:dyDescent="0.25">
      <c r="A659" t="s">
        <v>2143</v>
      </c>
      <c r="B659">
        <v>2024</v>
      </c>
      <c r="C659" t="s">
        <v>169</v>
      </c>
      <c r="D659" t="b">
        <f>TRUE()</f>
        <v>1</v>
      </c>
      <c r="E659" t="b">
        <f>COUNTIF(connections!A:A, A659) &gt; 0</f>
        <v>0</v>
      </c>
      <c r="F659" t="s">
        <v>267</v>
      </c>
      <c r="G659" t="s">
        <v>2144</v>
      </c>
      <c r="H659" t="s">
        <v>180</v>
      </c>
      <c r="I659" t="s">
        <v>2145</v>
      </c>
      <c r="J659" s="1" t="s">
        <v>2146</v>
      </c>
    </row>
    <row r="660" spans="1:10" ht="15" customHeight="1" x14ac:dyDescent="0.25">
      <c r="A660" t="s">
        <v>2147</v>
      </c>
      <c r="B660">
        <v>1980</v>
      </c>
      <c r="C660" t="s">
        <v>172</v>
      </c>
      <c r="D660" t="b">
        <f>TRUE()</f>
        <v>1</v>
      </c>
      <c r="E660" t="b">
        <f>COUNTIF(connections!A:A, A660) &gt; 0</f>
        <v>1</v>
      </c>
      <c r="G660" t="s">
        <v>2148</v>
      </c>
      <c r="H660" t="s">
        <v>180</v>
      </c>
      <c r="I660" t="s">
        <v>2149</v>
      </c>
      <c r="J660" s="1" t="s">
        <v>2150</v>
      </c>
    </row>
    <row r="661" spans="1:10" ht="15" customHeight="1" x14ac:dyDescent="0.25">
      <c r="A661" t="s">
        <v>9792</v>
      </c>
      <c r="B661">
        <v>2026</v>
      </c>
      <c r="C661" t="s">
        <v>169</v>
      </c>
      <c r="D661" t="b">
        <v>1</v>
      </c>
      <c r="E661" t="b">
        <f>COUNTIF(connections!A:A, A661) &gt; 0</f>
        <v>0</v>
      </c>
      <c r="G661" t="s">
        <v>9793</v>
      </c>
      <c r="J661" s="10" t="s">
        <v>9794</v>
      </c>
    </row>
    <row r="662" spans="1:10" ht="15" customHeight="1" x14ac:dyDescent="0.25">
      <c r="A662" t="s">
        <v>2151</v>
      </c>
      <c r="B662">
        <v>2024</v>
      </c>
      <c r="C662" t="s">
        <v>215</v>
      </c>
      <c r="D662" t="b">
        <f>TRUE()</f>
        <v>1</v>
      </c>
      <c r="E662" t="b">
        <f>COUNTIF(connections!A:A, A662) &gt; 0</f>
        <v>0</v>
      </c>
      <c r="G662" t="s">
        <v>2152</v>
      </c>
    </row>
    <row r="663" spans="1:10" ht="15" customHeight="1" x14ac:dyDescent="0.25">
      <c r="A663" t="s">
        <v>2153</v>
      </c>
      <c r="B663">
        <v>2019</v>
      </c>
      <c r="C663" t="s">
        <v>172</v>
      </c>
      <c r="D663" t="b">
        <f>TRUE()</f>
        <v>1</v>
      </c>
      <c r="E663" t="b">
        <f>COUNTIF(connections!A:A, A663) &gt; 0</f>
        <v>0</v>
      </c>
      <c r="G663" t="s">
        <v>2154</v>
      </c>
    </row>
    <row r="664" spans="1:10" ht="15" customHeight="1" x14ac:dyDescent="0.25">
      <c r="A664" t="s">
        <v>2155</v>
      </c>
      <c r="B664">
        <v>2026</v>
      </c>
      <c r="C664" t="s">
        <v>169</v>
      </c>
      <c r="D664" t="b">
        <f>TRUE()</f>
        <v>1</v>
      </c>
      <c r="E664" t="b">
        <f>COUNTIF(connections!A:A, A664) &gt; 0</f>
        <v>0</v>
      </c>
      <c r="G664" t="s">
        <v>2156</v>
      </c>
    </row>
    <row r="665" spans="1:10" ht="15" customHeight="1" x14ac:dyDescent="0.25">
      <c r="A665" t="s">
        <v>2157</v>
      </c>
      <c r="B665">
        <v>2024</v>
      </c>
      <c r="C665" t="s">
        <v>169</v>
      </c>
      <c r="D665" t="b">
        <f>FALSE()</f>
        <v>0</v>
      </c>
      <c r="E665" t="b">
        <f>COUNTIF(connections!A:A, A665) &gt; 0</f>
        <v>0</v>
      </c>
      <c r="F665" t="s">
        <v>267</v>
      </c>
      <c r="G665" t="s">
        <v>2158</v>
      </c>
    </row>
    <row r="666" spans="1:10" ht="15" customHeight="1" x14ac:dyDescent="0.25">
      <c r="A666" t="s">
        <v>2159</v>
      </c>
      <c r="B666">
        <v>2007</v>
      </c>
      <c r="C666" t="s">
        <v>172</v>
      </c>
      <c r="D666" t="b">
        <f>TRUE()</f>
        <v>1</v>
      </c>
      <c r="E666" t="b">
        <f>COUNTIF(connections!A:A, A666) &gt; 0</f>
        <v>0</v>
      </c>
      <c r="G666" t="s">
        <v>2160</v>
      </c>
      <c r="H666" t="s">
        <v>180</v>
      </c>
      <c r="I666" t="s">
        <v>2161</v>
      </c>
    </row>
    <row r="667" spans="1:10" ht="15" customHeight="1" x14ac:dyDescent="0.25">
      <c r="A667" t="s">
        <v>2162</v>
      </c>
      <c r="B667">
        <v>2021</v>
      </c>
      <c r="C667" t="s">
        <v>169</v>
      </c>
      <c r="D667" t="b">
        <f>TRUE()</f>
        <v>1</v>
      </c>
      <c r="E667" t="b">
        <f>COUNTIF(connections!A:A, A667) &gt; 0</f>
        <v>0</v>
      </c>
      <c r="G667" t="s">
        <v>2163</v>
      </c>
      <c r="H667" t="s">
        <v>180</v>
      </c>
      <c r="I667" t="s">
        <v>2164</v>
      </c>
      <c r="J667" s="1" t="s">
        <v>2165</v>
      </c>
    </row>
    <row r="668" spans="1:10" ht="15" customHeight="1" x14ac:dyDescent="0.25">
      <c r="A668" t="s">
        <v>2166</v>
      </c>
      <c r="B668">
        <v>2013</v>
      </c>
      <c r="C668" t="s">
        <v>169</v>
      </c>
      <c r="D668" t="b">
        <f>TRUE()</f>
        <v>1</v>
      </c>
      <c r="E668" t="b">
        <f>COUNTIF(connections!A:A, A668) &gt; 0</f>
        <v>1</v>
      </c>
      <c r="G668" t="s">
        <v>2167</v>
      </c>
      <c r="H668" t="s">
        <v>180</v>
      </c>
      <c r="I668" t="s">
        <v>2168</v>
      </c>
      <c r="J668" s="1" t="s">
        <v>2169</v>
      </c>
    </row>
    <row r="669" spans="1:10" ht="15" customHeight="1" x14ac:dyDescent="0.25">
      <c r="A669" t="s">
        <v>2170</v>
      </c>
      <c r="B669">
        <v>2020</v>
      </c>
      <c r="C669" t="s">
        <v>169</v>
      </c>
      <c r="D669" t="b">
        <f>TRUE()</f>
        <v>1</v>
      </c>
      <c r="E669" t="b">
        <f>COUNTIF(connections!A:A, A669) &gt; 0</f>
        <v>0</v>
      </c>
      <c r="G669" t="s">
        <v>2171</v>
      </c>
      <c r="H669" t="s">
        <v>180</v>
      </c>
      <c r="I669" t="s">
        <v>2172</v>
      </c>
      <c r="J669" s="1" t="s">
        <v>2173</v>
      </c>
    </row>
    <row r="670" spans="1:10" ht="15" customHeight="1" x14ac:dyDescent="0.25">
      <c r="A670" t="s">
        <v>2174</v>
      </c>
      <c r="B670">
        <v>2021</v>
      </c>
      <c r="C670" t="s">
        <v>215</v>
      </c>
      <c r="D670" t="b">
        <f>TRUE()</f>
        <v>1</v>
      </c>
      <c r="E670" t="b">
        <f>COUNTIF(connections!A:A, A670) &gt; 0</f>
        <v>0</v>
      </c>
      <c r="F670" t="s">
        <v>1798</v>
      </c>
      <c r="G670" t="s">
        <v>2175</v>
      </c>
      <c r="H670" t="s">
        <v>180</v>
      </c>
      <c r="I670" t="s">
        <v>2176</v>
      </c>
      <c r="J670" s="1" t="s">
        <v>2177</v>
      </c>
    </row>
    <row r="671" spans="1:10" ht="15" customHeight="1" x14ac:dyDescent="0.25">
      <c r="A671" t="s">
        <v>14264</v>
      </c>
      <c r="B671">
        <v>2025</v>
      </c>
      <c r="C671" t="s">
        <v>215</v>
      </c>
      <c r="D671" t="b">
        <v>0</v>
      </c>
      <c r="E671" t="b">
        <f>COUNTIF(connections!A:A, A671) &gt; 0</f>
        <v>0</v>
      </c>
      <c r="F671" t="s">
        <v>397</v>
      </c>
      <c r="G671" t="s">
        <v>14265</v>
      </c>
      <c r="J671" s="10" t="s">
        <v>14266</v>
      </c>
    </row>
    <row r="672" spans="1:10" ht="15" customHeight="1" x14ac:dyDescent="0.25">
      <c r="A672" t="s">
        <v>2178</v>
      </c>
      <c r="B672">
        <v>2022</v>
      </c>
      <c r="C672" t="s">
        <v>215</v>
      </c>
      <c r="D672" t="b">
        <f>TRUE()</f>
        <v>1</v>
      </c>
      <c r="E672" t="b">
        <f>COUNTIF(connections!A:A, A672) &gt; 0</f>
        <v>1</v>
      </c>
      <c r="F672" t="s">
        <v>397</v>
      </c>
      <c r="G672" t="s">
        <v>2179</v>
      </c>
    </row>
    <row r="673" spans="1:10" ht="15" customHeight="1" x14ac:dyDescent="0.25">
      <c r="A673" t="s">
        <v>2180</v>
      </c>
      <c r="B673">
        <v>2024</v>
      </c>
      <c r="C673" t="s">
        <v>175</v>
      </c>
      <c r="D673" t="b">
        <v>1</v>
      </c>
      <c r="E673" t="b">
        <f>COUNTIF(connections!A:A, A673) &gt; 0</f>
        <v>0</v>
      </c>
      <c r="G673" t="s">
        <v>2181</v>
      </c>
      <c r="J673" s="10" t="s">
        <v>2182</v>
      </c>
    </row>
    <row r="674" spans="1:10" ht="15" customHeight="1" x14ac:dyDescent="0.25">
      <c r="A674" t="s">
        <v>14240</v>
      </c>
      <c r="B674">
        <v>2024</v>
      </c>
      <c r="C674" t="s">
        <v>215</v>
      </c>
      <c r="D674" t="b">
        <v>0</v>
      </c>
      <c r="E674" t="b">
        <f>COUNTIF(connections!A:A, A674) &gt; 0</f>
        <v>0</v>
      </c>
      <c r="G674" t="s">
        <v>14241</v>
      </c>
      <c r="H674" t="s">
        <v>180</v>
      </c>
      <c r="I674" t="s">
        <v>14243</v>
      </c>
      <c r="J674" s="10" t="s">
        <v>14242</v>
      </c>
    </row>
    <row r="675" spans="1:10" ht="15" customHeight="1" x14ac:dyDescent="0.25">
      <c r="A675" t="s">
        <v>2183</v>
      </c>
      <c r="B675">
        <v>2016</v>
      </c>
      <c r="C675" t="s">
        <v>215</v>
      </c>
      <c r="D675" t="b">
        <v>1</v>
      </c>
      <c r="E675" t="b">
        <f>COUNTIF(connections!A:A, A675) &gt; 0</f>
        <v>0</v>
      </c>
      <c r="G675" t="s">
        <v>2184</v>
      </c>
    </row>
    <row r="676" spans="1:10" ht="15" customHeight="1" x14ac:dyDescent="0.25">
      <c r="A676" t="s">
        <v>2185</v>
      </c>
      <c r="B676">
        <v>2022</v>
      </c>
      <c r="C676" t="s">
        <v>169</v>
      </c>
      <c r="D676" t="b">
        <f>TRUE()</f>
        <v>1</v>
      </c>
      <c r="E676" t="b">
        <f>COUNTIF(connections!A:A, A676) &gt; 0</f>
        <v>1</v>
      </c>
      <c r="G676" t="s">
        <v>2186</v>
      </c>
      <c r="H676" t="s">
        <v>180</v>
      </c>
      <c r="I676" t="s">
        <v>2187</v>
      </c>
      <c r="J676" s="1" t="s">
        <v>2188</v>
      </c>
    </row>
    <row r="677" spans="1:10" ht="15" customHeight="1" x14ac:dyDescent="0.25">
      <c r="A677" t="s">
        <v>2189</v>
      </c>
      <c r="B677">
        <v>2021</v>
      </c>
      <c r="C677" t="s">
        <v>175</v>
      </c>
      <c r="D677" t="b">
        <f>TRUE()</f>
        <v>1</v>
      </c>
      <c r="E677" t="b">
        <f>COUNTIF(connections!A:A, A677) &gt; 0</f>
        <v>1</v>
      </c>
      <c r="G677" t="s">
        <v>2190</v>
      </c>
      <c r="H677" t="s">
        <v>180</v>
      </c>
      <c r="I677" t="s">
        <v>2191</v>
      </c>
      <c r="J677" s="1" t="s">
        <v>2192</v>
      </c>
    </row>
    <row r="678" spans="1:10" ht="15" customHeight="1" x14ac:dyDescent="0.25">
      <c r="A678" t="s">
        <v>14271</v>
      </c>
      <c r="B678">
        <v>2026</v>
      </c>
      <c r="C678" t="s">
        <v>175</v>
      </c>
      <c r="D678" t="b">
        <v>1</v>
      </c>
      <c r="E678" t="b">
        <f>COUNTIF(connections!A:A, A678) &gt; 0</f>
        <v>0</v>
      </c>
      <c r="F678" t="s">
        <v>308</v>
      </c>
      <c r="G678" t="s">
        <v>14272</v>
      </c>
      <c r="J678" s="10" t="s">
        <v>14273</v>
      </c>
    </row>
    <row r="679" spans="1:10" ht="15" customHeight="1" x14ac:dyDescent="0.25">
      <c r="A679" t="s">
        <v>14108</v>
      </c>
      <c r="B679">
        <v>2026</v>
      </c>
      <c r="C679" t="s">
        <v>172</v>
      </c>
      <c r="D679" t="b">
        <v>1</v>
      </c>
      <c r="E679" t="b">
        <f>COUNTIF(connections!A:A, A679) &gt; 0</f>
        <v>0</v>
      </c>
      <c r="G679" t="s">
        <v>14109</v>
      </c>
      <c r="J679" s="10" t="s">
        <v>14110</v>
      </c>
    </row>
    <row r="680" spans="1:10" ht="15" customHeight="1" x14ac:dyDescent="0.25">
      <c r="A680" t="s">
        <v>2193</v>
      </c>
      <c r="B680">
        <v>2023</v>
      </c>
      <c r="C680" t="s">
        <v>172</v>
      </c>
      <c r="D680" t="b">
        <f>TRUE()</f>
        <v>1</v>
      </c>
      <c r="E680" t="b">
        <f>COUNTIF(connections!A:A, A680) &gt; 0</f>
        <v>0</v>
      </c>
      <c r="G680" t="s">
        <v>2194</v>
      </c>
      <c r="H680" t="s">
        <v>180</v>
      </c>
      <c r="I680" t="s">
        <v>14395</v>
      </c>
      <c r="J680" s="10" t="s">
        <v>14396</v>
      </c>
    </row>
    <row r="681" spans="1:10" ht="15" customHeight="1" x14ac:dyDescent="0.25">
      <c r="A681" t="s">
        <v>2195</v>
      </c>
      <c r="B681">
        <v>2026</v>
      </c>
      <c r="C681" t="s">
        <v>175</v>
      </c>
      <c r="D681" t="b">
        <f>TRUE()</f>
        <v>1</v>
      </c>
      <c r="E681" t="b">
        <f>COUNTIF(connections!A:A, A681) &gt; 0</f>
        <v>0</v>
      </c>
      <c r="F681" t="s">
        <v>347</v>
      </c>
      <c r="G681" t="s">
        <v>2196</v>
      </c>
    </row>
    <row r="682" spans="1:10" ht="15" customHeight="1" x14ac:dyDescent="0.25">
      <c r="A682" t="s">
        <v>2197</v>
      </c>
      <c r="B682">
        <v>2014</v>
      </c>
      <c r="C682" t="s">
        <v>172</v>
      </c>
      <c r="D682" t="b">
        <f>TRUE()</f>
        <v>1</v>
      </c>
      <c r="E682" t="b">
        <f>COUNTIF(connections!A:A, A682) &gt; 0</f>
        <v>0</v>
      </c>
      <c r="G682" t="s">
        <v>2198</v>
      </c>
      <c r="J682" s="1" t="s">
        <v>2199</v>
      </c>
    </row>
    <row r="683" spans="1:10" ht="15" customHeight="1" x14ac:dyDescent="0.25">
      <c r="A683" t="s">
        <v>2200</v>
      </c>
      <c r="B683">
        <v>2022</v>
      </c>
      <c r="C683" t="s">
        <v>215</v>
      </c>
      <c r="D683" t="b">
        <f>FALSE()</f>
        <v>0</v>
      </c>
      <c r="E683" t="b">
        <f>COUNTIF(connections!A:A, A683) &gt; 0</f>
        <v>0</v>
      </c>
      <c r="G683" t="s">
        <v>2201</v>
      </c>
      <c r="H683" t="s">
        <v>180</v>
      </c>
      <c r="I683" t="s">
        <v>2202</v>
      </c>
      <c r="J683" s="1" t="s">
        <v>2203</v>
      </c>
    </row>
    <row r="684" spans="1:10" ht="15" customHeight="1" x14ac:dyDescent="0.25">
      <c r="A684" t="s">
        <v>2204</v>
      </c>
      <c r="B684">
        <v>2021</v>
      </c>
      <c r="C684" t="s">
        <v>215</v>
      </c>
      <c r="D684" t="b">
        <f>TRUE()</f>
        <v>1</v>
      </c>
      <c r="E684" t="b">
        <f>COUNTIF(connections!A:A, A684) &gt; 0</f>
        <v>1</v>
      </c>
      <c r="F684" t="s">
        <v>308</v>
      </c>
      <c r="G684" t="s">
        <v>2205</v>
      </c>
      <c r="H684" t="s">
        <v>180</v>
      </c>
      <c r="I684" t="s">
        <v>2206</v>
      </c>
      <c r="J684" s="1" t="s">
        <v>2207</v>
      </c>
    </row>
    <row r="685" spans="1:10" ht="15" customHeight="1" x14ac:dyDescent="0.25">
      <c r="A685" t="s">
        <v>2208</v>
      </c>
      <c r="B685">
        <v>2024</v>
      </c>
      <c r="C685" t="s">
        <v>215</v>
      </c>
      <c r="D685" t="b">
        <f>TRUE()</f>
        <v>1</v>
      </c>
      <c r="E685" t="b">
        <f>COUNTIF(connections!A:A, A685) &gt; 0</f>
        <v>0</v>
      </c>
      <c r="F685" t="s">
        <v>308</v>
      </c>
      <c r="G685" t="s">
        <v>2209</v>
      </c>
      <c r="H685" t="s">
        <v>180</v>
      </c>
      <c r="I685" t="s">
        <v>2210</v>
      </c>
      <c r="J685" s="1" t="s">
        <v>2211</v>
      </c>
    </row>
    <row r="686" spans="1:10" ht="15" customHeight="1" x14ac:dyDescent="0.25">
      <c r="A686" t="s">
        <v>2212</v>
      </c>
      <c r="B686">
        <v>2026</v>
      </c>
      <c r="C686" t="s">
        <v>175</v>
      </c>
      <c r="D686" t="b">
        <v>1</v>
      </c>
      <c r="E686" t="b">
        <f>COUNTIF(connections!A:A, A686) &gt; 0</f>
        <v>0</v>
      </c>
      <c r="G686" t="s">
        <v>2213</v>
      </c>
      <c r="J686" s="10" t="s">
        <v>2214</v>
      </c>
    </row>
    <row r="687" spans="1:10" ht="15" customHeight="1" x14ac:dyDescent="0.25">
      <c r="A687" t="s">
        <v>2215</v>
      </c>
      <c r="B687">
        <v>2025</v>
      </c>
      <c r="C687" t="s">
        <v>175</v>
      </c>
      <c r="D687" t="b">
        <f>TRUE()</f>
        <v>1</v>
      </c>
      <c r="E687" t="b">
        <f>COUNTIF(connections!A:A, A687) &gt; 0</f>
        <v>0</v>
      </c>
      <c r="F687" t="s">
        <v>347</v>
      </c>
      <c r="G687" t="s">
        <v>2216</v>
      </c>
      <c r="J687" s="10" t="s">
        <v>2217</v>
      </c>
    </row>
    <row r="688" spans="1:10" ht="15" customHeight="1" x14ac:dyDescent="0.25">
      <c r="A688" t="s">
        <v>14291</v>
      </c>
      <c r="B688">
        <v>2020</v>
      </c>
      <c r="C688" t="s">
        <v>169</v>
      </c>
      <c r="D688" t="b">
        <v>1</v>
      </c>
      <c r="E688" t="b">
        <f>COUNTIF(connections!A:A, A688) &gt; 0</f>
        <v>0</v>
      </c>
      <c r="G688" t="s">
        <v>14292</v>
      </c>
      <c r="H688" t="s">
        <v>180</v>
      </c>
      <c r="I688" t="s">
        <v>14301</v>
      </c>
      <c r="J688" s="10" t="s">
        <v>14293</v>
      </c>
    </row>
    <row r="689" spans="1:10" ht="15" customHeight="1" x14ac:dyDescent="0.25">
      <c r="A689" t="s">
        <v>2218</v>
      </c>
      <c r="B689">
        <v>2021</v>
      </c>
      <c r="C689" t="s">
        <v>169</v>
      </c>
      <c r="D689" t="b">
        <f>FALSE()</f>
        <v>0</v>
      </c>
      <c r="E689" t="b">
        <f>COUNTIF(connections!A:A, A689) &gt; 0</f>
        <v>1</v>
      </c>
      <c r="G689" t="s">
        <v>2219</v>
      </c>
      <c r="H689" t="s">
        <v>180</v>
      </c>
      <c r="I689" t="s">
        <v>2220</v>
      </c>
      <c r="J689" s="1" t="s">
        <v>2221</v>
      </c>
    </row>
    <row r="690" spans="1:10" ht="15" customHeight="1" x14ac:dyDescent="0.25">
      <c r="A690" t="s">
        <v>2222</v>
      </c>
      <c r="B690">
        <v>2026</v>
      </c>
      <c r="C690" t="s">
        <v>175</v>
      </c>
      <c r="D690" t="b">
        <f>TRUE()</f>
        <v>1</v>
      </c>
      <c r="E690" t="b">
        <f>COUNTIF(connections!A:A, A690) &gt; 0</f>
        <v>0</v>
      </c>
      <c r="F690" t="s">
        <v>308</v>
      </c>
      <c r="G690" t="s">
        <v>2223</v>
      </c>
      <c r="J690" s="10" t="s">
        <v>2224</v>
      </c>
    </row>
    <row r="691" spans="1:10" ht="15" customHeight="1" x14ac:dyDescent="0.25">
      <c r="A691" t="s">
        <v>2225</v>
      </c>
      <c r="B691">
        <v>2025</v>
      </c>
      <c r="C691" t="s">
        <v>175</v>
      </c>
      <c r="D691" t="b">
        <f>TRUE()</f>
        <v>1</v>
      </c>
      <c r="E691" t="b">
        <f>COUNTIF(connections!A:A, A691) &gt; 0</f>
        <v>0</v>
      </c>
      <c r="G691" t="s">
        <v>2226</v>
      </c>
      <c r="H691" t="s">
        <v>180</v>
      </c>
      <c r="I691" t="s">
        <v>2227</v>
      </c>
      <c r="J691" s="1" t="s">
        <v>2228</v>
      </c>
    </row>
    <row r="692" spans="1:10" ht="15" customHeight="1" x14ac:dyDescent="0.25">
      <c r="A692" t="s">
        <v>2229</v>
      </c>
      <c r="B692">
        <v>2026</v>
      </c>
      <c r="C692" t="s">
        <v>175</v>
      </c>
      <c r="D692" t="b">
        <f>TRUE()</f>
        <v>1</v>
      </c>
      <c r="E692" t="b">
        <f>COUNTIF(connections!A:A, A692) &gt; 0</f>
        <v>0</v>
      </c>
      <c r="G692" t="s">
        <v>2230</v>
      </c>
      <c r="J692" s="10" t="s">
        <v>2231</v>
      </c>
    </row>
    <row r="693" spans="1:10" ht="15" customHeight="1" x14ac:dyDescent="0.25">
      <c r="A693" t="s">
        <v>2232</v>
      </c>
      <c r="B693">
        <v>2023</v>
      </c>
      <c r="C693" t="s">
        <v>175</v>
      </c>
      <c r="D693" t="b">
        <f>TRUE()</f>
        <v>1</v>
      </c>
      <c r="E693" t="b">
        <f>COUNTIF(connections!A:A, A693) &gt; 0</f>
        <v>0</v>
      </c>
      <c r="G693" t="s">
        <v>2233</v>
      </c>
      <c r="H693" t="s">
        <v>180</v>
      </c>
      <c r="I693" t="s">
        <v>14397</v>
      </c>
      <c r="J693" s="10" t="s">
        <v>2234</v>
      </c>
    </row>
    <row r="694" spans="1:10" ht="15" customHeight="1" x14ac:dyDescent="0.25">
      <c r="A694" t="s">
        <v>8333</v>
      </c>
      <c r="B694">
        <v>2022</v>
      </c>
      <c r="C694" t="s">
        <v>169</v>
      </c>
      <c r="D694" t="b">
        <f>TRUE()</f>
        <v>1</v>
      </c>
      <c r="E694" t="b">
        <f>COUNTIF(connections!A:A, A694) &gt; 0</f>
        <v>1</v>
      </c>
      <c r="G694" t="s">
        <v>8334</v>
      </c>
      <c r="H694" t="s">
        <v>180</v>
      </c>
      <c r="I694" t="s">
        <v>8376</v>
      </c>
      <c r="J694" s="10" t="s">
        <v>8335</v>
      </c>
    </row>
    <row r="695" spans="1:10" ht="15" customHeight="1" x14ac:dyDescent="0.25">
      <c r="A695" t="s">
        <v>14254</v>
      </c>
      <c r="B695">
        <v>2022</v>
      </c>
      <c r="C695" t="s">
        <v>169</v>
      </c>
      <c r="D695" t="b">
        <v>0</v>
      </c>
      <c r="E695" t="b">
        <f>COUNTIF(connections!A:A, A695) &gt; 0</f>
        <v>1</v>
      </c>
      <c r="G695" t="s">
        <v>14255</v>
      </c>
      <c r="J695" s="10" t="s">
        <v>14256</v>
      </c>
    </row>
    <row r="696" spans="1:10" ht="15" customHeight="1" x14ac:dyDescent="0.25">
      <c r="A696" t="s">
        <v>2235</v>
      </c>
      <c r="B696">
        <v>2010</v>
      </c>
      <c r="C696" t="s">
        <v>172</v>
      </c>
      <c r="D696" t="b">
        <f>TRUE()</f>
        <v>1</v>
      </c>
      <c r="E696" t="b">
        <f>COUNTIF(connections!A:A, A696) &gt; 0</f>
        <v>0</v>
      </c>
      <c r="F696" t="s">
        <v>321</v>
      </c>
      <c r="G696" t="s">
        <v>2236</v>
      </c>
    </row>
    <row r="697" spans="1:10" ht="15" customHeight="1" x14ac:dyDescent="0.25">
      <c r="A697" t="s">
        <v>2237</v>
      </c>
      <c r="B697">
        <v>2024</v>
      </c>
      <c r="C697" t="s">
        <v>169</v>
      </c>
      <c r="D697" t="b">
        <f>TRUE()</f>
        <v>1</v>
      </c>
      <c r="E697" t="b">
        <f>COUNTIF(connections!A:A, A697) &gt; 0</f>
        <v>0</v>
      </c>
      <c r="G697" t="s">
        <v>2238</v>
      </c>
      <c r="H697" t="s">
        <v>180</v>
      </c>
      <c r="I697" t="s">
        <v>8095</v>
      </c>
      <c r="J697" s="10" t="s">
        <v>2239</v>
      </c>
    </row>
    <row r="698" spans="1:10" ht="15" customHeight="1" x14ac:dyDescent="0.25">
      <c r="A698" t="s">
        <v>9864</v>
      </c>
      <c r="B698">
        <v>2026</v>
      </c>
      <c r="C698" t="s">
        <v>169</v>
      </c>
      <c r="D698" t="b">
        <v>0</v>
      </c>
      <c r="E698" t="b">
        <f>COUNTIF(connections!A:A, A698) &gt; 0</f>
        <v>0</v>
      </c>
      <c r="G698" t="s">
        <v>9865</v>
      </c>
      <c r="J698" s="10" t="s">
        <v>9866</v>
      </c>
    </row>
    <row r="699" spans="1:10" ht="15" customHeight="1" x14ac:dyDescent="0.25">
      <c r="A699" t="s">
        <v>2240</v>
      </c>
      <c r="B699">
        <v>2022</v>
      </c>
      <c r="C699" t="s">
        <v>169</v>
      </c>
      <c r="D699" t="b">
        <f>TRUE()</f>
        <v>1</v>
      </c>
      <c r="E699" t="b">
        <f>COUNTIF(connections!A:A, A699) &gt; 0</f>
        <v>0</v>
      </c>
      <c r="G699" t="s">
        <v>2241</v>
      </c>
      <c r="H699" t="s">
        <v>180</v>
      </c>
      <c r="I699" t="s">
        <v>2242</v>
      </c>
      <c r="J699" s="1" t="s">
        <v>2243</v>
      </c>
    </row>
    <row r="700" spans="1:10" ht="15" customHeight="1" x14ac:dyDescent="0.25">
      <c r="A700" t="s">
        <v>2244</v>
      </c>
      <c r="B700">
        <v>2023</v>
      </c>
      <c r="C700" t="s">
        <v>169</v>
      </c>
      <c r="D700" t="b">
        <v>1</v>
      </c>
      <c r="E700" t="b">
        <f>COUNTIF(connections!A:A, A700) &gt; 0</f>
        <v>0</v>
      </c>
      <c r="G700" t="s">
        <v>2245</v>
      </c>
      <c r="J700" s="10" t="s">
        <v>2246</v>
      </c>
    </row>
    <row r="701" spans="1:10" ht="15" customHeight="1" x14ac:dyDescent="0.25">
      <c r="A701" t="s">
        <v>2247</v>
      </c>
      <c r="B701">
        <v>2020</v>
      </c>
      <c r="C701" t="s">
        <v>169</v>
      </c>
      <c r="D701" t="b">
        <f>TRUE()</f>
        <v>1</v>
      </c>
      <c r="E701" t="b">
        <f>COUNTIF(connections!A:A, A701) &gt; 0</f>
        <v>1</v>
      </c>
      <c r="G701" t="s">
        <v>2248</v>
      </c>
      <c r="H701" t="s">
        <v>180</v>
      </c>
      <c r="I701" t="s">
        <v>2249</v>
      </c>
      <c r="J701" s="1" t="s">
        <v>2250</v>
      </c>
    </row>
    <row r="702" spans="1:10" ht="15" customHeight="1" x14ac:dyDescent="0.25">
      <c r="A702" t="s">
        <v>2251</v>
      </c>
      <c r="B702">
        <v>2023</v>
      </c>
      <c r="C702" t="s">
        <v>169</v>
      </c>
      <c r="D702" t="b">
        <f>TRUE()</f>
        <v>1</v>
      </c>
      <c r="E702" t="b">
        <f>COUNTIF(connections!A:A, A702) &gt; 0</f>
        <v>0</v>
      </c>
      <c r="F702" t="s">
        <v>645</v>
      </c>
      <c r="G702" t="s">
        <v>2252</v>
      </c>
    </row>
    <row r="703" spans="1:10" ht="15" customHeight="1" x14ac:dyDescent="0.25">
      <c r="A703" t="s">
        <v>2253</v>
      </c>
      <c r="B703">
        <v>2023</v>
      </c>
      <c r="C703" t="s">
        <v>169</v>
      </c>
      <c r="D703" t="b">
        <f>FALSE()</f>
        <v>0</v>
      </c>
      <c r="E703" t="b">
        <f>COUNTIF(connections!A:A, A703) &gt; 0</f>
        <v>0</v>
      </c>
      <c r="G703" t="s">
        <v>2254</v>
      </c>
      <c r="H703" t="s">
        <v>180</v>
      </c>
      <c r="I703" t="s">
        <v>2255</v>
      </c>
      <c r="J703" s="1" t="s">
        <v>2256</v>
      </c>
    </row>
    <row r="704" spans="1:10" ht="15" customHeight="1" x14ac:dyDescent="0.25">
      <c r="A704" t="s">
        <v>2257</v>
      </c>
      <c r="B704">
        <v>2025</v>
      </c>
      <c r="C704" t="s">
        <v>215</v>
      </c>
      <c r="D704" t="b">
        <f>TRUE()</f>
        <v>1</v>
      </c>
      <c r="E704" t="b">
        <f>COUNTIF(connections!A:A, A704) &gt; 0</f>
        <v>0</v>
      </c>
      <c r="G704" t="s">
        <v>2258</v>
      </c>
      <c r="J704" s="1" t="s">
        <v>2259</v>
      </c>
    </row>
    <row r="705" spans="1:10" ht="15" customHeight="1" x14ac:dyDescent="0.25">
      <c r="A705" t="s">
        <v>2260</v>
      </c>
      <c r="B705">
        <v>2025</v>
      </c>
      <c r="C705" t="s">
        <v>169</v>
      </c>
      <c r="D705" t="b">
        <f>TRUE()</f>
        <v>1</v>
      </c>
      <c r="E705" t="b">
        <f>COUNTIF(connections!A:A, A705) &gt; 0</f>
        <v>0</v>
      </c>
      <c r="G705" t="s">
        <v>2261</v>
      </c>
    </row>
    <row r="706" spans="1:10" ht="15" customHeight="1" x14ac:dyDescent="0.25">
      <c r="A706" t="s">
        <v>2262</v>
      </c>
      <c r="B706">
        <v>2022</v>
      </c>
      <c r="C706" t="s">
        <v>169</v>
      </c>
      <c r="D706" t="b">
        <f>TRUE()</f>
        <v>1</v>
      </c>
      <c r="E706" t="b">
        <f>COUNTIF(connections!A:A, A706) &gt; 0</f>
        <v>1</v>
      </c>
      <c r="G706" t="s">
        <v>2263</v>
      </c>
      <c r="H706" t="s">
        <v>180</v>
      </c>
      <c r="I706" t="s">
        <v>2264</v>
      </c>
      <c r="J706" s="1" t="s">
        <v>2265</v>
      </c>
    </row>
    <row r="707" spans="1:10" ht="15" customHeight="1" x14ac:dyDescent="0.25">
      <c r="A707" t="s">
        <v>2266</v>
      </c>
      <c r="B707">
        <v>2026</v>
      </c>
      <c r="C707" t="s">
        <v>169</v>
      </c>
      <c r="D707" t="b">
        <f>TRUE()</f>
        <v>1</v>
      </c>
      <c r="E707" t="b">
        <f>COUNTIF(connections!A:A, A707) &gt; 0</f>
        <v>0</v>
      </c>
      <c r="G707" t="s">
        <v>2267</v>
      </c>
      <c r="J707" s="10" t="s">
        <v>2268</v>
      </c>
    </row>
    <row r="708" spans="1:10" ht="15" customHeight="1" x14ac:dyDescent="0.25">
      <c r="A708" t="s">
        <v>2269</v>
      </c>
      <c r="B708">
        <v>2015</v>
      </c>
      <c r="C708" t="s">
        <v>172</v>
      </c>
      <c r="D708" t="b">
        <f>TRUE()</f>
        <v>1</v>
      </c>
      <c r="E708" t="b">
        <f>COUNTIF(connections!A:A, A708) &gt; 0</f>
        <v>0</v>
      </c>
      <c r="G708" t="s">
        <v>2270</v>
      </c>
      <c r="H708" t="s">
        <v>180</v>
      </c>
      <c r="I708" t="s">
        <v>2271</v>
      </c>
    </row>
    <row r="709" spans="1:10" ht="15" customHeight="1" x14ac:dyDescent="0.25">
      <c r="A709" t="s">
        <v>2272</v>
      </c>
      <c r="B709">
        <v>2025</v>
      </c>
      <c r="C709" t="s">
        <v>215</v>
      </c>
      <c r="D709" t="b">
        <f>TRUE()</f>
        <v>1</v>
      </c>
      <c r="E709" t="b">
        <f>COUNTIF(connections!A:A, A709) &gt; 0</f>
        <v>0</v>
      </c>
      <c r="G709" t="s">
        <v>2273</v>
      </c>
    </row>
    <row r="710" spans="1:10" ht="15" customHeight="1" x14ac:dyDescent="0.25">
      <c r="A710" t="s">
        <v>2274</v>
      </c>
      <c r="B710">
        <v>2025</v>
      </c>
      <c r="C710" t="s">
        <v>169</v>
      </c>
      <c r="D710" t="b">
        <f>TRUE()</f>
        <v>1</v>
      </c>
      <c r="E710" t="b">
        <f>COUNTIF(connections!A:A, A710) &gt; 0</f>
        <v>0</v>
      </c>
      <c r="G710" t="s">
        <v>2275</v>
      </c>
      <c r="H710" t="s">
        <v>180</v>
      </c>
      <c r="I710" t="s">
        <v>8304</v>
      </c>
      <c r="J710" s="10" t="s">
        <v>8305</v>
      </c>
    </row>
    <row r="711" spans="1:10" ht="15" customHeight="1" x14ac:dyDescent="0.25">
      <c r="A711" t="s">
        <v>2276</v>
      </c>
      <c r="B711">
        <v>2023</v>
      </c>
      <c r="C711" t="s">
        <v>169</v>
      </c>
      <c r="D711" t="b">
        <f>TRUE()</f>
        <v>1</v>
      </c>
      <c r="E711" t="b">
        <f>COUNTIF(connections!A:A, A711) &gt; 0</f>
        <v>0</v>
      </c>
      <c r="G711" t="s">
        <v>2277</v>
      </c>
      <c r="J711" s="10" t="s">
        <v>2278</v>
      </c>
    </row>
    <row r="712" spans="1:10" ht="15" customHeight="1" x14ac:dyDescent="0.25">
      <c r="A712" t="s">
        <v>7896</v>
      </c>
      <c r="B712">
        <v>2025</v>
      </c>
      <c r="C712" t="s">
        <v>169</v>
      </c>
      <c r="D712" t="b">
        <f>TRUE()</f>
        <v>1</v>
      </c>
      <c r="E712" t="b">
        <f>COUNTIF(connections!A:A, A712) &gt; 0</f>
        <v>0</v>
      </c>
      <c r="G712" t="s">
        <v>7897</v>
      </c>
      <c r="J712" s="10" t="s">
        <v>7895</v>
      </c>
    </row>
    <row r="713" spans="1:10" ht="15" customHeight="1" x14ac:dyDescent="0.25">
      <c r="A713" t="s">
        <v>2279</v>
      </c>
      <c r="B713">
        <v>2014</v>
      </c>
      <c r="C713" t="s">
        <v>172</v>
      </c>
      <c r="D713" t="b">
        <f>TRUE()</f>
        <v>1</v>
      </c>
      <c r="E713" t="b">
        <f>COUNTIF(connections!A:A, A713) &gt; 0</f>
        <v>1</v>
      </c>
      <c r="G713" t="s">
        <v>2280</v>
      </c>
      <c r="H713" t="s">
        <v>180</v>
      </c>
      <c r="I713" t="s">
        <v>14153</v>
      </c>
      <c r="J713" s="10" t="s">
        <v>14154</v>
      </c>
    </row>
    <row r="714" spans="1:10" ht="15" customHeight="1" x14ac:dyDescent="0.25">
      <c r="A714" t="s">
        <v>2281</v>
      </c>
      <c r="B714">
        <v>2022</v>
      </c>
      <c r="C714" t="s">
        <v>169</v>
      </c>
      <c r="D714" t="b">
        <f>TRUE()</f>
        <v>1</v>
      </c>
      <c r="E714" t="b">
        <f>COUNTIF(connections!A:A, A714) &gt; 0</f>
        <v>0</v>
      </c>
      <c r="F714" t="s">
        <v>645</v>
      </c>
      <c r="G714" t="s">
        <v>2282</v>
      </c>
      <c r="H714" t="s">
        <v>180</v>
      </c>
      <c r="I714" t="s">
        <v>2283</v>
      </c>
      <c r="J714" s="1" t="s">
        <v>2284</v>
      </c>
    </row>
    <row r="715" spans="1:10" ht="15" customHeight="1" x14ac:dyDescent="0.25">
      <c r="A715" t="s">
        <v>2285</v>
      </c>
      <c r="B715">
        <v>2008</v>
      </c>
      <c r="C715" t="s">
        <v>172</v>
      </c>
      <c r="D715" t="b">
        <f>TRUE()</f>
        <v>1</v>
      </c>
      <c r="E715" t="b">
        <f>COUNTIF(connections!A:A, A715) &gt; 0</f>
        <v>1</v>
      </c>
      <c r="G715" t="s">
        <v>2286</v>
      </c>
      <c r="H715" t="s">
        <v>180</v>
      </c>
      <c r="I715" t="s">
        <v>2287</v>
      </c>
    </row>
    <row r="716" spans="1:10" ht="15" customHeight="1" x14ac:dyDescent="0.25">
      <c r="A716" t="s">
        <v>2288</v>
      </c>
      <c r="B716">
        <v>2000</v>
      </c>
      <c r="C716" t="s">
        <v>172</v>
      </c>
      <c r="D716" t="b">
        <f>TRUE()</f>
        <v>1</v>
      </c>
      <c r="E716" t="b">
        <f>COUNTIF(connections!A:A, A716) &gt; 0</f>
        <v>1</v>
      </c>
      <c r="G716" t="s">
        <v>2289</v>
      </c>
      <c r="H716" t="s">
        <v>180</v>
      </c>
      <c r="I716" t="s">
        <v>2290</v>
      </c>
    </row>
    <row r="717" spans="1:10" ht="15" customHeight="1" x14ac:dyDescent="0.25">
      <c r="A717" t="s">
        <v>2291</v>
      </c>
      <c r="B717">
        <v>2010</v>
      </c>
      <c r="C717" t="s">
        <v>172</v>
      </c>
      <c r="D717" t="b">
        <f>TRUE()</f>
        <v>1</v>
      </c>
      <c r="E717" t="b">
        <f>COUNTIF(connections!A:A, A717) &gt; 0</f>
        <v>1</v>
      </c>
      <c r="G717" t="s">
        <v>2292</v>
      </c>
      <c r="H717" t="s">
        <v>180</v>
      </c>
      <c r="I717" t="s">
        <v>2293</v>
      </c>
    </row>
    <row r="718" spans="1:10" ht="15" customHeight="1" x14ac:dyDescent="0.25">
      <c r="A718" t="s">
        <v>2294</v>
      </c>
      <c r="B718">
        <v>2002</v>
      </c>
      <c r="C718" t="s">
        <v>172</v>
      </c>
      <c r="D718" t="b">
        <f>TRUE()</f>
        <v>1</v>
      </c>
      <c r="E718" t="b">
        <f>COUNTIF(connections!A:A, A718) &gt; 0</f>
        <v>0</v>
      </c>
      <c r="G718" t="s">
        <v>2295</v>
      </c>
      <c r="H718" t="s">
        <v>180</v>
      </c>
      <c r="I718" t="s">
        <v>2296</v>
      </c>
    </row>
    <row r="719" spans="1:10" ht="15" customHeight="1" x14ac:dyDescent="0.25">
      <c r="A719" t="s">
        <v>2297</v>
      </c>
      <c r="B719">
        <v>1996</v>
      </c>
      <c r="C719" t="s">
        <v>172</v>
      </c>
      <c r="D719" t="b">
        <f>TRUE()</f>
        <v>1</v>
      </c>
      <c r="E719" t="b">
        <f>COUNTIF(connections!A:A, A719) &gt; 0</f>
        <v>1</v>
      </c>
      <c r="G719" t="s">
        <v>2298</v>
      </c>
      <c r="H719" t="s">
        <v>180</v>
      </c>
      <c r="I719" t="s">
        <v>2299</v>
      </c>
    </row>
    <row r="720" spans="1:10" ht="15" customHeight="1" x14ac:dyDescent="0.25">
      <c r="A720" t="s">
        <v>2300</v>
      </c>
      <c r="B720">
        <v>2001</v>
      </c>
      <c r="C720" t="s">
        <v>172</v>
      </c>
      <c r="D720" t="b">
        <f>TRUE()</f>
        <v>1</v>
      </c>
      <c r="E720" t="b">
        <f>COUNTIF(connections!A:A, A720) &gt; 0</f>
        <v>0</v>
      </c>
      <c r="G720" t="s">
        <v>2301</v>
      </c>
      <c r="H720" t="s">
        <v>180</v>
      </c>
      <c r="I720" t="s">
        <v>2302</v>
      </c>
    </row>
    <row r="721" spans="1:10" ht="15" customHeight="1" x14ac:dyDescent="0.25">
      <c r="A721" t="s">
        <v>2303</v>
      </c>
      <c r="B721">
        <v>2024</v>
      </c>
      <c r="C721" t="s">
        <v>172</v>
      </c>
      <c r="D721" t="b">
        <f>TRUE()</f>
        <v>1</v>
      </c>
      <c r="E721" t="b">
        <f>COUNTIF(connections!A:A, A721) &gt; 0</f>
        <v>0</v>
      </c>
      <c r="G721" t="s">
        <v>2304</v>
      </c>
      <c r="H721" t="s">
        <v>180</v>
      </c>
      <c r="I721" t="s">
        <v>2305</v>
      </c>
      <c r="J721" s="1" t="s">
        <v>2306</v>
      </c>
    </row>
    <row r="722" spans="1:10" ht="15" customHeight="1" x14ac:dyDescent="0.25">
      <c r="A722" t="s">
        <v>2307</v>
      </c>
      <c r="B722">
        <v>2010</v>
      </c>
      <c r="C722" t="s">
        <v>172</v>
      </c>
      <c r="D722" t="b">
        <f>TRUE()</f>
        <v>1</v>
      </c>
      <c r="E722" t="b">
        <f>COUNTIF(connections!A:A, A722) &gt; 0</f>
        <v>1</v>
      </c>
      <c r="G722" t="s">
        <v>2308</v>
      </c>
      <c r="H722" t="s">
        <v>180</v>
      </c>
      <c r="I722" t="s">
        <v>2309</v>
      </c>
      <c r="J722" s="1" t="s">
        <v>2310</v>
      </c>
    </row>
    <row r="723" spans="1:10" ht="15" customHeight="1" x14ac:dyDescent="0.25">
      <c r="A723" t="s">
        <v>2311</v>
      </c>
      <c r="B723">
        <v>2023</v>
      </c>
      <c r="C723" t="s">
        <v>215</v>
      </c>
      <c r="D723" t="b">
        <f>TRUE()</f>
        <v>1</v>
      </c>
      <c r="E723" t="b">
        <f>COUNTIF(connections!A:A, A723) &gt; 0</f>
        <v>1</v>
      </c>
      <c r="G723" t="s">
        <v>2312</v>
      </c>
      <c r="H723" t="s">
        <v>180</v>
      </c>
      <c r="I723" t="s">
        <v>2313</v>
      </c>
      <c r="J723" s="1" t="s">
        <v>2314</v>
      </c>
    </row>
    <row r="724" spans="1:10" ht="15" customHeight="1" x14ac:dyDescent="0.25">
      <c r="A724" t="s">
        <v>2315</v>
      </c>
      <c r="B724">
        <v>2010</v>
      </c>
      <c r="C724" t="s">
        <v>169</v>
      </c>
      <c r="D724" t="b">
        <f>TRUE()</f>
        <v>1</v>
      </c>
      <c r="E724" t="b">
        <f>COUNTIF(connections!A:A, A724) &gt; 0</f>
        <v>1</v>
      </c>
      <c r="G724" t="s">
        <v>2316</v>
      </c>
    </row>
    <row r="725" spans="1:10" ht="15" customHeight="1" x14ac:dyDescent="0.25">
      <c r="A725" t="s">
        <v>2317</v>
      </c>
      <c r="B725">
        <v>2022</v>
      </c>
      <c r="C725" t="s">
        <v>215</v>
      </c>
      <c r="D725" t="b">
        <f>TRUE()</f>
        <v>1</v>
      </c>
      <c r="E725" t="b">
        <f>COUNTIF(connections!A:A, A725) &gt; 0</f>
        <v>1</v>
      </c>
      <c r="F725" t="s">
        <v>1157</v>
      </c>
      <c r="G725" t="s">
        <v>2318</v>
      </c>
      <c r="H725" t="s">
        <v>180</v>
      </c>
      <c r="I725" t="s">
        <v>2319</v>
      </c>
      <c r="J725" s="1" t="s">
        <v>2320</v>
      </c>
    </row>
    <row r="726" spans="1:10" ht="15" customHeight="1" x14ac:dyDescent="0.25">
      <c r="A726" t="s">
        <v>2321</v>
      </c>
      <c r="B726">
        <v>2022</v>
      </c>
      <c r="C726" t="s">
        <v>169</v>
      </c>
      <c r="D726" t="b">
        <f>TRUE()</f>
        <v>1</v>
      </c>
      <c r="E726" t="b">
        <f>COUNTIF(connections!A:A, A726) &gt; 0</f>
        <v>0</v>
      </c>
      <c r="F726" t="s">
        <v>1023</v>
      </c>
      <c r="G726" t="s">
        <v>2322</v>
      </c>
    </row>
    <row r="727" spans="1:10" ht="15" customHeight="1" x14ac:dyDescent="0.25">
      <c r="A727" t="s">
        <v>7903</v>
      </c>
      <c r="B727">
        <v>2026</v>
      </c>
      <c r="C727" t="s">
        <v>175</v>
      </c>
      <c r="D727" t="b">
        <f>TRUE()</f>
        <v>1</v>
      </c>
      <c r="E727" t="b">
        <f>COUNTIF(connections!A:A, A727) &gt; 0</f>
        <v>0</v>
      </c>
      <c r="G727" t="s">
        <v>7904</v>
      </c>
      <c r="J727" s="10" t="s">
        <v>7905</v>
      </c>
    </row>
    <row r="728" spans="1:10" ht="15" customHeight="1" x14ac:dyDescent="0.25">
      <c r="A728" t="s">
        <v>2323</v>
      </c>
      <c r="B728">
        <v>2012</v>
      </c>
      <c r="C728" t="s">
        <v>172</v>
      </c>
      <c r="D728" t="b">
        <f>TRUE()</f>
        <v>1</v>
      </c>
      <c r="E728" t="b">
        <f>COUNTIF(connections!A:A, A728) &gt; 0</f>
        <v>0</v>
      </c>
      <c r="G728" t="s">
        <v>2324</v>
      </c>
    </row>
    <row r="729" spans="1:10" ht="15" customHeight="1" x14ac:dyDescent="0.25">
      <c r="A729" t="s">
        <v>2325</v>
      </c>
      <c r="B729">
        <v>2026</v>
      </c>
      <c r="C729" t="s">
        <v>215</v>
      </c>
      <c r="D729" t="b">
        <f>TRUE()</f>
        <v>1</v>
      </c>
      <c r="E729" t="b">
        <f>COUNTIF(connections!A:A, A729) &gt; 0</f>
        <v>0</v>
      </c>
      <c r="G729" t="s">
        <v>2326</v>
      </c>
      <c r="J729" s="10" t="s">
        <v>2327</v>
      </c>
    </row>
    <row r="730" spans="1:10" ht="14.25" customHeight="1" x14ac:dyDescent="0.25">
      <c r="A730" t="s">
        <v>2328</v>
      </c>
      <c r="B730">
        <v>2020</v>
      </c>
      <c r="C730" t="s">
        <v>169</v>
      </c>
      <c r="D730" t="b">
        <f>TRUE()</f>
        <v>1</v>
      </c>
      <c r="E730" t="b">
        <f>COUNTIF(connections!A:A, A730) &gt; 0</f>
        <v>1</v>
      </c>
      <c r="G730" t="s">
        <v>2329</v>
      </c>
      <c r="H730" t="s">
        <v>180</v>
      </c>
      <c r="I730" t="s">
        <v>2330</v>
      </c>
      <c r="J730" s="1" t="s">
        <v>2331</v>
      </c>
    </row>
    <row r="731" spans="1:10" ht="15" customHeight="1" x14ac:dyDescent="0.25">
      <c r="A731" t="s">
        <v>2332</v>
      </c>
      <c r="B731">
        <v>2026</v>
      </c>
      <c r="C731" t="s">
        <v>169</v>
      </c>
      <c r="D731" t="b">
        <f>TRUE()</f>
        <v>1</v>
      </c>
      <c r="E731" t="b">
        <f>COUNTIF(connections!A:A, A731) &gt; 0</f>
        <v>0</v>
      </c>
      <c r="G731" t="s">
        <v>2333</v>
      </c>
      <c r="H731" t="s">
        <v>180</v>
      </c>
      <c r="I731" t="s">
        <v>8301</v>
      </c>
      <c r="J731" s="10" t="s">
        <v>8302</v>
      </c>
    </row>
    <row r="732" spans="1:10" x14ac:dyDescent="0.25">
      <c r="A732" t="s">
        <v>2334</v>
      </c>
      <c r="B732">
        <v>2014</v>
      </c>
      <c r="C732" t="s">
        <v>169</v>
      </c>
      <c r="D732" t="b">
        <f>TRUE()</f>
        <v>1</v>
      </c>
      <c r="E732" t="b">
        <f>COUNTIF(connections!A:A, A732) &gt; 0</f>
        <v>0</v>
      </c>
      <c r="G732" t="s">
        <v>2335</v>
      </c>
      <c r="H732" t="s">
        <v>180</v>
      </c>
      <c r="I732" t="s">
        <v>8287</v>
      </c>
      <c r="J732" s="10" t="s">
        <v>2336</v>
      </c>
    </row>
    <row r="733" spans="1:10" x14ac:dyDescent="0.25">
      <c r="A733" t="s">
        <v>2337</v>
      </c>
      <c r="B733">
        <v>2024</v>
      </c>
      <c r="C733" t="s">
        <v>175</v>
      </c>
      <c r="D733" t="b">
        <f>TRUE()</f>
        <v>1</v>
      </c>
      <c r="E733" t="b">
        <f>COUNTIF(connections!A:A, A733) &gt; 0</f>
        <v>0</v>
      </c>
      <c r="F733" t="s">
        <v>264</v>
      </c>
      <c r="G733" t="s">
        <v>2338</v>
      </c>
      <c r="H733" t="s">
        <v>180</v>
      </c>
      <c r="I733" t="s">
        <v>2339</v>
      </c>
      <c r="J733" s="1" t="s">
        <v>2340</v>
      </c>
    </row>
    <row r="734" spans="1:10" x14ac:dyDescent="0.25">
      <c r="A734" t="s">
        <v>2341</v>
      </c>
      <c r="B734">
        <v>2006</v>
      </c>
      <c r="C734" t="s">
        <v>172</v>
      </c>
      <c r="D734" t="b">
        <f>TRUE()</f>
        <v>1</v>
      </c>
      <c r="E734" t="b">
        <f>COUNTIF(connections!A:A, A734) &gt; 0</f>
        <v>1</v>
      </c>
      <c r="G734" t="s">
        <v>2342</v>
      </c>
      <c r="H734" t="s">
        <v>180</v>
      </c>
      <c r="I734" t="s">
        <v>2343</v>
      </c>
    </row>
    <row r="735" spans="1:10" x14ac:dyDescent="0.25">
      <c r="A735" t="s">
        <v>2344</v>
      </c>
      <c r="B735">
        <v>2018</v>
      </c>
      <c r="C735" t="s">
        <v>169</v>
      </c>
      <c r="D735" t="b">
        <f>FALSE()</f>
        <v>0</v>
      </c>
      <c r="E735" t="b">
        <f>COUNTIF(connections!A:A, A735) &gt; 0</f>
        <v>0</v>
      </c>
      <c r="G735" t="s">
        <v>2345</v>
      </c>
      <c r="H735" t="s">
        <v>180</v>
      </c>
      <c r="I735" t="s">
        <v>2346</v>
      </c>
      <c r="J735" s="1" t="s">
        <v>2347</v>
      </c>
    </row>
    <row r="736" spans="1:10" x14ac:dyDescent="0.25">
      <c r="A736" t="s">
        <v>90</v>
      </c>
      <c r="B736">
        <v>2017</v>
      </c>
      <c r="C736" t="s">
        <v>175</v>
      </c>
      <c r="D736" t="b">
        <f>TRUE()</f>
        <v>1</v>
      </c>
      <c r="E736" t="b">
        <f>COUNTIF(connections!A:A, A736) &gt; 0</f>
        <v>1</v>
      </c>
      <c r="G736" t="s">
        <v>2348</v>
      </c>
      <c r="H736" t="s">
        <v>180</v>
      </c>
      <c r="I736" t="s">
        <v>2349</v>
      </c>
      <c r="J736" s="1" t="s">
        <v>2350</v>
      </c>
    </row>
    <row r="737" spans="1:10" x14ac:dyDescent="0.25">
      <c r="A737" t="s">
        <v>38</v>
      </c>
      <c r="B737">
        <v>2026</v>
      </c>
      <c r="C737" t="s">
        <v>175</v>
      </c>
      <c r="D737" t="b">
        <f>TRUE()</f>
        <v>1</v>
      </c>
      <c r="E737" t="b">
        <f>COUNTIF(connections!A:A, A737) &gt; 0</f>
        <v>0</v>
      </c>
      <c r="G737" t="s">
        <v>2351</v>
      </c>
      <c r="H737" t="s">
        <v>180</v>
      </c>
      <c r="I737" t="s">
        <v>2352</v>
      </c>
      <c r="J737" s="1" t="s">
        <v>2353</v>
      </c>
    </row>
    <row r="738" spans="1:10" x14ac:dyDescent="0.25">
      <c r="A738" t="s">
        <v>9826</v>
      </c>
      <c r="B738">
        <v>2026</v>
      </c>
      <c r="C738" t="s">
        <v>169</v>
      </c>
      <c r="D738" t="b">
        <v>0</v>
      </c>
      <c r="E738" t="b">
        <f>COUNTIF(connections!A:A, A738) &gt; 0</f>
        <v>0</v>
      </c>
      <c r="G738" t="s">
        <v>9827</v>
      </c>
      <c r="H738" t="s">
        <v>180</v>
      </c>
      <c r="I738" t="s">
        <v>9828</v>
      </c>
      <c r="J738" s="10" t="s">
        <v>9829</v>
      </c>
    </row>
    <row r="739" spans="1:10" x14ac:dyDescent="0.25">
      <c r="A739" t="s">
        <v>2354</v>
      </c>
      <c r="B739">
        <v>2018</v>
      </c>
      <c r="C739" t="s">
        <v>215</v>
      </c>
      <c r="D739" t="b">
        <f>TRUE()</f>
        <v>1</v>
      </c>
      <c r="E739" t="b">
        <f>COUNTIF(connections!A:A, A739) &gt; 0</f>
        <v>1</v>
      </c>
      <c r="F739" t="s">
        <v>308</v>
      </c>
      <c r="G739" t="s">
        <v>2355</v>
      </c>
      <c r="H739" t="s">
        <v>180</v>
      </c>
      <c r="I739" t="s">
        <v>2356</v>
      </c>
      <c r="J739" s="1" t="s">
        <v>2357</v>
      </c>
    </row>
    <row r="740" spans="1:10" x14ac:dyDescent="0.25">
      <c r="A740" t="s">
        <v>8338</v>
      </c>
      <c r="B740">
        <v>2024</v>
      </c>
      <c r="C740" t="s">
        <v>169</v>
      </c>
      <c r="D740" t="b">
        <f>TRUE()</f>
        <v>1</v>
      </c>
      <c r="E740" t="b">
        <f>COUNTIF(connections!A:A, A740) &gt; 0</f>
        <v>0</v>
      </c>
      <c r="G740" t="s">
        <v>8339</v>
      </c>
      <c r="H740" t="s">
        <v>180</v>
      </c>
      <c r="I740" t="s">
        <v>8340</v>
      </c>
    </row>
    <row r="741" spans="1:10" x14ac:dyDescent="0.25">
      <c r="A741" t="s">
        <v>2358</v>
      </c>
      <c r="B741">
        <v>2023</v>
      </c>
      <c r="C741" t="s">
        <v>169</v>
      </c>
      <c r="D741" t="b">
        <f>TRUE()</f>
        <v>1</v>
      </c>
      <c r="E741" t="b">
        <f>COUNTIF(connections!A:A, A741) &gt; 0</f>
        <v>1</v>
      </c>
      <c r="G741" t="s">
        <v>2359</v>
      </c>
      <c r="H741" t="s">
        <v>180</v>
      </c>
      <c r="I741" t="s">
        <v>2360</v>
      </c>
      <c r="J741" s="1" t="s">
        <v>2361</v>
      </c>
    </row>
    <row r="742" spans="1:10" x14ac:dyDescent="0.25">
      <c r="A742" t="s">
        <v>2362</v>
      </c>
      <c r="B742">
        <v>2025</v>
      </c>
      <c r="C742" t="s">
        <v>175</v>
      </c>
      <c r="D742" t="b">
        <f>TRUE()</f>
        <v>1</v>
      </c>
      <c r="E742" t="b">
        <f>COUNTIF(connections!A:A, A742) &gt; 0</f>
        <v>0</v>
      </c>
      <c r="F742" t="s">
        <v>347</v>
      </c>
      <c r="G742" t="s">
        <v>2363</v>
      </c>
    </row>
    <row r="743" spans="1:10" x14ac:dyDescent="0.25">
      <c r="A743" t="s">
        <v>2364</v>
      </c>
      <c r="B743">
        <v>2026</v>
      </c>
      <c r="C743" t="s">
        <v>175</v>
      </c>
      <c r="D743" t="b">
        <f>TRUE()</f>
        <v>1</v>
      </c>
      <c r="E743" t="b">
        <f>COUNTIF(connections!A:A, A743) &gt; 0</f>
        <v>0</v>
      </c>
      <c r="F743" t="s">
        <v>347</v>
      </c>
      <c r="G743" t="s">
        <v>2365</v>
      </c>
    </row>
    <row r="744" spans="1:10" x14ac:dyDescent="0.25">
      <c r="A744" t="s">
        <v>2366</v>
      </c>
      <c r="B744">
        <v>2025</v>
      </c>
      <c r="C744" t="s">
        <v>175</v>
      </c>
      <c r="D744" t="b">
        <f>FALSE()</f>
        <v>0</v>
      </c>
      <c r="E744" t="b">
        <f>COUNTIF(connections!A:A, A744) &gt; 0</f>
        <v>0</v>
      </c>
      <c r="F744" t="s">
        <v>347</v>
      </c>
      <c r="G744" t="s">
        <v>2367</v>
      </c>
      <c r="H744" t="s">
        <v>180</v>
      </c>
      <c r="I744" t="s">
        <v>2368</v>
      </c>
      <c r="J744" s="1" t="s">
        <v>2369</v>
      </c>
    </row>
    <row r="745" spans="1:10" x14ac:dyDescent="0.25">
      <c r="A745" t="s">
        <v>2370</v>
      </c>
      <c r="B745">
        <v>2021</v>
      </c>
      <c r="C745" t="s">
        <v>169</v>
      </c>
      <c r="D745" t="b">
        <f>TRUE()</f>
        <v>1</v>
      </c>
      <c r="E745" t="b">
        <f>COUNTIF(connections!A:A, A745) &gt; 0</f>
        <v>1</v>
      </c>
      <c r="G745" t="s">
        <v>2371</v>
      </c>
      <c r="H745" t="s">
        <v>180</v>
      </c>
      <c r="I745" t="s">
        <v>2372</v>
      </c>
      <c r="J745" s="1" t="s">
        <v>2373</v>
      </c>
    </row>
    <row r="746" spans="1:10" x14ac:dyDescent="0.25">
      <c r="A746" t="s">
        <v>2374</v>
      </c>
      <c r="B746">
        <v>2025</v>
      </c>
      <c r="C746" t="s">
        <v>169</v>
      </c>
      <c r="D746" t="b">
        <f>TRUE()</f>
        <v>1</v>
      </c>
      <c r="E746" t="b">
        <f>COUNTIF(connections!A:A, A746) &gt; 0</f>
        <v>0</v>
      </c>
      <c r="G746" t="s">
        <v>2375</v>
      </c>
      <c r="H746" t="s">
        <v>180</v>
      </c>
      <c r="I746" t="s">
        <v>2376</v>
      </c>
      <c r="J746" s="1" t="s">
        <v>2377</v>
      </c>
    </row>
    <row r="747" spans="1:10" x14ac:dyDescent="0.25">
      <c r="A747" t="s">
        <v>2378</v>
      </c>
      <c r="B747">
        <v>2025</v>
      </c>
      <c r="C747" t="s">
        <v>215</v>
      </c>
      <c r="D747" t="b">
        <v>1</v>
      </c>
      <c r="E747" t="b">
        <f>COUNTIF(connections!A:A, A747) &gt; 0</f>
        <v>0</v>
      </c>
      <c r="G747" t="s">
        <v>2379</v>
      </c>
      <c r="H747" t="s">
        <v>180</v>
      </c>
      <c r="I747" t="s">
        <v>2380</v>
      </c>
      <c r="J747" s="1" t="s">
        <v>2381</v>
      </c>
    </row>
    <row r="748" spans="1:10" x14ac:dyDescent="0.25">
      <c r="A748" t="s">
        <v>2382</v>
      </c>
      <c r="B748">
        <v>2016</v>
      </c>
      <c r="C748" t="s">
        <v>175</v>
      </c>
      <c r="D748" t="b">
        <f>FALSE()</f>
        <v>0</v>
      </c>
      <c r="E748" t="b">
        <f>COUNTIF(connections!A:A, A748) &gt; 0</f>
        <v>0</v>
      </c>
      <c r="G748" t="s">
        <v>2383</v>
      </c>
      <c r="H748" t="s">
        <v>180</v>
      </c>
      <c r="I748" t="s">
        <v>2384</v>
      </c>
      <c r="J748" s="1" t="s">
        <v>2385</v>
      </c>
    </row>
    <row r="749" spans="1:10" x14ac:dyDescent="0.25">
      <c r="A749" t="s">
        <v>2386</v>
      </c>
      <c r="B749">
        <v>2022</v>
      </c>
      <c r="C749" t="s">
        <v>172</v>
      </c>
      <c r="D749" t="b">
        <f>TRUE()</f>
        <v>1</v>
      </c>
      <c r="E749" t="b">
        <f>COUNTIF(connections!A:A, A749) &gt; 0</f>
        <v>1</v>
      </c>
      <c r="G749" t="s">
        <v>2387</v>
      </c>
    </row>
    <row r="750" spans="1:10" x14ac:dyDescent="0.25">
      <c r="A750" t="s">
        <v>2388</v>
      </c>
      <c r="B750">
        <v>2023</v>
      </c>
      <c r="C750" t="s">
        <v>172</v>
      </c>
      <c r="D750" t="b">
        <f>TRUE()</f>
        <v>1</v>
      </c>
      <c r="E750" t="b">
        <f>COUNTIF(connections!A:A, A750) &gt; 0</f>
        <v>0</v>
      </c>
      <c r="G750" t="s">
        <v>2389</v>
      </c>
    </row>
    <row r="751" spans="1:10" x14ac:dyDescent="0.25">
      <c r="A751" t="s">
        <v>2390</v>
      </c>
      <c r="B751">
        <v>2022</v>
      </c>
      <c r="C751" t="s">
        <v>169</v>
      </c>
      <c r="D751" t="b">
        <f>TRUE()</f>
        <v>1</v>
      </c>
      <c r="E751" t="b">
        <f>COUNTIF(connections!A:A, A751) &gt; 0</f>
        <v>1</v>
      </c>
      <c r="G751" t="s">
        <v>2391</v>
      </c>
      <c r="H751" t="s">
        <v>180</v>
      </c>
      <c r="I751" t="s">
        <v>2392</v>
      </c>
      <c r="J751" s="1" t="s">
        <v>2393</v>
      </c>
    </row>
    <row r="752" spans="1:10" x14ac:dyDescent="0.25">
      <c r="A752" t="s">
        <v>9859</v>
      </c>
      <c r="B752">
        <v>2021</v>
      </c>
      <c r="C752" t="s">
        <v>169</v>
      </c>
      <c r="D752" t="b">
        <v>1</v>
      </c>
      <c r="E752" t="b">
        <f>COUNTIF(connections!A:A, A752) &gt; 0</f>
        <v>0</v>
      </c>
      <c r="G752" t="s">
        <v>9860</v>
      </c>
      <c r="H752" t="s">
        <v>180</v>
      </c>
      <c r="I752" t="s">
        <v>9863</v>
      </c>
      <c r="J752" s="10" t="s">
        <v>9861</v>
      </c>
    </row>
    <row r="753" spans="1:10" x14ac:dyDescent="0.25">
      <c r="A753" t="s">
        <v>2394</v>
      </c>
      <c r="B753">
        <v>2015</v>
      </c>
      <c r="C753" t="s">
        <v>169</v>
      </c>
      <c r="D753" t="b">
        <f>FALSE()</f>
        <v>0</v>
      </c>
      <c r="E753" t="b">
        <f>COUNTIF(connections!A:A, A753) &gt; 0</f>
        <v>0</v>
      </c>
      <c r="F753" t="s">
        <v>267</v>
      </c>
      <c r="G753" t="s">
        <v>2395</v>
      </c>
    </row>
    <row r="754" spans="1:10" x14ac:dyDescent="0.25">
      <c r="A754" t="s">
        <v>2396</v>
      </c>
      <c r="B754">
        <v>2019</v>
      </c>
      <c r="C754" t="s">
        <v>169</v>
      </c>
      <c r="D754" t="b">
        <f>TRUE()</f>
        <v>1</v>
      </c>
      <c r="E754" t="b">
        <f>COUNTIF(connections!A:A, A754) &gt; 0</f>
        <v>1</v>
      </c>
      <c r="G754" t="s">
        <v>2397</v>
      </c>
      <c r="J754" s="1" t="s">
        <v>2398</v>
      </c>
    </row>
    <row r="755" spans="1:10" x14ac:dyDescent="0.25">
      <c r="A755" t="s">
        <v>2399</v>
      </c>
      <c r="B755">
        <v>2016</v>
      </c>
      <c r="C755" t="s">
        <v>172</v>
      </c>
      <c r="D755" t="b">
        <f>TRUE()</f>
        <v>1</v>
      </c>
      <c r="E755" t="b">
        <f>COUNTIF(connections!A:A, A755) &gt; 0</f>
        <v>0</v>
      </c>
      <c r="G755" t="s">
        <v>2400</v>
      </c>
      <c r="H755" t="s">
        <v>180</v>
      </c>
      <c r="I755" t="s">
        <v>2401</v>
      </c>
      <c r="J755" s="10" t="s">
        <v>2402</v>
      </c>
    </row>
    <row r="756" spans="1:10" x14ac:dyDescent="0.25">
      <c r="A756" t="s">
        <v>8068</v>
      </c>
      <c r="B756">
        <v>2024</v>
      </c>
      <c r="C756" t="s">
        <v>215</v>
      </c>
      <c r="D756" t="b">
        <f>TRUE()</f>
        <v>1</v>
      </c>
      <c r="E756" t="b">
        <f>COUNTIF(connections!A:A, A756) &gt; 0</f>
        <v>0</v>
      </c>
      <c r="F756" t="s">
        <v>267</v>
      </c>
      <c r="G756" t="s">
        <v>8069</v>
      </c>
      <c r="H756" t="s">
        <v>180</v>
      </c>
      <c r="I756" t="s">
        <v>8288</v>
      </c>
      <c r="J756" s="10" t="s">
        <v>8070</v>
      </c>
    </row>
    <row r="757" spans="1:10" x14ac:dyDescent="0.25">
      <c r="A757" t="s">
        <v>7811</v>
      </c>
      <c r="B757">
        <v>2019</v>
      </c>
      <c r="C757" t="s">
        <v>169</v>
      </c>
      <c r="D757" t="b">
        <f>TRUE()</f>
        <v>1</v>
      </c>
      <c r="E757" t="b">
        <f>COUNTIF(connections!A:A, A757) &gt; 0</f>
        <v>0</v>
      </c>
      <c r="G757" t="s">
        <v>7812</v>
      </c>
      <c r="H757" t="s">
        <v>180</v>
      </c>
      <c r="I757" t="s">
        <v>8289</v>
      </c>
      <c r="J757" s="10" t="s">
        <v>7813</v>
      </c>
    </row>
    <row r="758" spans="1:10" x14ac:dyDescent="0.25">
      <c r="A758" t="s">
        <v>14211</v>
      </c>
      <c r="B758">
        <v>2023</v>
      </c>
      <c r="C758" t="s">
        <v>169</v>
      </c>
      <c r="D758" t="b">
        <v>1</v>
      </c>
      <c r="E758" t="b">
        <f>COUNTIF(connections!A:A, A758) &gt; 0</f>
        <v>1</v>
      </c>
      <c r="G758" t="s">
        <v>14212</v>
      </c>
      <c r="J758" s="10" t="s">
        <v>14215</v>
      </c>
    </row>
    <row r="759" spans="1:10" x14ac:dyDescent="0.25">
      <c r="A759" t="s">
        <v>2403</v>
      </c>
      <c r="B759">
        <v>2022</v>
      </c>
      <c r="C759" t="s">
        <v>169</v>
      </c>
      <c r="D759" t="b">
        <f>TRUE()</f>
        <v>1</v>
      </c>
      <c r="E759" t="b">
        <f>COUNTIF(connections!A:A, A759) &gt; 0</f>
        <v>1</v>
      </c>
      <c r="G759" t="s">
        <v>2404</v>
      </c>
      <c r="H759" t="s">
        <v>180</v>
      </c>
      <c r="I759" t="s">
        <v>2405</v>
      </c>
      <c r="J759" s="1" t="s">
        <v>2406</v>
      </c>
    </row>
    <row r="760" spans="1:10" x14ac:dyDescent="0.25">
      <c r="A760" t="s">
        <v>2407</v>
      </c>
      <c r="B760">
        <v>2023</v>
      </c>
      <c r="C760" t="s">
        <v>215</v>
      </c>
      <c r="D760" t="b">
        <f>TRUE()</f>
        <v>1</v>
      </c>
      <c r="E760" t="b">
        <f>COUNTIF(connections!A:A, A760) &gt; 0</f>
        <v>0</v>
      </c>
      <c r="G760" t="s">
        <v>2408</v>
      </c>
      <c r="H760" t="s">
        <v>180</v>
      </c>
      <c r="I760" t="s">
        <v>7825</v>
      </c>
      <c r="J760" s="10" t="s">
        <v>7826</v>
      </c>
    </row>
    <row r="761" spans="1:10" x14ac:dyDescent="0.25">
      <c r="A761" t="s">
        <v>2409</v>
      </c>
      <c r="B761">
        <v>2024</v>
      </c>
      <c r="C761" t="s">
        <v>175</v>
      </c>
      <c r="D761" t="b">
        <f>TRUE()</f>
        <v>1</v>
      </c>
      <c r="E761" t="b">
        <f>COUNTIF(connections!A:A, A761) &gt; 0</f>
        <v>0</v>
      </c>
      <c r="G761" t="s">
        <v>2410</v>
      </c>
      <c r="H761" t="s">
        <v>180</v>
      </c>
      <c r="I761" t="s">
        <v>2411</v>
      </c>
      <c r="J761" s="1" t="s">
        <v>2412</v>
      </c>
    </row>
    <row r="762" spans="1:10" x14ac:dyDescent="0.25">
      <c r="A762" t="s">
        <v>2413</v>
      </c>
      <c r="B762">
        <v>2012</v>
      </c>
      <c r="C762" t="s">
        <v>169</v>
      </c>
      <c r="D762" t="b">
        <f>TRUE()</f>
        <v>1</v>
      </c>
      <c r="E762" t="b">
        <f>COUNTIF(connections!A:A, A762) &gt; 0</f>
        <v>1</v>
      </c>
      <c r="G762" t="s">
        <v>2414</v>
      </c>
      <c r="H762" t="s">
        <v>180</v>
      </c>
      <c r="I762" t="s">
        <v>2415</v>
      </c>
      <c r="J762" s="1" t="s">
        <v>2416</v>
      </c>
    </row>
    <row r="763" spans="1:10" x14ac:dyDescent="0.25">
      <c r="A763" t="s">
        <v>2417</v>
      </c>
      <c r="B763">
        <v>2020</v>
      </c>
      <c r="C763" t="s">
        <v>169</v>
      </c>
      <c r="D763" t="b">
        <f>TRUE()</f>
        <v>1</v>
      </c>
      <c r="E763" t="b">
        <f>COUNTIF(connections!A:A, A763) &gt; 0</f>
        <v>0</v>
      </c>
      <c r="G763" t="s">
        <v>2418</v>
      </c>
      <c r="H763" t="s">
        <v>180</v>
      </c>
      <c r="I763" t="s">
        <v>2419</v>
      </c>
      <c r="J763" s="1" t="s">
        <v>2420</v>
      </c>
    </row>
    <row r="764" spans="1:10" x14ac:dyDescent="0.25">
      <c r="A764" t="s">
        <v>2421</v>
      </c>
      <c r="B764">
        <v>2008</v>
      </c>
      <c r="C764" t="s">
        <v>169</v>
      </c>
      <c r="D764" t="b">
        <f>TRUE()</f>
        <v>1</v>
      </c>
      <c r="E764" t="b">
        <f>COUNTIF(connections!A:A, A764) &gt; 0</f>
        <v>1</v>
      </c>
      <c r="G764" t="s">
        <v>2422</v>
      </c>
      <c r="H764" t="s">
        <v>180</v>
      </c>
      <c r="I764" t="s">
        <v>2423</v>
      </c>
    </row>
    <row r="765" spans="1:10" x14ac:dyDescent="0.25">
      <c r="A765" t="s">
        <v>2424</v>
      </c>
      <c r="B765">
        <v>2024</v>
      </c>
      <c r="C765" t="s">
        <v>175</v>
      </c>
      <c r="D765" t="b">
        <f>TRUE()</f>
        <v>1</v>
      </c>
      <c r="E765" t="b">
        <f>COUNTIF(connections!A:A, A765) &gt; 0</f>
        <v>0</v>
      </c>
      <c r="F765" t="s">
        <v>347</v>
      </c>
      <c r="G765" t="s">
        <v>2425</v>
      </c>
      <c r="H765" t="s">
        <v>180</v>
      </c>
      <c r="I765" t="s">
        <v>2426</v>
      </c>
      <c r="J765" s="1" t="s">
        <v>2427</v>
      </c>
    </row>
    <row r="766" spans="1:10" x14ac:dyDescent="0.25">
      <c r="A766" t="s">
        <v>14080</v>
      </c>
      <c r="B766">
        <v>2026</v>
      </c>
      <c r="C766" t="s">
        <v>175</v>
      </c>
      <c r="D766" t="b">
        <v>1</v>
      </c>
      <c r="E766" t="b">
        <f>COUNTIF(connections!A:A, A766) &gt; 0</f>
        <v>0</v>
      </c>
      <c r="G766" t="s">
        <v>14082</v>
      </c>
      <c r="J766" s="10" t="s">
        <v>14083</v>
      </c>
    </row>
    <row r="767" spans="1:10" x14ac:dyDescent="0.25">
      <c r="A767" t="s">
        <v>2428</v>
      </c>
      <c r="B767">
        <v>2022</v>
      </c>
      <c r="C767" t="s">
        <v>169</v>
      </c>
      <c r="D767" t="b">
        <f>TRUE()</f>
        <v>1</v>
      </c>
      <c r="E767" t="b">
        <f>COUNTIF(connections!A:A, A767) &gt; 0</f>
        <v>0</v>
      </c>
      <c r="G767" t="s">
        <v>2429</v>
      </c>
      <c r="H767" t="s">
        <v>180</v>
      </c>
      <c r="I767" t="s">
        <v>2430</v>
      </c>
      <c r="J767" s="1" t="s">
        <v>2431</v>
      </c>
    </row>
    <row r="768" spans="1:10" x14ac:dyDescent="0.25">
      <c r="A768" t="s">
        <v>2432</v>
      </c>
      <c r="B768">
        <v>2023</v>
      </c>
      <c r="C768" t="s">
        <v>169</v>
      </c>
      <c r="D768" t="b">
        <f>TRUE()</f>
        <v>1</v>
      </c>
      <c r="E768" t="b">
        <f>COUNTIF(connections!A:A, A768) &gt; 0</f>
        <v>0</v>
      </c>
      <c r="G768" t="s">
        <v>2433</v>
      </c>
      <c r="H768" t="s">
        <v>180</v>
      </c>
      <c r="I768" t="s">
        <v>2434</v>
      </c>
      <c r="J768" s="1" t="s">
        <v>2435</v>
      </c>
    </row>
    <row r="769" spans="1:10" x14ac:dyDescent="0.25">
      <c r="A769" t="s">
        <v>2436</v>
      </c>
      <c r="B769">
        <v>2019</v>
      </c>
      <c r="C769" t="s">
        <v>169</v>
      </c>
      <c r="D769" t="b">
        <f>TRUE()</f>
        <v>1</v>
      </c>
      <c r="E769" t="b">
        <f>COUNTIF(connections!A:A, A769) &gt; 0</f>
        <v>1</v>
      </c>
      <c r="G769" t="s">
        <v>2437</v>
      </c>
      <c r="H769" t="s">
        <v>180</v>
      </c>
      <c r="I769" t="s">
        <v>2438</v>
      </c>
      <c r="J769" s="1" t="s">
        <v>2439</v>
      </c>
    </row>
    <row r="770" spans="1:10" x14ac:dyDescent="0.25">
      <c r="A770" t="s">
        <v>2440</v>
      </c>
      <c r="B770">
        <v>2014</v>
      </c>
      <c r="C770" t="s">
        <v>172</v>
      </c>
      <c r="D770" t="b">
        <f>TRUE()</f>
        <v>1</v>
      </c>
      <c r="E770" t="b">
        <f>COUNTIF(connections!A:A, A770) &gt; 0</f>
        <v>1</v>
      </c>
      <c r="G770" t="s">
        <v>2441</v>
      </c>
      <c r="H770" t="s">
        <v>180</v>
      </c>
      <c r="I770" t="s">
        <v>2442</v>
      </c>
      <c r="J770" s="1" t="s">
        <v>2443</v>
      </c>
    </row>
    <row r="771" spans="1:10" x14ac:dyDescent="0.25">
      <c r="A771" t="s">
        <v>2444</v>
      </c>
      <c r="B771">
        <v>2024</v>
      </c>
      <c r="C771" t="s">
        <v>169</v>
      </c>
      <c r="D771" t="b">
        <f>FALSE()</f>
        <v>0</v>
      </c>
      <c r="E771" t="b">
        <f>COUNTIF(connections!A:A, A771) &gt; 0</f>
        <v>0</v>
      </c>
      <c r="G771" t="s">
        <v>2445</v>
      </c>
      <c r="H771" t="s">
        <v>180</v>
      </c>
      <c r="I771" t="s">
        <v>2446</v>
      </c>
      <c r="J771" s="1" t="s">
        <v>2447</v>
      </c>
    </row>
    <row r="772" spans="1:10" x14ac:dyDescent="0.25">
      <c r="A772" t="s">
        <v>2448</v>
      </c>
      <c r="B772">
        <v>2025</v>
      </c>
      <c r="C772" t="s">
        <v>175</v>
      </c>
      <c r="D772" t="b">
        <f>TRUE()</f>
        <v>1</v>
      </c>
      <c r="E772" t="b">
        <f>COUNTIF(connections!A:A, A772) &gt; 0</f>
        <v>0</v>
      </c>
      <c r="G772" t="s">
        <v>2449</v>
      </c>
      <c r="H772" t="s">
        <v>180</v>
      </c>
      <c r="I772" t="s">
        <v>2450</v>
      </c>
      <c r="J772" s="1" t="s">
        <v>2451</v>
      </c>
    </row>
    <row r="773" spans="1:10" x14ac:dyDescent="0.25">
      <c r="A773" t="s">
        <v>2452</v>
      </c>
      <c r="B773">
        <v>2017</v>
      </c>
      <c r="C773" t="s">
        <v>169</v>
      </c>
      <c r="D773" t="b">
        <f>TRUE()</f>
        <v>1</v>
      </c>
      <c r="E773" t="b">
        <f>COUNTIF(connections!A:A, A773) &gt; 0</f>
        <v>1</v>
      </c>
      <c r="G773" t="s">
        <v>2453</v>
      </c>
      <c r="H773" t="s">
        <v>180</v>
      </c>
      <c r="I773" t="s">
        <v>2454</v>
      </c>
      <c r="J773" s="1" t="s">
        <v>2455</v>
      </c>
    </row>
    <row r="774" spans="1:10" x14ac:dyDescent="0.25">
      <c r="A774" t="s">
        <v>8290</v>
      </c>
      <c r="B774">
        <v>2020</v>
      </c>
      <c r="C774" t="s">
        <v>215</v>
      </c>
      <c r="D774" t="b">
        <f>TRUE()</f>
        <v>1</v>
      </c>
      <c r="E774" t="b">
        <f>COUNTIF(connections!A:A, A774) &gt; 0</f>
        <v>0</v>
      </c>
      <c r="G774" t="s">
        <v>8291</v>
      </c>
      <c r="H774" t="s">
        <v>180</v>
      </c>
      <c r="I774" t="s">
        <v>8292</v>
      </c>
      <c r="J774" s="10" t="s">
        <v>8293</v>
      </c>
    </row>
    <row r="775" spans="1:10" x14ac:dyDescent="0.25">
      <c r="A775" t="s">
        <v>2456</v>
      </c>
      <c r="B775">
        <v>2023</v>
      </c>
      <c r="C775" t="s">
        <v>169</v>
      </c>
      <c r="D775" t="b">
        <f>TRUE()</f>
        <v>1</v>
      </c>
      <c r="E775" t="b">
        <f>COUNTIF(connections!A:A, A775) &gt; 0</f>
        <v>0</v>
      </c>
      <c r="F775" t="s">
        <v>267</v>
      </c>
      <c r="G775" t="s">
        <v>2457</v>
      </c>
      <c r="H775" t="s">
        <v>180</v>
      </c>
      <c r="I775" t="s">
        <v>2458</v>
      </c>
      <c r="J775" s="1" t="s">
        <v>2459</v>
      </c>
    </row>
    <row r="776" spans="1:10" x14ac:dyDescent="0.25">
      <c r="A776" t="s">
        <v>9937</v>
      </c>
      <c r="B776">
        <v>2026</v>
      </c>
      <c r="C776" t="s">
        <v>169</v>
      </c>
      <c r="D776" t="b">
        <v>1</v>
      </c>
      <c r="E776" t="b">
        <f>COUNTIF(connections!A:A, A776) &gt; 0</f>
        <v>0</v>
      </c>
      <c r="F776" t="s">
        <v>780</v>
      </c>
      <c r="G776" t="s">
        <v>9938</v>
      </c>
      <c r="J776" s="10" t="s">
        <v>9939</v>
      </c>
    </row>
    <row r="777" spans="1:10" x14ac:dyDescent="0.25">
      <c r="A777" t="s">
        <v>2460</v>
      </c>
      <c r="B777">
        <v>2025</v>
      </c>
      <c r="C777" t="s">
        <v>169</v>
      </c>
      <c r="D777" t="b">
        <f>TRUE()</f>
        <v>1</v>
      </c>
      <c r="E777" t="b">
        <f>COUNTIF(connections!A:A, A777) &gt; 0</f>
        <v>0</v>
      </c>
      <c r="G777" t="s">
        <v>2461</v>
      </c>
      <c r="H777" t="s">
        <v>180</v>
      </c>
      <c r="I777" t="s">
        <v>2462</v>
      </c>
      <c r="J777" s="1" t="s">
        <v>2463</v>
      </c>
    </row>
    <row r="778" spans="1:10" x14ac:dyDescent="0.25">
      <c r="A778" t="s">
        <v>2464</v>
      </c>
      <c r="B778">
        <v>2025</v>
      </c>
      <c r="C778" t="s">
        <v>175</v>
      </c>
      <c r="D778" t="b">
        <f>TRUE()</f>
        <v>1</v>
      </c>
      <c r="E778" t="b">
        <f>COUNTIF(connections!A:A, A778) &gt; 0</f>
        <v>1</v>
      </c>
      <c r="F778" t="s">
        <v>270</v>
      </c>
      <c r="G778" t="s">
        <v>2465</v>
      </c>
      <c r="H778" t="s">
        <v>180</v>
      </c>
      <c r="I778" t="s">
        <v>2466</v>
      </c>
      <c r="J778" s="1" t="s">
        <v>2467</v>
      </c>
    </row>
    <row r="779" spans="1:10" x14ac:dyDescent="0.25">
      <c r="A779" t="s">
        <v>2468</v>
      </c>
      <c r="B779">
        <v>2025</v>
      </c>
      <c r="C779" t="s">
        <v>175</v>
      </c>
      <c r="D779" t="b">
        <f>TRUE()</f>
        <v>1</v>
      </c>
      <c r="E779" t="b">
        <f>COUNTIF(connections!A:A, A779) &gt; 0</f>
        <v>0</v>
      </c>
      <c r="G779" t="s">
        <v>2469</v>
      </c>
    </row>
    <row r="780" spans="1:10" x14ac:dyDescent="0.25">
      <c r="A780" t="s">
        <v>2470</v>
      </c>
      <c r="B780">
        <v>2025</v>
      </c>
      <c r="C780" t="s">
        <v>169</v>
      </c>
      <c r="D780" t="b">
        <f>FALSE()</f>
        <v>0</v>
      </c>
      <c r="E780" t="b">
        <f>COUNTIF(connections!A:A, A780) &gt; 0</f>
        <v>0</v>
      </c>
      <c r="G780" t="s">
        <v>2471</v>
      </c>
      <c r="H780" t="s">
        <v>180</v>
      </c>
      <c r="I780" t="s">
        <v>2472</v>
      </c>
      <c r="J780" s="1" t="s">
        <v>2473</v>
      </c>
    </row>
    <row r="781" spans="1:10" x14ac:dyDescent="0.25">
      <c r="A781" t="s">
        <v>8062</v>
      </c>
      <c r="B781">
        <v>2026</v>
      </c>
      <c r="C781" t="s">
        <v>169</v>
      </c>
      <c r="D781" t="b">
        <f>TRUE()</f>
        <v>1</v>
      </c>
      <c r="E781" t="b">
        <f>COUNTIF(connections!A:A, A781) &gt; 0</f>
        <v>0</v>
      </c>
      <c r="G781" t="s">
        <v>8063</v>
      </c>
      <c r="J781" s="10" t="s">
        <v>8064</v>
      </c>
    </row>
    <row r="782" spans="1:10" x14ac:dyDescent="0.25">
      <c r="A782" t="s">
        <v>2474</v>
      </c>
      <c r="B782">
        <v>2020</v>
      </c>
      <c r="C782" t="s">
        <v>172</v>
      </c>
      <c r="D782" t="b">
        <f>TRUE()</f>
        <v>1</v>
      </c>
      <c r="E782" t="b">
        <f>COUNTIF(connections!A:A, A782) &gt; 0</f>
        <v>1</v>
      </c>
      <c r="G782" t="s">
        <v>2475</v>
      </c>
    </row>
    <row r="783" spans="1:10" x14ac:dyDescent="0.25">
      <c r="A783" t="s">
        <v>2476</v>
      </c>
      <c r="B783">
        <v>2023</v>
      </c>
      <c r="C783" t="s">
        <v>215</v>
      </c>
      <c r="D783" t="b">
        <f>FALSE()</f>
        <v>0</v>
      </c>
      <c r="E783" t="b">
        <f>COUNTIF(connections!A:A, A783) &gt; 0</f>
        <v>0</v>
      </c>
      <c r="F783" t="s">
        <v>451</v>
      </c>
      <c r="G783" t="s">
        <v>2477</v>
      </c>
      <c r="H783" t="s">
        <v>180</v>
      </c>
      <c r="I783" t="s">
        <v>8294</v>
      </c>
      <c r="J783" s="10" t="s">
        <v>8295</v>
      </c>
    </row>
    <row r="784" spans="1:10" x14ac:dyDescent="0.25">
      <c r="A784" t="s">
        <v>2478</v>
      </c>
      <c r="B784">
        <v>2017</v>
      </c>
      <c r="C784" t="s">
        <v>169</v>
      </c>
      <c r="D784" t="b">
        <v>1</v>
      </c>
      <c r="E784" t="b">
        <f>COUNTIF(connections!A:A, A784) &gt; 0</f>
        <v>0</v>
      </c>
      <c r="G784" t="s">
        <v>2479</v>
      </c>
      <c r="H784" t="s">
        <v>180</v>
      </c>
      <c r="I784" t="s">
        <v>2480</v>
      </c>
      <c r="J784" s="10" t="s">
        <v>2481</v>
      </c>
    </row>
    <row r="785" spans="1:10" x14ac:dyDescent="0.25">
      <c r="A785" t="s">
        <v>2482</v>
      </c>
      <c r="B785">
        <v>2002</v>
      </c>
      <c r="C785" t="s">
        <v>215</v>
      </c>
      <c r="D785" t="b">
        <f>TRUE()</f>
        <v>1</v>
      </c>
      <c r="E785" t="b">
        <f>COUNTIF(connections!A:A, A785) &gt; 0</f>
        <v>1</v>
      </c>
      <c r="F785" t="s">
        <v>267</v>
      </c>
      <c r="G785" t="s">
        <v>2483</v>
      </c>
      <c r="H785" t="s">
        <v>180</v>
      </c>
      <c r="I785" t="s">
        <v>2484</v>
      </c>
    </row>
    <row r="786" spans="1:10" x14ac:dyDescent="0.25">
      <c r="A786" t="s">
        <v>9875</v>
      </c>
      <c r="B786">
        <v>2025</v>
      </c>
      <c r="C786" t="s">
        <v>215</v>
      </c>
      <c r="D786" t="b">
        <v>1</v>
      </c>
      <c r="E786" t="b">
        <f>COUNTIF(connections!A:A, A786) &gt; 0</f>
        <v>0</v>
      </c>
      <c r="G786" t="s">
        <v>9876</v>
      </c>
      <c r="H786" t="s">
        <v>180</v>
      </c>
      <c r="I786" t="s">
        <v>9878</v>
      </c>
      <c r="J786" s="10" t="s">
        <v>9877</v>
      </c>
    </row>
    <row r="787" spans="1:10" x14ac:dyDescent="0.25">
      <c r="A787" t="s">
        <v>2485</v>
      </c>
      <c r="B787">
        <v>2019</v>
      </c>
      <c r="C787" t="s">
        <v>169</v>
      </c>
      <c r="D787" t="b">
        <f>TRUE()</f>
        <v>1</v>
      </c>
      <c r="E787" t="b">
        <f>COUNTIF(connections!A:A, A787) &gt; 0</f>
        <v>0</v>
      </c>
      <c r="G787" t="s">
        <v>2486</v>
      </c>
      <c r="H787" t="s">
        <v>180</v>
      </c>
      <c r="I787" t="s">
        <v>2487</v>
      </c>
      <c r="J787" s="1" t="s">
        <v>2488</v>
      </c>
    </row>
    <row r="788" spans="1:10" x14ac:dyDescent="0.25">
      <c r="A788" t="s">
        <v>2489</v>
      </c>
      <c r="B788">
        <v>2024</v>
      </c>
      <c r="C788" t="s">
        <v>169</v>
      </c>
      <c r="D788" t="b">
        <f>TRUE()</f>
        <v>1</v>
      </c>
      <c r="E788" t="b">
        <f>COUNTIF(connections!A:A, A788) &gt; 0</f>
        <v>0</v>
      </c>
      <c r="G788" t="s">
        <v>2490</v>
      </c>
      <c r="H788" t="s">
        <v>180</v>
      </c>
      <c r="I788" t="s">
        <v>14151</v>
      </c>
      <c r="J788" s="10" t="s">
        <v>14152</v>
      </c>
    </row>
    <row r="789" spans="1:10" x14ac:dyDescent="0.25">
      <c r="A789" t="s">
        <v>2491</v>
      </c>
      <c r="B789">
        <v>2017</v>
      </c>
      <c r="C789" t="s">
        <v>169</v>
      </c>
      <c r="D789" t="b">
        <f>TRUE()</f>
        <v>1</v>
      </c>
      <c r="E789" t="b">
        <f>COUNTIF(connections!A:A, A789) &gt; 0</f>
        <v>1</v>
      </c>
      <c r="G789" t="s">
        <v>2492</v>
      </c>
      <c r="H789" t="s">
        <v>180</v>
      </c>
      <c r="I789" t="s">
        <v>2493</v>
      </c>
      <c r="J789" s="1" t="s">
        <v>2494</v>
      </c>
    </row>
    <row r="790" spans="1:10" x14ac:dyDescent="0.25">
      <c r="A790" t="s">
        <v>2495</v>
      </c>
      <c r="B790">
        <v>2015</v>
      </c>
      <c r="C790" t="s">
        <v>215</v>
      </c>
      <c r="D790" t="b">
        <f>TRUE()</f>
        <v>1</v>
      </c>
      <c r="E790" t="b">
        <f>COUNTIF(connections!A:A, A790) &gt; 0</f>
        <v>1</v>
      </c>
      <c r="F790" t="s">
        <v>645</v>
      </c>
      <c r="G790" t="s">
        <v>2496</v>
      </c>
      <c r="H790" t="s">
        <v>180</v>
      </c>
      <c r="I790" t="s">
        <v>2497</v>
      </c>
      <c r="J790" s="1" t="s">
        <v>2498</v>
      </c>
    </row>
    <row r="791" spans="1:10" x14ac:dyDescent="0.25">
      <c r="A791" t="s">
        <v>2499</v>
      </c>
      <c r="B791">
        <v>2021</v>
      </c>
      <c r="C791" t="s">
        <v>215</v>
      </c>
      <c r="D791" t="b">
        <f>TRUE()</f>
        <v>1</v>
      </c>
      <c r="E791" t="b">
        <f>COUNTIF(connections!A:A, A791) &gt; 0</f>
        <v>1</v>
      </c>
      <c r="G791" t="s">
        <v>2500</v>
      </c>
      <c r="H791" t="s">
        <v>180</v>
      </c>
      <c r="I791" t="s">
        <v>2501</v>
      </c>
      <c r="J791" s="1" t="s">
        <v>2502</v>
      </c>
    </row>
    <row r="792" spans="1:10" x14ac:dyDescent="0.25">
      <c r="A792" t="s">
        <v>2503</v>
      </c>
      <c r="B792">
        <v>2022</v>
      </c>
      <c r="C792" t="s">
        <v>175</v>
      </c>
      <c r="D792" t="b">
        <v>1</v>
      </c>
      <c r="E792" t="b">
        <f>COUNTIF(connections!A:A, A792) &gt; 0</f>
        <v>0</v>
      </c>
      <c r="G792" t="s">
        <v>2504</v>
      </c>
      <c r="H792" t="s">
        <v>180</v>
      </c>
      <c r="I792" t="s">
        <v>2505</v>
      </c>
      <c r="J792" s="1" t="s">
        <v>2506</v>
      </c>
    </row>
    <row r="793" spans="1:10" x14ac:dyDescent="0.25">
      <c r="A793" t="s">
        <v>2507</v>
      </c>
      <c r="B793">
        <v>2025</v>
      </c>
      <c r="C793" t="s">
        <v>215</v>
      </c>
      <c r="D793" t="b">
        <f>TRUE()</f>
        <v>1</v>
      </c>
      <c r="E793" t="b">
        <f>COUNTIF(connections!A:A, A793) &gt; 0</f>
        <v>0</v>
      </c>
      <c r="G793" t="s">
        <v>2508</v>
      </c>
      <c r="H793" t="s">
        <v>180</v>
      </c>
      <c r="I793" t="s">
        <v>2509</v>
      </c>
      <c r="J793" s="1" t="s">
        <v>2510</v>
      </c>
    </row>
    <row r="794" spans="1:10" x14ac:dyDescent="0.25">
      <c r="A794" t="s">
        <v>2511</v>
      </c>
      <c r="B794">
        <v>2013</v>
      </c>
      <c r="C794" t="s">
        <v>169</v>
      </c>
      <c r="D794" t="b">
        <f>TRUE()</f>
        <v>1</v>
      </c>
      <c r="E794" t="b">
        <f>COUNTIF(connections!A:A, A794) &gt; 0</f>
        <v>1</v>
      </c>
      <c r="G794" t="s">
        <v>2512</v>
      </c>
      <c r="H794" t="s">
        <v>180</v>
      </c>
      <c r="I794" t="s">
        <v>2513</v>
      </c>
      <c r="J794" s="1" t="s">
        <v>2514</v>
      </c>
    </row>
    <row r="795" spans="1:10" x14ac:dyDescent="0.25">
      <c r="A795" t="s">
        <v>2515</v>
      </c>
      <c r="B795">
        <v>2025</v>
      </c>
      <c r="C795" t="s">
        <v>175</v>
      </c>
      <c r="D795" t="b">
        <f>TRUE()</f>
        <v>1</v>
      </c>
      <c r="E795" t="b">
        <f>COUNTIF(connections!A:A, A795) &gt; 0</f>
        <v>1</v>
      </c>
      <c r="G795" t="s">
        <v>2516</v>
      </c>
      <c r="H795" t="s">
        <v>180</v>
      </c>
      <c r="I795" t="s">
        <v>8089</v>
      </c>
      <c r="J795" s="10" t="s">
        <v>8090</v>
      </c>
    </row>
    <row r="796" spans="1:10" x14ac:dyDescent="0.25">
      <c r="A796" t="s">
        <v>2517</v>
      </c>
      <c r="B796">
        <v>2025</v>
      </c>
      <c r="C796" t="s">
        <v>169</v>
      </c>
      <c r="D796" t="b">
        <f>TRUE()</f>
        <v>1</v>
      </c>
      <c r="E796" t="b">
        <f>COUNTIF(connections!A:A, A796) &gt; 0</f>
        <v>0</v>
      </c>
      <c r="G796" t="s">
        <v>2518</v>
      </c>
    </row>
    <row r="797" spans="1:10" x14ac:dyDescent="0.25">
      <c r="A797" t="s">
        <v>2519</v>
      </c>
      <c r="B797">
        <v>2023</v>
      </c>
      <c r="C797" t="s">
        <v>169</v>
      </c>
      <c r="D797" t="b">
        <f>TRUE()</f>
        <v>1</v>
      </c>
      <c r="E797" t="b">
        <f>COUNTIF(connections!A:A, A797) &gt; 0</f>
        <v>0</v>
      </c>
      <c r="F797" t="s">
        <v>270</v>
      </c>
      <c r="G797" t="s">
        <v>2520</v>
      </c>
      <c r="H797" t="s">
        <v>180</v>
      </c>
      <c r="I797" t="s">
        <v>2521</v>
      </c>
      <c r="J797" s="1" t="s">
        <v>2522</v>
      </c>
    </row>
    <row r="798" spans="1:10" x14ac:dyDescent="0.25">
      <c r="A798" t="s">
        <v>2523</v>
      </c>
      <c r="B798">
        <v>2016</v>
      </c>
      <c r="C798" t="s">
        <v>169</v>
      </c>
      <c r="D798" t="b">
        <f>TRUE()</f>
        <v>1</v>
      </c>
      <c r="E798" t="b">
        <f>COUNTIF(connections!A:A, A798) &gt; 0</f>
        <v>0</v>
      </c>
      <c r="F798" t="s">
        <v>780</v>
      </c>
      <c r="G798" t="s">
        <v>2524</v>
      </c>
      <c r="H798" t="s">
        <v>180</v>
      </c>
      <c r="I798" t="s">
        <v>2525</v>
      </c>
      <c r="J798" s="1" t="s">
        <v>2526</v>
      </c>
    </row>
    <row r="799" spans="1:10" x14ac:dyDescent="0.25">
      <c r="A799" t="s">
        <v>2527</v>
      </c>
      <c r="B799">
        <v>1982</v>
      </c>
      <c r="C799" t="s">
        <v>172</v>
      </c>
      <c r="D799" t="b">
        <f>TRUE()</f>
        <v>1</v>
      </c>
      <c r="E799" t="b">
        <f>COUNTIF(connections!A:A, A799) &gt; 0</f>
        <v>1</v>
      </c>
      <c r="G799" t="s">
        <v>2528</v>
      </c>
      <c r="J799" s="10" t="s">
        <v>2529</v>
      </c>
    </row>
    <row r="800" spans="1:10" x14ac:dyDescent="0.25">
      <c r="A800" t="s">
        <v>2530</v>
      </c>
      <c r="B800">
        <v>2021</v>
      </c>
      <c r="C800" t="s">
        <v>169</v>
      </c>
      <c r="D800" t="b">
        <f>TRUE()</f>
        <v>1</v>
      </c>
      <c r="E800" t="b">
        <f>COUNTIF(connections!A:A, A800) &gt; 0</f>
        <v>1</v>
      </c>
      <c r="G800" t="s">
        <v>2531</v>
      </c>
      <c r="H800" t="s">
        <v>180</v>
      </c>
      <c r="I800" t="s">
        <v>8296</v>
      </c>
      <c r="J800" s="10" t="s">
        <v>2532</v>
      </c>
    </row>
    <row r="801" spans="1:10" x14ac:dyDescent="0.25">
      <c r="A801" t="s">
        <v>2533</v>
      </c>
      <c r="B801">
        <v>2025</v>
      </c>
      <c r="C801" t="s">
        <v>169</v>
      </c>
      <c r="D801" t="b">
        <f>TRUE()</f>
        <v>1</v>
      </c>
      <c r="E801" t="b">
        <f>COUNTIF(connections!A:A, A801) &gt; 0</f>
        <v>0</v>
      </c>
      <c r="G801" t="s">
        <v>2534</v>
      </c>
      <c r="J801" s="10" t="s">
        <v>2535</v>
      </c>
    </row>
    <row r="802" spans="1:10" x14ac:dyDescent="0.25">
      <c r="A802" t="s">
        <v>2536</v>
      </c>
      <c r="B802">
        <v>2013</v>
      </c>
      <c r="C802" t="s">
        <v>172</v>
      </c>
      <c r="D802" t="b">
        <f>TRUE()</f>
        <v>1</v>
      </c>
      <c r="E802" t="b">
        <f>COUNTIF(connections!A:A, A802) &gt; 0</f>
        <v>0</v>
      </c>
      <c r="G802" t="s">
        <v>2537</v>
      </c>
      <c r="J802" s="1" t="s">
        <v>2538</v>
      </c>
    </row>
    <row r="803" spans="1:10" x14ac:dyDescent="0.25">
      <c r="A803" t="s">
        <v>2539</v>
      </c>
      <c r="B803">
        <v>2022</v>
      </c>
      <c r="C803" t="s">
        <v>169</v>
      </c>
      <c r="D803" t="b">
        <f>TRUE()</f>
        <v>1</v>
      </c>
      <c r="E803" t="b">
        <f>COUNTIF(connections!A:A, A803) &gt; 0</f>
        <v>0</v>
      </c>
      <c r="G803" t="s">
        <v>2540</v>
      </c>
      <c r="H803" t="s">
        <v>180</v>
      </c>
      <c r="I803" t="s">
        <v>2541</v>
      </c>
      <c r="J803" s="1" t="s">
        <v>2542</v>
      </c>
    </row>
    <row r="804" spans="1:10" x14ac:dyDescent="0.25">
      <c r="A804" t="s">
        <v>2543</v>
      </c>
      <c r="B804">
        <v>2025</v>
      </c>
      <c r="C804" t="s">
        <v>169</v>
      </c>
      <c r="D804" t="b">
        <f>TRUE()</f>
        <v>1</v>
      </c>
      <c r="E804" t="b">
        <f>COUNTIF(connections!A:A, A804) &gt; 0</f>
        <v>0</v>
      </c>
      <c r="G804" t="s">
        <v>2544</v>
      </c>
      <c r="H804" t="s">
        <v>180</v>
      </c>
      <c r="I804" t="s">
        <v>2545</v>
      </c>
      <c r="J804" s="1" t="s">
        <v>2546</v>
      </c>
    </row>
    <row r="805" spans="1:10" x14ac:dyDescent="0.25">
      <c r="A805" t="s">
        <v>2547</v>
      </c>
      <c r="B805">
        <v>2021</v>
      </c>
      <c r="C805" t="s">
        <v>169</v>
      </c>
      <c r="D805" t="b">
        <f>TRUE()</f>
        <v>1</v>
      </c>
      <c r="E805" t="b">
        <f>COUNTIF(connections!A:A, A805) &gt; 0</f>
        <v>0</v>
      </c>
      <c r="G805" t="s">
        <v>2548</v>
      </c>
    </row>
    <row r="806" spans="1:10" x14ac:dyDescent="0.25">
      <c r="A806" t="s">
        <v>2549</v>
      </c>
      <c r="B806">
        <v>2018</v>
      </c>
      <c r="C806" t="s">
        <v>169</v>
      </c>
      <c r="D806" t="b">
        <f>TRUE()</f>
        <v>1</v>
      </c>
      <c r="E806" t="b">
        <f>COUNTIF(connections!A:A, A806) &gt; 0</f>
        <v>1</v>
      </c>
      <c r="G806" t="s">
        <v>2550</v>
      </c>
      <c r="H806" t="s">
        <v>180</v>
      </c>
      <c r="I806" t="s">
        <v>2551</v>
      </c>
      <c r="J806" s="1" t="s">
        <v>2552</v>
      </c>
    </row>
    <row r="807" spans="1:10" x14ac:dyDescent="0.25">
      <c r="A807" t="s">
        <v>2553</v>
      </c>
      <c r="B807">
        <v>2026</v>
      </c>
      <c r="C807" t="s">
        <v>215</v>
      </c>
      <c r="D807" t="b">
        <f>TRUE()</f>
        <v>1</v>
      </c>
      <c r="E807" t="b">
        <f>COUNTIF(connections!A:A, A807) &gt; 0</f>
        <v>0</v>
      </c>
      <c r="G807" t="s">
        <v>2554</v>
      </c>
      <c r="J807" s="1" t="s">
        <v>2555</v>
      </c>
    </row>
    <row r="808" spans="1:10" x14ac:dyDescent="0.25">
      <c r="A808" t="s">
        <v>2556</v>
      </c>
      <c r="B808">
        <v>2020</v>
      </c>
      <c r="C808" t="s">
        <v>175</v>
      </c>
      <c r="D808" t="b">
        <f>TRUE()</f>
        <v>1</v>
      </c>
      <c r="E808" t="b">
        <f>COUNTIF(connections!A:A, A808) &gt; 0</f>
        <v>0</v>
      </c>
      <c r="G808" t="s">
        <v>2557</v>
      </c>
      <c r="H808" t="s">
        <v>180</v>
      </c>
      <c r="I808" t="s">
        <v>2558</v>
      </c>
      <c r="J808" s="1" t="s">
        <v>2559</v>
      </c>
    </row>
    <row r="809" spans="1:10" x14ac:dyDescent="0.25">
      <c r="A809" t="s">
        <v>2560</v>
      </c>
      <c r="B809">
        <v>2023</v>
      </c>
      <c r="C809" t="s">
        <v>169</v>
      </c>
      <c r="D809" t="b">
        <f>TRUE()</f>
        <v>1</v>
      </c>
      <c r="E809" t="b">
        <f>COUNTIF(connections!A:A, A809) &gt; 0</f>
        <v>0</v>
      </c>
      <c r="G809" t="s">
        <v>2561</v>
      </c>
      <c r="H809" t="s">
        <v>180</v>
      </c>
      <c r="I809" t="s">
        <v>2562</v>
      </c>
      <c r="J809" s="1" t="s">
        <v>2563</v>
      </c>
    </row>
    <row r="810" spans="1:10" x14ac:dyDescent="0.25">
      <c r="A810" t="s">
        <v>14244</v>
      </c>
      <c r="B810">
        <v>2023</v>
      </c>
      <c r="C810" t="s">
        <v>215</v>
      </c>
      <c r="D810" t="b">
        <v>1</v>
      </c>
      <c r="E810" t="b">
        <f>COUNTIF(connections!A:A, A810) &gt; 0</f>
        <v>0</v>
      </c>
      <c r="G810" t="s">
        <v>14245</v>
      </c>
      <c r="H810" t="s">
        <v>180</v>
      </c>
      <c r="I810" t="s">
        <v>14247</v>
      </c>
      <c r="J810" s="10" t="s">
        <v>14246</v>
      </c>
    </row>
    <row r="811" spans="1:10" x14ac:dyDescent="0.25">
      <c r="A811" t="s">
        <v>2564</v>
      </c>
      <c r="B811">
        <v>1998</v>
      </c>
      <c r="C811" t="s">
        <v>172</v>
      </c>
      <c r="D811" t="b">
        <f>TRUE()</f>
        <v>1</v>
      </c>
      <c r="E811" t="b">
        <f>COUNTIF(connections!A:A, A811) &gt; 0</f>
        <v>1</v>
      </c>
      <c r="G811" t="s">
        <v>2565</v>
      </c>
      <c r="H811" t="s">
        <v>180</v>
      </c>
      <c r="I811" t="s">
        <v>2566</v>
      </c>
      <c r="J811" s="1" t="s">
        <v>2567</v>
      </c>
    </row>
    <row r="812" spans="1:10" x14ac:dyDescent="0.25">
      <c r="A812" t="s">
        <v>2568</v>
      </c>
      <c r="B812">
        <v>2026</v>
      </c>
      <c r="C812" t="s">
        <v>175</v>
      </c>
      <c r="D812" t="b">
        <f>TRUE()</f>
        <v>1</v>
      </c>
      <c r="E812" t="b">
        <f>COUNTIF(connections!A:A, A812) &gt; 0</f>
        <v>0</v>
      </c>
      <c r="G812" t="s">
        <v>2569</v>
      </c>
      <c r="J812" s="10" t="s">
        <v>2570</v>
      </c>
    </row>
    <row r="813" spans="1:10" x14ac:dyDescent="0.25">
      <c r="A813" t="s">
        <v>2571</v>
      </c>
      <c r="B813">
        <v>2017</v>
      </c>
      <c r="C813" t="s">
        <v>172</v>
      </c>
      <c r="D813" t="b">
        <f>TRUE()</f>
        <v>1</v>
      </c>
      <c r="E813" t="b">
        <f>COUNTIF(connections!A:A, A813) &gt; 0</f>
        <v>1</v>
      </c>
      <c r="G813" t="s">
        <v>2572</v>
      </c>
      <c r="H813" t="s">
        <v>180</v>
      </c>
      <c r="I813" t="s">
        <v>2573</v>
      </c>
      <c r="J813" s="1" t="s">
        <v>2574</v>
      </c>
    </row>
    <row r="814" spans="1:10" x14ac:dyDescent="0.25">
      <c r="A814" t="s">
        <v>2575</v>
      </c>
      <c r="B814">
        <v>2026</v>
      </c>
      <c r="C814" t="s">
        <v>215</v>
      </c>
      <c r="D814" t="b">
        <f>FALSE()</f>
        <v>0</v>
      </c>
      <c r="E814" t="b">
        <f>COUNTIF(connections!A:A, A814) &gt; 0</f>
        <v>0</v>
      </c>
      <c r="F814" t="s">
        <v>2576</v>
      </c>
      <c r="G814" t="s">
        <v>2577</v>
      </c>
      <c r="H814" t="s">
        <v>180</v>
      </c>
      <c r="I814" t="s">
        <v>2578</v>
      </c>
      <c r="J814" s="1" t="s">
        <v>2579</v>
      </c>
    </row>
    <row r="815" spans="1:10" x14ac:dyDescent="0.25">
      <c r="A815" t="s">
        <v>2580</v>
      </c>
      <c r="B815">
        <v>2006</v>
      </c>
      <c r="C815" t="s">
        <v>172</v>
      </c>
      <c r="D815" t="b">
        <f>TRUE()</f>
        <v>1</v>
      </c>
      <c r="E815" t="b">
        <f>COUNTIF(connections!A:A, A815) &gt; 0</f>
        <v>0</v>
      </c>
      <c r="G815" t="s">
        <v>2581</v>
      </c>
      <c r="H815" t="s">
        <v>180</v>
      </c>
      <c r="I815" t="s">
        <v>2582</v>
      </c>
    </row>
    <row r="816" spans="1:10" x14ac:dyDescent="0.25">
      <c r="A816" t="s">
        <v>2583</v>
      </c>
      <c r="B816">
        <v>2023</v>
      </c>
      <c r="C816" t="s">
        <v>169</v>
      </c>
      <c r="D816" t="b">
        <f>TRUE()</f>
        <v>1</v>
      </c>
      <c r="E816" t="b">
        <f>COUNTIF(connections!A:A, A816) &gt; 0</f>
        <v>0</v>
      </c>
      <c r="F816" t="s">
        <v>607</v>
      </c>
      <c r="G816" t="s">
        <v>2584</v>
      </c>
      <c r="H816" t="s">
        <v>180</v>
      </c>
      <c r="I816" t="s">
        <v>2585</v>
      </c>
      <c r="J816" s="1" t="s">
        <v>2586</v>
      </c>
    </row>
    <row r="817" spans="1:10" x14ac:dyDescent="0.25">
      <c r="A817" t="s">
        <v>2587</v>
      </c>
      <c r="B817">
        <v>2019</v>
      </c>
      <c r="C817" t="s">
        <v>215</v>
      </c>
      <c r="D817" t="b">
        <f>TRUE()</f>
        <v>1</v>
      </c>
      <c r="E817" t="b">
        <f>COUNTIF(connections!A:A, A817) &gt; 0</f>
        <v>1</v>
      </c>
      <c r="G817" t="s">
        <v>2588</v>
      </c>
    </row>
    <row r="818" spans="1:10" x14ac:dyDescent="0.25">
      <c r="A818" t="s">
        <v>2589</v>
      </c>
      <c r="B818">
        <v>2026</v>
      </c>
      <c r="C818" t="s">
        <v>169</v>
      </c>
      <c r="D818" t="b">
        <v>1</v>
      </c>
      <c r="E818" t="b">
        <f>COUNTIF(connections!A:A, A818) &gt; 0</f>
        <v>0</v>
      </c>
      <c r="G818" t="s">
        <v>2590</v>
      </c>
      <c r="J818" s="10" t="s">
        <v>2591</v>
      </c>
    </row>
    <row r="819" spans="1:10" x14ac:dyDescent="0.25">
      <c r="A819" t="s">
        <v>2592</v>
      </c>
      <c r="B819">
        <v>2024</v>
      </c>
      <c r="C819" t="s">
        <v>169</v>
      </c>
      <c r="D819" t="b">
        <f>TRUE()</f>
        <v>1</v>
      </c>
      <c r="E819" t="b">
        <f>COUNTIF(connections!A:A, A819) &gt; 0</f>
        <v>0</v>
      </c>
      <c r="G819" t="s">
        <v>2593</v>
      </c>
      <c r="H819" t="s">
        <v>180</v>
      </c>
      <c r="I819" t="s">
        <v>2594</v>
      </c>
      <c r="J819" s="1" t="s">
        <v>2595</v>
      </c>
    </row>
    <row r="820" spans="1:10" x14ac:dyDescent="0.25">
      <c r="A820" t="s">
        <v>2596</v>
      </c>
      <c r="B820">
        <v>2024</v>
      </c>
      <c r="C820" t="s">
        <v>169</v>
      </c>
      <c r="D820" t="b">
        <f>TRUE()</f>
        <v>1</v>
      </c>
      <c r="E820" t="b">
        <f>COUNTIF(connections!A:A, A820) &gt; 0</f>
        <v>0</v>
      </c>
      <c r="G820" t="s">
        <v>2597</v>
      </c>
    </row>
    <row r="821" spans="1:10" x14ac:dyDescent="0.25">
      <c r="A821" t="s">
        <v>2598</v>
      </c>
      <c r="B821">
        <v>2022</v>
      </c>
      <c r="C821" t="s">
        <v>215</v>
      </c>
      <c r="D821" t="b">
        <f>TRUE()</f>
        <v>1</v>
      </c>
      <c r="E821" t="b">
        <f>COUNTIF(connections!A:A, A821) &gt; 0</f>
        <v>0</v>
      </c>
      <c r="G821" t="s">
        <v>2599</v>
      </c>
      <c r="H821" t="s">
        <v>180</v>
      </c>
      <c r="I821" t="s">
        <v>2600</v>
      </c>
      <c r="J821" s="1" t="s">
        <v>2601</v>
      </c>
    </row>
    <row r="822" spans="1:10" x14ac:dyDescent="0.25">
      <c r="A822" t="s">
        <v>2602</v>
      </c>
      <c r="B822">
        <v>2026</v>
      </c>
      <c r="C822" t="s">
        <v>169</v>
      </c>
      <c r="D822" t="b">
        <f>TRUE()</f>
        <v>1</v>
      </c>
      <c r="E822" t="b">
        <f>COUNTIF(connections!A:A, A822) &gt; 0</f>
        <v>0</v>
      </c>
      <c r="G822" t="s">
        <v>2603</v>
      </c>
      <c r="J822" s="10" t="s">
        <v>2604</v>
      </c>
    </row>
    <row r="823" spans="1:10" x14ac:dyDescent="0.25">
      <c r="A823" t="s">
        <v>2605</v>
      </c>
      <c r="B823">
        <v>2024</v>
      </c>
      <c r="C823" t="s">
        <v>169</v>
      </c>
      <c r="D823" t="b">
        <f>TRUE()</f>
        <v>1</v>
      </c>
      <c r="E823" t="b">
        <f>COUNTIF(connections!A:A, A823) &gt; 0</f>
        <v>0</v>
      </c>
      <c r="G823" t="s">
        <v>2606</v>
      </c>
    </row>
    <row r="824" spans="1:10" x14ac:dyDescent="0.25">
      <c r="A824" t="s">
        <v>2607</v>
      </c>
      <c r="B824">
        <v>2025</v>
      </c>
      <c r="C824" t="s">
        <v>215</v>
      </c>
      <c r="D824" t="b">
        <f>TRUE()</f>
        <v>1</v>
      </c>
      <c r="E824" t="b">
        <f>COUNTIF(connections!A:A, A824) &gt; 0</f>
        <v>1</v>
      </c>
      <c r="G824" t="s">
        <v>2608</v>
      </c>
    </row>
    <row r="825" spans="1:10" x14ac:dyDescent="0.25">
      <c r="A825" t="s">
        <v>155</v>
      </c>
      <c r="B825">
        <v>2011</v>
      </c>
      <c r="C825" t="s">
        <v>169</v>
      </c>
      <c r="D825" t="b">
        <f>TRUE()</f>
        <v>1</v>
      </c>
      <c r="E825" t="b">
        <f>COUNTIF(connections!A:A, A825) &gt; 0</f>
        <v>1</v>
      </c>
      <c r="G825" t="s">
        <v>2609</v>
      </c>
      <c r="H825" t="s">
        <v>180</v>
      </c>
      <c r="I825" t="s">
        <v>2610</v>
      </c>
      <c r="J825" s="1" t="s">
        <v>2611</v>
      </c>
    </row>
    <row r="826" spans="1:10" x14ac:dyDescent="0.25">
      <c r="A826" t="s">
        <v>2612</v>
      </c>
      <c r="B826">
        <v>2014</v>
      </c>
      <c r="C826" t="s">
        <v>169</v>
      </c>
      <c r="D826" t="b">
        <f>TRUE()</f>
        <v>1</v>
      </c>
      <c r="E826" t="b">
        <f>COUNTIF(connections!A:A, A826) &gt; 0</f>
        <v>1</v>
      </c>
      <c r="G826" t="s">
        <v>2613</v>
      </c>
      <c r="H826" t="s">
        <v>180</v>
      </c>
      <c r="I826" t="s">
        <v>2614</v>
      </c>
      <c r="J826" s="1" t="s">
        <v>2615</v>
      </c>
    </row>
    <row r="827" spans="1:10" x14ac:dyDescent="0.25">
      <c r="A827" t="s">
        <v>2616</v>
      </c>
      <c r="B827">
        <v>2021</v>
      </c>
      <c r="C827" t="s">
        <v>172</v>
      </c>
      <c r="D827" t="b">
        <f>TRUE()</f>
        <v>1</v>
      </c>
      <c r="E827" t="b">
        <f>COUNTIF(connections!A:A, A827) &gt; 0</f>
        <v>0</v>
      </c>
      <c r="G827" t="s">
        <v>2617</v>
      </c>
    </row>
    <row r="828" spans="1:10" x14ac:dyDescent="0.25">
      <c r="A828" t="s">
        <v>2618</v>
      </c>
      <c r="B828">
        <v>2000</v>
      </c>
      <c r="C828" t="s">
        <v>172</v>
      </c>
      <c r="D828" t="b">
        <f>TRUE()</f>
        <v>1</v>
      </c>
      <c r="E828" t="b">
        <f>COUNTIF(connections!A:A, A828) &gt; 0</f>
        <v>1</v>
      </c>
      <c r="G828" t="s">
        <v>2619</v>
      </c>
      <c r="H828" t="s">
        <v>180</v>
      </c>
      <c r="I828" t="s">
        <v>2620</v>
      </c>
    </row>
    <row r="829" spans="1:10" x14ac:dyDescent="0.25">
      <c r="A829" t="s">
        <v>2621</v>
      </c>
      <c r="B829">
        <v>2025</v>
      </c>
      <c r="C829" t="s">
        <v>175</v>
      </c>
      <c r="D829" t="b">
        <f>FALSE()</f>
        <v>0</v>
      </c>
      <c r="E829" t="b">
        <f>COUNTIF(connections!A:A, A829) &gt; 0</f>
        <v>0</v>
      </c>
      <c r="F829" t="s">
        <v>1069</v>
      </c>
      <c r="G829" t="s">
        <v>2622</v>
      </c>
    </row>
    <row r="830" spans="1:10" x14ac:dyDescent="0.25">
      <c r="A830" t="s">
        <v>2623</v>
      </c>
      <c r="B830">
        <v>2016</v>
      </c>
      <c r="C830" t="s">
        <v>169</v>
      </c>
      <c r="D830" t="b">
        <f>TRUE()</f>
        <v>1</v>
      </c>
      <c r="E830" t="b">
        <f>COUNTIF(connections!A:A, A830) &gt; 0</f>
        <v>0</v>
      </c>
      <c r="G830" t="s">
        <v>2624</v>
      </c>
      <c r="H830" t="s">
        <v>180</v>
      </c>
      <c r="I830" t="s">
        <v>2625</v>
      </c>
      <c r="J830" s="1" t="s">
        <v>2626</v>
      </c>
    </row>
    <row r="831" spans="1:10" x14ac:dyDescent="0.25">
      <c r="A831" t="s">
        <v>2627</v>
      </c>
      <c r="B831">
        <v>2014</v>
      </c>
      <c r="C831" t="s">
        <v>172</v>
      </c>
      <c r="D831" t="b">
        <f>TRUE()</f>
        <v>1</v>
      </c>
      <c r="E831" t="b">
        <f>COUNTIF(connections!A:A, A831) &gt; 0</f>
        <v>1</v>
      </c>
      <c r="G831" t="s">
        <v>2628</v>
      </c>
      <c r="H831" t="s">
        <v>180</v>
      </c>
      <c r="I831" t="s">
        <v>2629</v>
      </c>
    </row>
    <row r="832" spans="1:10" x14ac:dyDescent="0.25">
      <c r="A832" t="s">
        <v>2630</v>
      </c>
      <c r="B832">
        <v>2013</v>
      </c>
      <c r="C832" t="s">
        <v>172</v>
      </c>
      <c r="D832" t="b">
        <f>TRUE()</f>
        <v>1</v>
      </c>
      <c r="E832" t="b">
        <f>COUNTIF(connections!A:A, A832) &gt; 0</f>
        <v>0</v>
      </c>
      <c r="G832" t="s">
        <v>2631</v>
      </c>
    </row>
    <row r="833" spans="1:10" x14ac:dyDescent="0.25">
      <c r="A833" t="s">
        <v>2632</v>
      </c>
      <c r="B833">
        <v>2025</v>
      </c>
      <c r="C833" t="s">
        <v>215</v>
      </c>
      <c r="D833" t="b">
        <f>FALSE()</f>
        <v>0</v>
      </c>
      <c r="E833" t="b">
        <f>COUNTIF(connections!A:A, A833) &gt; 0</f>
        <v>0</v>
      </c>
      <c r="G833" t="s">
        <v>2633</v>
      </c>
      <c r="H833" t="s">
        <v>180</v>
      </c>
      <c r="I833" t="s">
        <v>2634</v>
      </c>
      <c r="J833" s="1" t="s">
        <v>2635</v>
      </c>
    </row>
    <row r="834" spans="1:10" x14ac:dyDescent="0.25">
      <c r="A834" t="s">
        <v>14287</v>
      </c>
      <c r="B834">
        <v>2024</v>
      </c>
      <c r="C834" t="s">
        <v>169</v>
      </c>
      <c r="D834" t="b">
        <v>1</v>
      </c>
      <c r="E834" t="b">
        <f>COUNTIF(connections!A:A, A834) &gt; 0</f>
        <v>0</v>
      </c>
      <c r="G834" t="s">
        <v>14288</v>
      </c>
      <c r="H834" t="s">
        <v>180</v>
      </c>
      <c r="I834" t="s">
        <v>14300</v>
      </c>
      <c r="J834" s="10" t="s">
        <v>14289</v>
      </c>
    </row>
    <row r="835" spans="1:10" x14ac:dyDescent="0.25">
      <c r="A835" t="s">
        <v>2636</v>
      </c>
      <c r="B835">
        <v>2024</v>
      </c>
      <c r="C835" t="s">
        <v>215</v>
      </c>
      <c r="D835" t="b">
        <f>TRUE()</f>
        <v>1</v>
      </c>
      <c r="E835" t="b">
        <f>COUNTIF(connections!A:A, A835) &gt; 0</f>
        <v>0</v>
      </c>
      <c r="G835" t="s">
        <v>2637</v>
      </c>
    </row>
    <row r="836" spans="1:10" x14ac:dyDescent="0.25">
      <c r="A836" t="s">
        <v>2638</v>
      </c>
      <c r="B836">
        <v>2023</v>
      </c>
      <c r="C836" t="s">
        <v>169</v>
      </c>
      <c r="D836" t="b">
        <f>TRUE()</f>
        <v>1</v>
      </c>
      <c r="E836" t="b">
        <f>COUNTIF(connections!A:A, A836) &gt; 0</f>
        <v>0</v>
      </c>
      <c r="G836" t="s">
        <v>2639</v>
      </c>
      <c r="H836" t="s">
        <v>180</v>
      </c>
      <c r="I836" t="s">
        <v>8297</v>
      </c>
      <c r="J836" s="10" t="s">
        <v>2640</v>
      </c>
    </row>
    <row r="837" spans="1:10" x14ac:dyDescent="0.25">
      <c r="A837" t="s">
        <v>2641</v>
      </c>
      <c r="B837">
        <v>2021</v>
      </c>
      <c r="C837" t="s">
        <v>215</v>
      </c>
      <c r="D837" t="b">
        <f>TRUE()</f>
        <v>1</v>
      </c>
      <c r="E837" t="b">
        <f>COUNTIF(connections!A:A, A837) &gt; 0</f>
        <v>0</v>
      </c>
      <c r="G837" t="s">
        <v>2642</v>
      </c>
      <c r="H837" t="s">
        <v>180</v>
      </c>
      <c r="I837" t="s">
        <v>2643</v>
      </c>
      <c r="J837" s="1" t="s">
        <v>2644</v>
      </c>
    </row>
    <row r="838" spans="1:10" x14ac:dyDescent="0.25">
      <c r="A838" t="s">
        <v>2645</v>
      </c>
      <c r="B838">
        <v>2019</v>
      </c>
      <c r="C838" t="s">
        <v>215</v>
      </c>
      <c r="D838" t="b">
        <f>TRUE()</f>
        <v>1</v>
      </c>
      <c r="E838" t="b">
        <f>COUNTIF(connections!A:A, A838) &gt; 0</f>
        <v>1</v>
      </c>
      <c r="G838" t="s">
        <v>2646</v>
      </c>
      <c r="H838" t="s">
        <v>180</v>
      </c>
      <c r="I838" t="s">
        <v>2647</v>
      </c>
      <c r="J838" s="1" t="s">
        <v>2648</v>
      </c>
    </row>
    <row r="839" spans="1:10" x14ac:dyDescent="0.25">
      <c r="A839" t="s">
        <v>7891</v>
      </c>
      <c r="B839">
        <v>2026</v>
      </c>
      <c r="C839" t="s">
        <v>175</v>
      </c>
      <c r="D839" t="b">
        <f>TRUE()</f>
        <v>1</v>
      </c>
      <c r="E839" t="b">
        <f>COUNTIF(connections!A:A, A839) &gt; 0</f>
        <v>0</v>
      </c>
      <c r="G839" t="s">
        <v>7892</v>
      </c>
      <c r="J839" s="10" t="s">
        <v>7893</v>
      </c>
    </row>
    <row r="840" spans="1:10" x14ac:dyDescent="0.25">
      <c r="A840" t="s">
        <v>8099</v>
      </c>
      <c r="B840">
        <v>2026</v>
      </c>
      <c r="C840" t="s">
        <v>169</v>
      </c>
      <c r="D840" t="b">
        <f>TRUE()</f>
        <v>1</v>
      </c>
      <c r="E840" t="b">
        <f>COUNTIF(connections!A:A, A840) &gt; 0</f>
        <v>0</v>
      </c>
      <c r="G840" t="s">
        <v>8101</v>
      </c>
      <c r="J840" s="10" t="s">
        <v>8100</v>
      </c>
    </row>
    <row r="841" spans="1:10" x14ac:dyDescent="0.25">
      <c r="A841" t="s">
        <v>2649</v>
      </c>
      <c r="B841">
        <v>2004</v>
      </c>
      <c r="C841" t="s">
        <v>172</v>
      </c>
      <c r="D841" t="b">
        <f>TRUE()</f>
        <v>1</v>
      </c>
      <c r="E841" t="b">
        <f>COUNTIF(connections!A:A, A841) &gt; 0</f>
        <v>0</v>
      </c>
      <c r="G841" t="s">
        <v>2650</v>
      </c>
      <c r="H841" t="s">
        <v>180</v>
      </c>
      <c r="I841" t="s">
        <v>2651</v>
      </c>
    </row>
    <row r="842" spans="1:10" x14ac:dyDescent="0.25">
      <c r="A842" t="s">
        <v>2652</v>
      </c>
      <c r="B842">
        <v>2023</v>
      </c>
      <c r="C842" t="s">
        <v>215</v>
      </c>
      <c r="D842" t="b">
        <f>TRUE()</f>
        <v>1</v>
      </c>
      <c r="E842" t="b">
        <f>COUNTIF(connections!A:A, A842) &gt; 0</f>
        <v>0</v>
      </c>
      <c r="F842" t="s">
        <v>1157</v>
      </c>
      <c r="G842" t="s">
        <v>2653</v>
      </c>
      <c r="H842" t="s">
        <v>180</v>
      </c>
      <c r="I842" t="s">
        <v>2654</v>
      </c>
      <c r="J842" s="1" t="s">
        <v>2655</v>
      </c>
    </row>
    <row r="843" spans="1:10" x14ac:dyDescent="0.25">
      <c r="A843" t="s">
        <v>2656</v>
      </c>
      <c r="B843">
        <v>2024</v>
      </c>
      <c r="C843" t="s">
        <v>169</v>
      </c>
      <c r="D843" t="b">
        <f>TRUE()</f>
        <v>1</v>
      </c>
      <c r="E843" t="b">
        <f>COUNTIF(connections!A:A, A843) &gt; 0</f>
        <v>0</v>
      </c>
      <c r="G843" t="s">
        <v>2657</v>
      </c>
      <c r="H843" t="s">
        <v>180</v>
      </c>
      <c r="I843" t="s">
        <v>2658</v>
      </c>
      <c r="J843" s="1" t="s">
        <v>2659</v>
      </c>
    </row>
    <row r="844" spans="1:10" x14ac:dyDescent="0.25">
      <c r="A844" t="s">
        <v>2660</v>
      </c>
      <c r="B844">
        <v>2025</v>
      </c>
      <c r="C844" t="s">
        <v>175</v>
      </c>
      <c r="D844" t="b">
        <f>TRUE()</f>
        <v>1</v>
      </c>
      <c r="E844" t="b">
        <f>COUNTIF(connections!A:A, A844) &gt; 0</f>
        <v>0</v>
      </c>
      <c r="G844" t="s">
        <v>2661</v>
      </c>
      <c r="H844" t="s">
        <v>180</v>
      </c>
      <c r="I844" t="s">
        <v>8091</v>
      </c>
      <c r="J844" s="10" t="s">
        <v>2978</v>
      </c>
    </row>
    <row r="845" spans="1:10" x14ac:dyDescent="0.25">
      <c r="A845" t="s">
        <v>2662</v>
      </c>
      <c r="B845">
        <v>2024</v>
      </c>
      <c r="C845" t="s">
        <v>169</v>
      </c>
      <c r="D845" t="b">
        <f>TRUE()</f>
        <v>1</v>
      </c>
      <c r="E845" t="b">
        <f>COUNTIF(connections!A:A, A845) &gt; 0</f>
        <v>0</v>
      </c>
      <c r="G845" t="s">
        <v>2663</v>
      </c>
    </row>
    <row r="846" spans="1:10" x14ac:dyDescent="0.25">
      <c r="A846" t="s">
        <v>2664</v>
      </c>
      <c r="B846">
        <v>2026</v>
      </c>
      <c r="C846" t="s">
        <v>175</v>
      </c>
      <c r="D846" t="b">
        <f>TRUE()</f>
        <v>1</v>
      </c>
      <c r="E846" t="b">
        <f>COUNTIF(connections!A:A, A846) &gt; 0</f>
        <v>0</v>
      </c>
      <c r="F846" t="s">
        <v>499</v>
      </c>
      <c r="G846" t="s">
        <v>2665</v>
      </c>
      <c r="H846" t="s">
        <v>180</v>
      </c>
      <c r="I846" t="s">
        <v>2666</v>
      </c>
      <c r="J846" s="1" t="s">
        <v>2667</v>
      </c>
    </row>
    <row r="847" spans="1:10" x14ac:dyDescent="0.25">
      <c r="A847" t="s">
        <v>2668</v>
      </c>
      <c r="B847">
        <v>2022</v>
      </c>
      <c r="C847" t="s">
        <v>169</v>
      </c>
      <c r="D847" t="b">
        <f>TRUE()</f>
        <v>1</v>
      </c>
      <c r="E847" t="b">
        <f>COUNTIF(connections!A:A, A847) &gt; 0</f>
        <v>1</v>
      </c>
      <c r="G847" t="s">
        <v>2669</v>
      </c>
      <c r="H847" t="s">
        <v>180</v>
      </c>
      <c r="I847" t="s">
        <v>2670</v>
      </c>
      <c r="J847" s="1" t="s">
        <v>2671</v>
      </c>
    </row>
    <row r="848" spans="1:10" x14ac:dyDescent="0.25">
      <c r="A848" t="s">
        <v>2672</v>
      </c>
      <c r="B848">
        <v>2018</v>
      </c>
      <c r="C848" t="s">
        <v>169</v>
      </c>
      <c r="D848" t="b">
        <f>TRUE()</f>
        <v>1</v>
      </c>
      <c r="E848" t="b">
        <f>COUNTIF(connections!A:A, A848) &gt; 0</f>
        <v>0</v>
      </c>
      <c r="G848" t="s">
        <v>2673</v>
      </c>
    </row>
    <row r="849" spans="1:10" x14ac:dyDescent="0.25">
      <c r="A849" t="s">
        <v>2674</v>
      </c>
      <c r="B849">
        <v>2014</v>
      </c>
      <c r="C849" t="s">
        <v>172</v>
      </c>
      <c r="D849" t="b">
        <f>TRUE()</f>
        <v>1</v>
      </c>
      <c r="E849" t="b">
        <f>COUNTIF(connections!A:A, A849) &gt; 0</f>
        <v>0</v>
      </c>
      <c r="G849" t="s">
        <v>2675</v>
      </c>
      <c r="J849" s="10" t="s">
        <v>2676</v>
      </c>
    </row>
    <row r="850" spans="1:10" x14ac:dyDescent="0.25">
      <c r="A850" t="s">
        <v>2677</v>
      </c>
      <c r="B850">
        <v>2025</v>
      </c>
      <c r="C850" t="s">
        <v>215</v>
      </c>
      <c r="D850" t="b">
        <f>FALSE()</f>
        <v>0</v>
      </c>
      <c r="E850" t="b">
        <f>COUNTIF(connections!A:A, A850) &gt; 0</f>
        <v>0</v>
      </c>
      <c r="F850" t="s">
        <v>397</v>
      </c>
      <c r="G850" t="s">
        <v>2678</v>
      </c>
    </row>
    <row r="851" spans="1:10" x14ac:dyDescent="0.25">
      <c r="A851" t="s">
        <v>14281</v>
      </c>
      <c r="B851">
        <v>2026</v>
      </c>
      <c r="C851" t="s">
        <v>215</v>
      </c>
      <c r="D851" t="b">
        <v>0</v>
      </c>
      <c r="E851" t="b">
        <f>COUNTIF(connections!A:A, A851) &gt; 0</f>
        <v>0</v>
      </c>
      <c r="G851" t="s">
        <v>14282</v>
      </c>
      <c r="J851" s="10" t="s">
        <v>14283</v>
      </c>
    </row>
    <row r="852" spans="1:10" x14ac:dyDescent="0.25">
      <c r="A852" t="s">
        <v>2679</v>
      </c>
      <c r="B852">
        <v>2025</v>
      </c>
      <c r="C852" t="s">
        <v>175</v>
      </c>
      <c r="D852" t="b">
        <f>TRUE()</f>
        <v>1</v>
      </c>
      <c r="E852" t="b">
        <f>COUNTIF(connections!A:A, A852) &gt; 0</f>
        <v>0</v>
      </c>
      <c r="G852" t="s">
        <v>2680</v>
      </c>
    </row>
    <row r="853" spans="1:10" x14ac:dyDescent="0.25">
      <c r="A853" t="s">
        <v>2681</v>
      </c>
      <c r="B853">
        <v>2023</v>
      </c>
      <c r="C853" t="s">
        <v>169</v>
      </c>
      <c r="D853" t="b">
        <f>TRUE()</f>
        <v>1</v>
      </c>
      <c r="E853" t="b">
        <f>COUNTIF(connections!A:A, A853) &gt; 0</f>
        <v>0</v>
      </c>
      <c r="G853" t="s">
        <v>2682</v>
      </c>
      <c r="H853" t="s">
        <v>180</v>
      </c>
      <c r="I853" t="s">
        <v>9821</v>
      </c>
      <c r="J853" s="10" t="s">
        <v>2683</v>
      </c>
    </row>
    <row r="854" spans="1:10" x14ac:dyDescent="0.25">
      <c r="A854" t="s">
        <v>2684</v>
      </c>
      <c r="B854">
        <v>2023</v>
      </c>
      <c r="C854" t="s">
        <v>169</v>
      </c>
      <c r="D854" t="b">
        <f>TRUE()</f>
        <v>1</v>
      </c>
      <c r="E854" t="b">
        <f>COUNTIF(connections!A:A, A854) &gt; 0</f>
        <v>0</v>
      </c>
      <c r="G854" t="s">
        <v>2685</v>
      </c>
      <c r="H854" t="s">
        <v>180</v>
      </c>
      <c r="I854" t="s">
        <v>2686</v>
      </c>
      <c r="J854" s="1" t="s">
        <v>2687</v>
      </c>
    </row>
    <row r="855" spans="1:10" x14ac:dyDescent="0.25">
      <c r="A855" t="s">
        <v>7920</v>
      </c>
      <c r="B855">
        <v>2026</v>
      </c>
      <c r="C855" t="s">
        <v>175</v>
      </c>
      <c r="D855" t="b">
        <f>TRUE()</f>
        <v>1</v>
      </c>
      <c r="E855" t="b">
        <f>COUNTIF(connections!A:A, A855) &gt; 0</f>
        <v>0</v>
      </c>
      <c r="G855" t="s">
        <v>7921</v>
      </c>
      <c r="J855" s="10" t="s">
        <v>7922</v>
      </c>
    </row>
    <row r="856" spans="1:10" x14ac:dyDescent="0.25">
      <c r="A856" t="s">
        <v>2688</v>
      </c>
      <c r="B856">
        <v>2025</v>
      </c>
      <c r="C856" t="s">
        <v>175</v>
      </c>
      <c r="D856" t="b">
        <f>TRUE()</f>
        <v>1</v>
      </c>
      <c r="E856" t="b">
        <f>COUNTIF(connections!A:A, A856) &gt; 0</f>
        <v>1</v>
      </c>
      <c r="F856" t="s">
        <v>1023</v>
      </c>
      <c r="G856" t="s">
        <v>2689</v>
      </c>
      <c r="J856" s="10" t="s">
        <v>2690</v>
      </c>
    </row>
    <row r="857" spans="1:10" x14ac:dyDescent="0.25">
      <c r="A857" t="s">
        <v>2691</v>
      </c>
      <c r="B857">
        <v>2022</v>
      </c>
      <c r="C857" t="s">
        <v>169</v>
      </c>
      <c r="D857" t="b">
        <f>TRUE()</f>
        <v>1</v>
      </c>
      <c r="E857" t="b">
        <f>COUNTIF(connections!A:A, A857) &gt; 0</f>
        <v>1</v>
      </c>
      <c r="G857" t="s">
        <v>2692</v>
      </c>
      <c r="H857" t="s">
        <v>180</v>
      </c>
      <c r="I857" t="s">
        <v>2693</v>
      </c>
      <c r="J857" s="1" t="s">
        <v>2694</v>
      </c>
    </row>
    <row r="858" spans="1:10" x14ac:dyDescent="0.25">
      <c r="A858" t="s">
        <v>2695</v>
      </c>
      <c r="B858">
        <v>2022</v>
      </c>
      <c r="C858" t="s">
        <v>215</v>
      </c>
      <c r="D858" t="b">
        <f>TRUE()</f>
        <v>1</v>
      </c>
      <c r="E858" t="b">
        <f>COUNTIF(connections!A:A, A858) &gt; 0</f>
        <v>0</v>
      </c>
      <c r="G858" t="s">
        <v>2696</v>
      </c>
      <c r="H858" t="s">
        <v>180</v>
      </c>
      <c r="I858" t="s">
        <v>2697</v>
      </c>
      <c r="J858" s="1" t="s">
        <v>2698</v>
      </c>
    </row>
    <row r="859" spans="1:10" x14ac:dyDescent="0.25">
      <c r="A859" t="s">
        <v>2699</v>
      </c>
      <c r="B859">
        <v>1991</v>
      </c>
      <c r="C859" t="s">
        <v>169</v>
      </c>
      <c r="D859" t="b">
        <f>TRUE()</f>
        <v>1</v>
      </c>
      <c r="E859" t="b">
        <f>COUNTIF(connections!A:A, A859) &gt; 0</f>
        <v>1</v>
      </c>
      <c r="G859" t="s">
        <v>2700</v>
      </c>
      <c r="H859" t="s">
        <v>180</v>
      </c>
      <c r="I859" t="s">
        <v>2701</v>
      </c>
    </row>
    <row r="860" spans="1:10" x14ac:dyDescent="0.25">
      <c r="A860" t="s">
        <v>2702</v>
      </c>
      <c r="B860">
        <v>2019</v>
      </c>
      <c r="C860" t="s">
        <v>169</v>
      </c>
      <c r="D860" t="b">
        <f>TRUE()</f>
        <v>1</v>
      </c>
      <c r="E860" t="b">
        <f>COUNTIF(connections!A:A, A860) &gt; 0</f>
        <v>0</v>
      </c>
      <c r="G860" t="s">
        <v>2703</v>
      </c>
    </row>
    <row r="861" spans="1:10" x14ac:dyDescent="0.25">
      <c r="A861" t="s">
        <v>2704</v>
      </c>
      <c r="B861">
        <v>2022</v>
      </c>
      <c r="C861" t="s">
        <v>169</v>
      </c>
      <c r="D861" t="b">
        <f>TRUE()</f>
        <v>1</v>
      </c>
      <c r="E861" t="b">
        <f>COUNTIF(connections!A:A, A861) &gt; 0</f>
        <v>0</v>
      </c>
      <c r="G861" t="s">
        <v>2705</v>
      </c>
      <c r="H861" t="s">
        <v>180</v>
      </c>
      <c r="I861" t="s">
        <v>2706</v>
      </c>
      <c r="J861" s="1" t="s">
        <v>2707</v>
      </c>
    </row>
    <row r="862" spans="1:10" x14ac:dyDescent="0.25">
      <c r="A862" t="s">
        <v>2708</v>
      </c>
      <c r="B862">
        <v>1999</v>
      </c>
      <c r="C862" t="s">
        <v>172</v>
      </c>
      <c r="D862" t="b">
        <f>TRUE()</f>
        <v>1</v>
      </c>
      <c r="E862" t="b">
        <f>COUNTIF(connections!A:A, A862) &gt; 0</f>
        <v>1</v>
      </c>
      <c r="G862" t="s">
        <v>2709</v>
      </c>
      <c r="H862" t="s">
        <v>180</v>
      </c>
      <c r="I862" t="s">
        <v>2710</v>
      </c>
    </row>
    <row r="863" spans="1:10" x14ac:dyDescent="0.25">
      <c r="A863" t="s">
        <v>2711</v>
      </c>
      <c r="B863">
        <v>2002</v>
      </c>
      <c r="C863" t="s">
        <v>172</v>
      </c>
      <c r="D863" t="b">
        <f>TRUE()</f>
        <v>1</v>
      </c>
      <c r="E863" t="b">
        <f>COUNTIF(connections!A:A, A863) &gt; 0</f>
        <v>0</v>
      </c>
      <c r="G863" t="s">
        <v>2712</v>
      </c>
      <c r="H863" t="s">
        <v>180</v>
      </c>
      <c r="I863" t="s">
        <v>2713</v>
      </c>
    </row>
    <row r="864" spans="1:10" x14ac:dyDescent="0.25">
      <c r="A864" t="s">
        <v>2714</v>
      </c>
      <c r="B864">
        <v>1993</v>
      </c>
      <c r="C864" t="s">
        <v>172</v>
      </c>
      <c r="D864" t="b">
        <f>TRUE()</f>
        <v>1</v>
      </c>
      <c r="E864" t="b">
        <f>COUNTIF(connections!A:A, A864) &gt; 0</f>
        <v>1</v>
      </c>
      <c r="G864" t="s">
        <v>2715</v>
      </c>
      <c r="H864" t="s">
        <v>180</v>
      </c>
      <c r="I864" t="s">
        <v>2716</v>
      </c>
    </row>
    <row r="865" spans="1:10" x14ac:dyDescent="0.25">
      <c r="A865" t="s">
        <v>2717</v>
      </c>
      <c r="B865">
        <v>2025</v>
      </c>
      <c r="C865" t="s">
        <v>172</v>
      </c>
      <c r="D865" t="b">
        <f>TRUE()</f>
        <v>1</v>
      </c>
      <c r="E865" t="b">
        <f>COUNTIF(connections!A:A, A865) &gt; 0</f>
        <v>0</v>
      </c>
      <c r="F865" t="s">
        <v>321</v>
      </c>
      <c r="G865" t="s">
        <v>2718</v>
      </c>
      <c r="H865" t="s">
        <v>180</v>
      </c>
      <c r="I865" t="s">
        <v>2719</v>
      </c>
      <c r="J865" s="1" t="s">
        <v>2720</v>
      </c>
    </row>
    <row r="866" spans="1:10" x14ac:dyDescent="0.25">
      <c r="A866" t="s">
        <v>2721</v>
      </c>
      <c r="B866">
        <v>2024</v>
      </c>
      <c r="C866" t="s">
        <v>172</v>
      </c>
      <c r="D866" t="b">
        <f>TRUE()</f>
        <v>1</v>
      </c>
      <c r="E866" t="b">
        <f>COUNTIF(connections!A:A, A866) &gt; 0</f>
        <v>0</v>
      </c>
      <c r="F866" t="s">
        <v>321</v>
      </c>
      <c r="G866" t="s">
        <v>2722</v>
      </c>
      <c r="J866" s="10" t="s">
        <v>2723</v>
      </c>
    </row>
    <row r="867" spans="1:10" x14ac:dyDescent="0.25">
      <c r="A867" t="s">
        <v>2724</v>
      </c>
      <c r="B867">
        <v>2021</v>
      </c>
      <c r="C867" t="s">
        <v>172</v>
      </c>
      <c r="D867" t="b">
        <f>TRUE()</f>
        <v>1</v>
      </c>
      <c r="E867" t="b">
        <f>COUNTIF(connections!A:A, A867) &gt; 0</f>
        <v>0</v>
      </c>
      <c r="F867" t="s">
        <v>321</v>
      </c>
      <c r="G867" t="s">
        <v>2725</v>
      </c>
      <c r="J867" s="10" t="s">
        <v>2726</v>
      </c>
    </row>
    <row r="868" spans="1:10" x14ac:dyDescent="0.25">
      <c r="A868" t="s">
        <v>14261</v>
      </c>
      <c r="B868">
        <v>2023</v>
      </c>
      <c r="C868" t="s">
        <v>169</v>
      </c>
      <c r="D868" t="b">
        <v>0</v>
      </c>
      <c r="E868" t="b">
        <f>COUNTIF(connections!A:A, A868) &gt; 0</f>
        <v>0</v>
      </c>
      <c r="F868" t="s">
        <v>321</v>
      </c>
      <c r="G868" t="s">
        <v>14262</v>
      </c>
      <c r="J868" s="10" t="s">
        <v>14263</v>
      </c>
    </row>
    <row r="869" spans="1:10" x14ac:dyDescent="0.25">
      <c r="A869" t="s">
        <v>2727</v>
      </c>
      <c r="B869">
        <v>2022</v>
      </c>
      <c r="C869" t="s">
        <v>175</v>
      </c>
      <c r="D869" t="b">
        <f>TRUE()</f>
        <v>1</v>
      </c>
      <c r="E869" t="b">
        <f>COUNTIF(connections!A:A, A869) &gt; 0</f>
        <v>0</v>
      </c>
      <c r="F869" t="s">
        <v>321</v>
      </c>
      <c r="G869" t="s">
        <v>2728</v>
      </c>
    </row>
    <row r="870" spans="1:10" x14ac:dyDescent="0.25">
      <c r="A870" t="s">
        <v>9943</v>
      </c>
      <c r="B870">
        <v>2024</v>
      </c>
      <c r="C870" t="s">
        <v>169</v>
      </c>
      <c r="D870" t="b">
        <v>0</v>
      </c>
      <c r="E870" t="b">
        <f>COUNTIF(connections!A:A, A870) &gt; 0</f>
        <v>0</v>
      </c>
      <c r="F870" t="s">
        <v>321</v>
      </c>
      <c r="G870" t="s">
        <v>9944</v>
      </c>
      <c r="J870" s="10" t="s">
        <v>9945</v>
      </c>
    </row>
    <row r="871" spans="1:10" x14ac:dyDescent="0.25">
      <c r="A871" t="s">
        <v>2729</v>
      </c>
      <c r="B871">
        <v>2025</v>
      </c>
      <c r="C871" t="s">
        <v>215</v>
      </c>
      <c r="D871" t="b">
        <f>TRUE()</f>
        <v>1</v>
      </c>
      <c r="E871" t="b">
        <f>COUNTIF(connections!A:A, A871) &gt; 0</f>
        <v>0</v>
      </c>
      <c r="G871" t="s">
        <v>2730</v>
      </c>
    </row>
    <row r="872" spans="1:10" x14ac:dyDescent="0.25">
      <c r="A872" t="s">
        <v>2731</v>
      </c>
      <c r="B872">
        <v>2023</v>
      </c>
      <c r="C872" t="s">
        <v>175</v>
      </c>
      <c r="D872" t="b">
        <f>TRUE()</f>
        <v>1</v>
      </c>
      <c r="E872" t="b">
        <f>COUNTIF(connections!A:A, A872) &gt; 0</f>
        <v>0</v>
      </c>
      <c r="F872" t="s">
        <v>397</v>
      </c>
      <c r="G872" t="s">
        <v>2732</v>
      </c>
      <c r="H872" t="s">
        <v>180</v>
      </c>
      <c r="I872" t="s">
        <v>2733</v>
      </c>
      <c r="J872" s="1" t="s">
        <v>2734</v>
      </c>
    </row>
    <row r="873" spans="1:10" x14ac:dyDescent="0.25">
      <c r="A873" t="s">
        <v>2735</v>
      </c>
      <c r="B873">
        <v>2024</v>
      </c>
      <c r="C873" t="s">
        <v>215</v>
      </c>
      <c r="D873" t="b">
        <f>TRUE()</f>
        <v>1</v>
      </c>
      <c r="E873" t="b">
        <f>COUNTIF(connections!A:A, A873) &gt; 0</f>
        <v>0</v>
      </c>
      <c r="F873" t="s">
        <v>397</v>
      </c>
      <c r="G873" t="s">
        <v>2736</v>
      </c>
    </row>
    <row r="874" spans="1:10" x14ac:dyDescent="0.25">
      <c r="A874" t="s">
        <v>2737</v>
      </c>
      <c r="B874">
        <v>2017</v>
      </c>
      <c r="C874" t="s">
        <v>169</v>
      </c>
      <c r="D874" t="b">
        <f>TRUE()</f>
        <v>1</v>
      </c>
      <c r="E874" t="b">
        <f>COUNTIF(connections!A:A, A874) &gt; 0</f>
        <v>0</v>
      </c>
      <c r="G874" t="s">
        <v>2738</v>
      </c>
      <c r="H874" t="s">
        <v>180</v>
      </c>
      <c r="I874" t="s">
        <v>8298</v>
      </c>
      <c r="J874" s="10" t="s">
        <v>2739</v>
      </c>
    </row>
    <row r="875" spans="1:10" x14ac:dyDescent="0.25">
      <c r="A875" t="s">
        <v>2740</v>
      </c>
      <c r="B875">
        <v>2014</v>
      </c>
      <c r="C875" t="s">
        <v>169</v>
      </c>
      <c r="D875" t="b">
        <f>TRUE()</f>
        <v>1</v>
      </c>
      <c r="E875" t="b">
        <f>COUNTIF(connections!A:A, A875) &gt; 0</f>
        <v>1</v>
      </c>
      <c r="G875" t="s">
        <v>2741</v>
      </c>
      <c r="H875" t="s">
        <v>180</v>
      </c>
      <c r="I875" t="s">
        <v>2742</v>
      </c>
      <c r="J875" s="1" t="s">
        <v>2743</v>
      </c>
    </row>
    <row r="876" spans="1:10" x14ac:dyDescent="0.25">
      <c r="A876" t="s">
        <v>2744</v>
      </c>
      <c r="B876">
        <v>2021</v>
      </c>
      <c r="C876" t="s">
        <v>175</v>
      </c>
      <c r="D876" t="b">
        <f>TRUE()</f>
        <v>1</v>
      </c>
      <c r="E876" t="b">
        <f>COUNTIF(connections!A:A, A876) &gt; 0</f>
        <v>1</v>
      </c>
      <c r="F876" t="s">
        <v>397</v>
      </c>
      <c r="G876" t="s">
        <v>2745</v>
      </c>
      <c r="H876" t="s">
        <v>180</v>
      </c>
      <c r="I876" t="s">
        <v>2746</v>
      </c>
      <c r="J876" s="1" t="s">
        <v>2747</v>
      </c>
    </row>
    <row r="877" spans="1:10" x14ac:dyDescent="0.25">
      <c r="A877" t="s">
        <v>2748</v>
      </c>
      <c r="B877">
        <v>2025</v>
      </c>
      <c r="C877" t="s">
        <v>175</v>
      </c>
      <c r="D877" t="b">
        <f>TRUE()</f>
        <v>1</v>
      </c>
      <c r="E877" t="b">
        <f>COUNTIF(connections!A:A, A877) &gt; 0</f>
        <v>0</v>
      </c>
      <c r="G877" t="s">
        <v>2749</v>
      </c>
    </row>
    <row r="878" spans="1:10" x14ac:dyDescent="0.25">
      <c r="A878" t="s">
        <v>14248</v>
      </c>
      <c r="B878">
        <v>2003</v>
      </c>
      <c r="C878" t="s">
        <v>169</v>
      </c>
      <c r="D878" t="b">
        <v>1</v>
      </c>
      <c r="E878" t="b">
        <f>COUNTIF(connections!A:A, A878) &gt; 0</f>
        <v>0</v>
      </c>
      <c r="F878" t="s">
        <v>267</v>
      </c>
      <c r="G878" t="s">
        <v>14249</v>
      </c>
      <c r="H878" t="s">
        <v>180</v>
      </c>
      <c r="I878" t="s">
        <v>14253</v>
      </c>
      <c r="J878" s="10" t="s">
        <v>14252</v>
      </c>
    </row>
    <row r="879" spans="1:10" x14ac:dyDescent="0.25">
      <c r="A879" t="s">
        <v>8074</v>
      </c>
      <c r="B879">
        <v>2024</v>
      </c>
      <c r="C879" t="s">
        <v>215</v>
      </c>
      <c r="D879" t="b">
        <f>TRUE()</f>
        <v>1</v>
      </c>
      <c r="E879" t="b">
        <f>COUNTIF(connections!A:A, A879) &gt; 0</f>
        <v>0</v>
      </c>
      <c r="G879" t="s">
        <v>8075</v>
      </c>
      <c r="J879" s="10" t="s">
        <v>8076</v>
      </c>
    </row>
    <row r="880" spans="1:10" x14ac:dyDescent="0.25">
      <c r="A880" t="s">
        <v>2750</v>
      </c>
      <c r="B880">
        <v>2019</v>
      </c>
      <c r="C880" t="s">
        <v>175</v>
      </c>
      <c r="D880" t="b">
        <f>TRUE()</f>
        <v>1</v>
      </c>
      <c r="E880" t="b">
        <f>COUNTIF(connections!A:A, A880) &gt; 0</f>
        <v>0</v>
      </c>
      <c r="G880" t="s">
        <v>2751</v>
      </c>
      <c r="H880" t="s">
        <v>180</v>
      </c>
      <c r="I880" t="s">
        <v>8299</v>
      </c>
      <c r="J880" s="1" t="s">
        <v>2752</v>
      </c>
    </row>
    <row r="881" spans="1:10" x14ac:dyDescent="0.25">
      <c r="A881" t="s">
        <v>2753</v>
      </c>
      <c r="B881">
        <v>2017</v>
      </c>
      <c r="C881" t="s">
        <v>169</v>
      </c>
      <c r="D881" t="b">
        <f>TRUE()</f>
        <v>1</v>
      </c>
      <c r="E881" t="b">
        <f>COUNTIF(connections!A:A, A881) &gt; 0</f>
        <v>0</v>
      </c>
      <c r="G881" t="s">
        <v>2754</v>
      </c>
      <c r="J881" s="10" t="s">
        <v>2755</v>
      </c>
    </row>
    <row r="882" spans="1:10" x14ac:dyDescent="0.25">
      <c r="A882" t="s">
        <v>2756</v>
      </c>
      <c r="B882">
        <v>2026</v>
      </c>
      <c r="C882" t="s">
        <v>175</v>
      </c>
      <c r="D882" t="b">
        <f>TRUE()</f>
        <v>1</v>
      </c>
      <c r="E882" t="b">
        <f>COUNTIF(connections!A:A, A882) &gt; 0</f>
        <v>0</v>
      </c>
      <c r="G882" t="s">
        <v>2757</v>
      </c>
      <c r="H882" t="s">
        <v>180</v>
      </c>
      <c r="I882" t="s">
        <v>8092</v>
      </c>
      <c r="J882" s="1" t="s">
        <v>2758</v>
      </c>
    </row>
    <row r="883" spans="1:10" x14ac:dyDescent="0.25">
      <c r="A883" t="s">
        <v>2759</v>
      </c>
      <c r="B883">
        <v>2025</v>
      </c>
      <c r="C883" t="s">
        <v>169</v>
      </c>
      <c r="D883" t="b">
        <f>TRUE()</f>
        <v>1</v>
      </c>
      <c r="E883" t="b">
        <f>COUNTIF(connections!A:A, A883) &gt; 0</f>
        <v>0</v>
      </c>
      <c r="G883" t="s">
        <v>2760</v>
      </c>
      <c r="H883" t="s">
        <v>180</v>
      </c>
      <c r="I883" t="s">
        <v>8086</v>
      </c>
      <c r="J883" s="1" t="s">
        <v>2761</v>
      </c>
    </row>
    <row r="884" spans="1:10" x14ac:dyDescent="0.25">
      <c r="A884" t="s">
        <v>2762</v>
      </c>
      <c r="B884">
        <v>2012</v>
      </c>
      <c r="C884" t="s">
        <v>172</v>
      </c>
      <c r="D884" t="b">
        <f>TRUE()</f>
        <v>1</v>
      </c>
      <c r="E884" t="b">
        <f>COUNTIF(connections!A:A, A884) &gt; 0</f>
        <v>1</v>
      </c>
      <c r="G884" t="s">
        <v>2763</v>
      </c>
    </row>
    <row r="885" spans="1:10" x14ac:dyDescent="0.25">
      <c r="A885" t="s">
        <v>2764</v>
      </c>
      <c r="B885">
        <v>2021</v>
      </c>
      <c r="C885" t="s">
        <v>172</v>
      </c>
      <c r="D885" t="b">
        <f>TRUE()</f>
        <v>1</v>
      </c>
      <c r="E885" t="b">
        <f>COUNTIF(connections!A:A, A885) &gt; 0</f>
        <v>0</v>
      </c>
      <c r="G885" t="s">
        <v>2765</v>
      </c>
      <c r="H885" t="s">
        <v>180</v>
      </c>
      <c r="I885" t="s">
        <v>2766</v>
      </c>
      <c r="J885" s="1" t="s">
        <v>2767</v>
      </c>
    </row>
    <row r="886" spans="1:10" x14ac:dyDescent="0.25">
      <c r="A886" t="s">
        <v>12655</v>
      </c>
      <c r="B886">
        <v>2025</v>
      </c>
      <c r="C886" t="s">
        <v>169</v>
      </c>
      <c r="D886" t="b">
        <v>1</v>
      </c>
      <c r="E886" t="b">
        <f>COUNTIF(connections!A:A, A886) &gt; 0</f>
        <v>0</v>
      </c>
      <c r="F886" t="s">
        <v>522</v>
      </c>
      <c r="G886" t="s">
        <v>12656</v>
      </c>
      <c r="J886" s="10" t="s">
        <v>12657</v>
      </c>
    </row>
    <row r="887" spans="1:10" x14ac:dyDescent="0.25">
      <c r="A887" t="s">
        <v>7667</v>
      </c>
      <c r="B887">
        <v>2026</v>
      </c>
      <c r="C887" t="s">
        <v>175</v>
      </c>
      <c r="D887" t="b">
        <f>TRUE()</f>
        <v>1</v>
      </c>
      <c r="E887" t="b">
        <f>COUNTIF(connections!A:A, A887) &gt; 0</f>
        <v>0</v>
      </c>
      <c r="G887" t="s">
        <v>7668</v>
      </c>
      <c r="J887" s="10" t="s">
        <v>7666</v>
      </c>
    </row>
    <row r="888" spans="1:10" x14ac:dyDescent="0.25">
      <c r="A888" t="s">
        <v>2768</v>
      </c>
      <c r="B888">
        <v>2021</v>
      </c>
      <c r="C888" t="s">
        <v>215</v>
      </c>
      <c r="D888" t="b">
        <f>FALSE()</f>
        <v>0</v>
      </c>
      <c r="E888" t="b">
        <f>COUNTIF(connections!A:A, A888) &gt; 0</f>
        <v>1</v>
      </c>
      <c r="F888" t="s">
        <v>2769</v>
      </c>
      <c r="G888" t="s">
        <v>2770</v>
      </c>
      <c r="H888" t="s">
        <v>180</v>
      </c>
      <c r="I888" t="s">
        <v>2771</v>
      </c>
      <c r="J888" s="1" t="s">
        <v>2772</v>
      </c>
    </row>
    <row r="889" spans="1:10" x14ac:dyDescent="0.25">
      <c r="A889" t="s">
        <v>14278</v>
      </c>
      <c r="B889">
        <v>2024</v>
      </c>
      <c r="C889" t="s">
        <v>215</v>
      </c>
      <c r="D889" t="b">
        <v>0</v>
      </c>
      <c r="E889" t="b">
        <f>COUNTIF(connections!A:A, A889) &gt; 0</f>
        <v>0</v>
      </c>
      <c r="G889" t="s">
        <v>14279</v>
      </c>
      <c r="J889" s="10" t="s">
        <v>14280</v>
      </c>
    </row>
    <row r="890" spans="1:10" x14ac:dyDescent="0.25">
      <c r="A890" t="s">
        <v>2773</v>
      </c>
      <c r="B890">
        <v>2024</v>
      </c>
      <c r="C890" t="s">
        <v>169</v>
      </c>
      <c r="D890" t="b">
        <f>FALSE()</f>
        <v>0</v>
      </c>
      <c r="E890" t="b">
        <f>COUNTIF(connections!A:A, A890) &gt; 0</f>
        <v>0</v>
      </c>
      <c r="F890" t="s">
        <v>270</v>
      </c>
      <c r="G890" t="s">
        <v>2774</v>
      </c>
    </row>
    <row r="891" spans="1:10" x14ac:dyDescent="0.25">
      <c r="A891" t="s">
        <v>2775</v>
      </c>
      <c r="B891">
        <v>2019</v>
      </c>
      <c r="C891" t="s">
        <v>169</v>
      </c>
      <c r="D891" t="b">
        <f>TRUE()</f>
        <v>1</v>
      </c>
      <c r="E891" t="b">
        <f>COUNTIF(connections!A:A, A891) &gt; 0</f>
        <v>1</v>
      </c>
      <c r="F891" t="s">
        <v>610</v>
      </c>
      <c r="G891" t="s">
        <v>2776</v>
      </c>
      <c r="H891" t="s">
        <v>180</v>
      </c>
      <c r="I891" t="s">
        <v>2777</v>
      </c>
      <c r="J891" s="1" t="s">
        <v>2778</v>
      </c>
    </row>
    <row r="892" spans="1:10" x14ac:dyDescent="0.25">
      <c r="A892" t="s">
        <v>2779</v>
      </c>
      <c r="B892">
        <v>2025</v>
      </c>
      <c r="C892" t="s">
        <v>169</v>
      </c>
      <c r="D892" t="b">
        <f>TRUE()</f>
        <v>1</v>
      </c>
      <c r="E892" t="b">
        <f>COUNTIF(connections!A:A, A892) &gt; 0</f>
        <v>0</v>
      </c>
      <c r="F892" t="s">
        <v>610</v>
      </c>
      <c r="G892" t="s">
        <v>2780</v>
      </c>
    </row>
    <row r="893" spans="1:10" x14ac:dyDescent="0.25">
      <c r="A893" t="s">
        <v>2781</v>
      </c>
      <c r="B893">
        <v>2017</v>
      </c>
      <c r="C893" t="s">
        <v>169</v>
      </c>
      <c r="D893" t="b">
        <f>TRUE()</f>
        <v>1</v>
      </c>
      <c r="E893" t="b">
        <f>COUNTIF(connections!A:A, A893) &gt; 0</f>
        <v>1</v>
      </c>
      <c r="G893" t="s">
        <v>2782</v>
      </c>
      <c r="H893" t="s">
        <v>180</v>
      </c>
      <c r="I893" t="s">
        <v>12647</v>
      </c>
      <c r="J893" s="10" t="s">
        <v>12648</v>
      </c>
    </row>
    <row r="894" spans="1:10" x14ac:dyDescent="0.25">
      <c r="A894" t="s">
        <v>2783</v>
      </c>
      <c r="B894">
        <v>2022</v>
      </c>
      <c r="C894" t="s">
        <v>169</v>
      </c>
      <c r="D894" t="b">
        <f>TRUE()</f>
        <v>1</v>
      </c>
      <c r="E894" t="b">
        <f>COUNTIF(connections!A:A, A894) &gt; 0</f>
        <v>0</v>
      </c>
      <c r="G894" t="s">
        <v>2784</v>
      </c>
    </row>
    <row r="895" spans="1:10" x14ac:dyDescent="0.25">
      <c r="A895" t="s">
        <v>2785</v>
      </c>
      <c r="B895">
        <v>1992</v>
      </c>
      <c r="C895" t="s">
        <v>172</v>
      </c>
      <c r="D895" t="b">
        <f>TRUE()</f>
        <v>1</v>
      </c>
      <c r="E895" t="b">
        <f>COUNTIF(connections!A:A, A895) &gt; 0</f>
        <v>1</v>
      </c>
      <c r="G895" t="s">
        <v>2786</v>
      </c>
      <c r="H895" t="s">
        <v>180</v>
      </c>
      <c r="I895" t="s">
        <v>2787</v>
      </c>
      <c r="J895" s="1" t="s">
        <v>2788</v>
      </c>
    </row>
    <row r="896" spans="1:10" x14ac:dyDescent="0.25">
      <c r="A896" t="s">
        <v>2789</v>
      </c>
      <c r="B896">
        <v>2018</v>
      </c>
      <c r="C896" t="s">
        <v>169</v>
      </c>
      <c r="D896" t="b">
        <f>TRUE()</f>
        <v>1</v>
      </c>
      <c r="E896" t="b">
        <f>COUNTIF(connections!A:A, A896) &gt; 0</f>
        <v>0</v>
      </c>
      <c r="G896" t="s">
        <v>2790</v>
      </c>
    </row>
    <row r="897" spans="1:10" x14ac:dyDescent="0.25">
      <c r="A897" t="s">
        <v>2791</v>
      </c>
      <c r="B897">
        <v>2026</v>
      </c>
      <c r="C897" t="s">
        <v>175</v>
      </c>
      <c r="D897" t="b">
        <f>TRUE()</f>
        <v>1</v>
      </c>
      <c r="E897" t="b">
        <f>COUNTIF(connections!A:A, A897) &gt; 0</f>
        <v>0</v>
      </c>
      <c r="F897" t="s">
        <v>1798</v>
      </c>
      <c r="G897" t="s">
        <v>2792</v>
      </c>
    </row>
    <row r="898" spans="1:10" x14ac:dyDescent="0.25">
      <c r="A898" t="s">
        <v>2793</v>
      </c>
      <c r="B898">
        <v>2023</v>
      </c>
      <c r="C898" t="s">
        <v>169</v>
      </c>
      <c r="D898" t="b">
        <f>TRUE()</f>
        <v>1</v>
      </c>
      <c r="E898" t="b">
        <f>COUNTIF(connections!A:A, A898) &gt; 0</f>
        <v>0</v>
      </c>
      <c r="F898" t="s">
        <v>1798</v>
      </c>
      <c r="G898" t="s">
        <v>2794</v>
      </c>
      <c r="H898" t="s">
        <v>180</v>
      </c>
      <c r="I898" t="s">
        <v>2795</v>
      </c>
      <c r="J898" s="1" t="s">
        <v>2796</v>
      </c>
    </row>
    <row r="899" spans="1:10" x14ac:dyDescent="0.25">
      <c r="A899" t="s">
        <v>2797</v>
      </c>
      <c r="B899">
        <v>2021</v>
      </c>
      <c r="C899" t="s">
        <v>169</v>
      </c>
      <c r="D899" t="b">
        <f>TRUE()</f>
        <v>1</v>
      </c>
      <c r="E899" t="b">
        <f>COUNTIF(connections!A:A, A899) &gt; 0</f>
        <v>1</v>
      </c>
      <c r="F899" t="s">
        <v>1798</v>
      </c>
      <c r="G899" t="s">
        <v>2798</v>
      </c>
      <c r="H899" t="s">
        <v>180</v>
      </c>
      <c r="I899" t="s">
        <v>2799</v>
      </c>
      <c r="J899" s="1" t="s">
        <v>2800</v>
      </c>
    </row>
    <row r="900" spans="1:10" x14ac:dyDescent="0.25">
      <c r="A900" t="s">
        <v>2801</v>
      </c>
      <c r="B900">
        <v>2020</v>
      </c>
      <c r="C900" t="s">
        <v>175</v>
      </c>
      <c r="D900" t="b">
        <f>TRUE()</f>
        <v>1</v>
      </c>
      <c r="E900" t="b">
        <f>COUNTIF(connections!A:A, A900) &gt; 0</f>
        <v>0</v>
      </c>
      <c r="G900" t="s">
        <v>2802</v>
      </c>
      <c r="H900" t="s">
        <v>180</v>
      </c>
      <c r="I900" t="s">
        <v>2803</v>
      </c>
      <c r="J900" s="1" t="s">
        <v>2804</v>
      </c>
    </row>
    <row r="901" spans="1:10" x14ac:dyDescent="0.25">
      <c r="A901" t="s">
        <v>2805</v>
      </c>
      <c r="B901">
        <v>2024</v>
      </c>
      <c r="C901" t="s">
        <v>169</v>
      </c>
      <c r="D901" t="b">
        <f>TRUE()</f>
        <v>1</v>
      </c>
      <c r="E901" t="b">
        <f>COUNTIF(connections!A:A, A901) &gt; 0</f>
        <v>0</v>
      </c>
      <c r="G901" t="s">
        <v>2806</v>
      </c>
    </row>
    <row r="902" spans="1:10" x14ac:dyDescent="0.25">
      <c r="A902" t="s">
        <v>2807</v>
      </c>
      <c r="B902">
        <v>2026</v>
      </c>
      <c r="C902" t="s">
        <v>169</v>
      </c>
      <c r="D902" t="b">
        <f>TRUE()</f>
        <v>1</v>
      </c>
      <c r="E902" t="b">
        <f>COUNTIF(connections!A:A, A902) &gt; 0</f>
        <v>0</v>
      </c>
      <c r="F902" t="s">
        <v>270</v>
      </c>
      <c r="G902" t="s">
        <v>2808</v>
      </c>
      <c r="H902" t="s">
        <v>180</v>
      </c>
      <c r="I902" t="s">
        <v>2809</v>
      </c>
      <c r="J902" s="1" t="s">
        <v>2810</v>
      </c>
    </row>
    <row r="903" spans="1:10" x14ac:dyDescent="0.25">
      <c r="A903" t="s">
        <v>2811</v>
      </c>
      <c r="B903">
        <v>2021</v>
      </c>
      <c r="C903" t="s">
        <v>175</v>
      </c>
      <c r="D903" t="b">
        <f>TRUE()</f>
        <v>1</v>
      </c>
      <c r="E903" t="b">
        <f>COUNTIF(connections!A:A, A903) &gt; 0</f>
        <v>1</v>
      </c>
      <c r="F903" t="s">
        <v>1023</v>
      </c>
      <c r="G903" t="s">
        <v>2812</v>
      </c>
    </row>
    <row r="904" spans="1:10" x14ac:dyDescent="0.25">
      <c r="A904" t="s">
        <v>2813</v>
      </c>
      <c r="B904">
        <v>2025</v>
      </c>
      <c r="C904" t="s">
        <v>175</v>
      </c>
      <c r="D904" t="b">
        <f>TRUE()</f>
        <v>1</v>
      </c>
      <c r="E904" t="b">
        <f>COUNTIF(connections!A:A, A904) &gt; 0</f>
        <v>0</v>
      </c>
      <c r="G904" t="s">
        <v>2814</v>
      </c>
    </row>
    <row r="905" spans="1:10" x14ac:dyDescent="0.25">
      <c r="A905" t="s">
        <v>2815</v>
      </c>
      <c r="B905">
        <v>2026</v>
      </c>
      <c r="C905" t="s">
        <v>175</v>
      </c>
      <c r="D905" t="b">
        <f>TRUE()</f>
        <v>1</v>
      </c>
      <c r="E905" t="b">
        <f>COUNTIF(connections!A:A, A905) &gt; 0</f>
        <v>0</v>
      </c>
      <c r="G905" t="s">
        <v>2816</v>
      </c>
    </row>
    <row r="906" spans="1:10" x14ac:dyDescent="0.25">
      <c r="A906" t="s">
        <v>2817</v>
      </c>
      <c r="B906">
        <v>2019</v>
      </c>
      <c r="C906" t="s">
        <v>169</v>
      </c>
      <c r="D906" t="b">
        <f>TRUE()</f>
        <v>1</v>
      </c>
      <c r="E906" t="b">
        <f>COUNTIF(connections!A:A, A906) &gt; 0</f>
        <v>1</v>
      </c>
      <c r="F906" t="s">
        <v>267</v>
      </c>
      <c r="G906" t="s">
        <v>2818</v>
      </c>
      <c r="H906" t="s">
        <v>180</v>
      </c>
      <c r="I906" t="s">
        <v>2819</v>
      </c>
      <c r="J906" s="1" t="s">
        <v>2820</v>
      </c>
    </row>
    <row r="907" spans="1:10" x14ac:dyDescent="0.25">
      <c r="A907" t="s">
        <v>2821</v>
      </c>
      <c r="B907">
        <v>2022</v>
      </c>
      <c r="C907" t="s">
        <v>169</v>
      </c>
      <c r="D907" t="b">
        <f>TRUE()</f>
        <v>1</v>
      </c>
      <c r="E907" t="b">
        <f>COUNTIF(connections!A:A, A907) &gt; 0</f>
        <v>1</v>
      </c>
      <c r="G907" t="s">
        <v>2822</v>
      </c>
      <c r="H907" t="s">
        <v>180</v>
      </c>
      <c r="I907" t="s">
        <v>2823</v>
      </c>
      <c r="J907" s="10" t="s">
        <v>2824</v>
      </c>
    </row>
    <row r="908" spans="1:10" x14ac:dyDescent="0.25">
      <c r="A908" t="s">
        <v>2825</v>
      </c>
      <c r="B908">
        <v>2024</v>
      </c>
      <c r="C908" t="s">
        <v>215</v>
      </c>
      <c r="D908" t="b">
        <f>TRUE()</f>
        <v>1</v>
      </c>
      <c r="E908" t="b">
        <f>COUNTIF(connections!A:A, A908) &gt; 0</f>
        <v>0</v>
      </c>
      <c r="F908" t="s">
        <v>267</v>
      </c>
      <c r="G908" t="s">
        <v>2826</v>
      </c>
    </row>
    <row r="909" spans="1:10" x14ac:dyDescent="0.25">
      <c r="A909" t="s">
        <v>2827</v>
      </c>
      <c r="B909">
        <v>2023</v>
      </c>
      <c r="C909" t="s">
        <v>169</v>
      </c>
      <c r="D909" t="b">
        <f>TRUE()</f>
        <v>1</v>
      </c>
      <c r="E909" t="b">
        <f>COUNTIF(connections!A:A, A909) &gt; 0</f>
        <v>0</v>
      </c>
      <c r="G909" t="s">
        <v>2828</v>
      </c>
      <c r="H909" t="s">
        <v>180</v>
      </c>
      <c r="I909" t="s">
        <v>2829</v>
      </c>
      <c r="J909" s="1" t="s">
        <v>2830</v>
      </c>
    </row>
    <row r="910" spans="1:10" x14ac:dyDescent="0.25">
      <c r="A910" t="s">
        <v>2831</v>
      </c>
      <c r="B910">
        <v>2024</v>
      </c>
      <c r="C910" t="s">
        <v>169</v>
      </c>
      <c r="D910" t="b">
        <f>TRUE()</f>
        <v>1</v>
      </c>
      <c r="E910" t="b">
        <f>COUNTIF(connections!A:A, A910) &gt; 0</f>
        <v>0</v>
      </c>
      <c r="G910" t="s">
        <v>2832</v>
      </c>
    </row>
    <row r="911" spans="1:10" x14ac:dyDescent="0.25">
      <c r="A911" t="s">
        <v>2833</v>
      </c>
      <c r="B911">
        <v>2024</v>
      </c>
      <c r="C911" t="s">
        <v>169</v>
      </c>
      <c r="D911" t="b">
        <v>1</v>
      </c>
      <c r="E911" t="b">
        <f>COUNTIF(connections!A:A, A911) &gt; 0</f>
        <v>0</v>
      </c>
      <c r="G911" t="s">
        <v>2834</v>
      </c>
      <c r="J911" s="1" t="s">
        <v>2835</v>
      </c>
    </row>
    <row r="912" spans="1:10" x14ac:dyDescent="0.25">
      <c r="A912" t="s">
        <v>2836</v>
      </c>
      <c r="B912">
        <v>1998</v>
      </c>
      <c r="C912" t="s">
        <v>172</v>
      </c>
      <c r="D912" t="b">
        <f>TRUE()</f>
        <v>1</v>
      </c>
      <c r="E912" t="b">
        <f>COUNTIF(connections!A:A, A912) &gt; 0</f>
        <v>0</v>
      </c>
      <c r="G912" t="s">
        <v>2837</v>
      </c>
      <c r="H912" t="s">
        <v>180</v>
      </c>
      <c r="I912" t="s">
        <v>2838</v>
      </c>
    </row>
    <row r="913" spans="1:10" x14ac:dyDescent="0.25">
      <c r="A913" t="s">
        <v>2839</v>
      </c>
      <c r="B913">
        <v>2023</v>
      </c>
      <c r="C913" t="s">
        <v>215</v>
      </c>
      <c r="D913" t="b">
        <f>TRUE()</f>
        <v>1</v>
      </c>
      <c r="E913" t="b">
        <f>COUNTIF(connections!A:A, A913) &gt; 0</f>
        <v>1</v>
      </c>
      <c r="F913" t="s">
        <v>610</v>
      </c>
      <c r="G913" t="s">
        <v>2840</v>
      </c>
      <c r="H913" t="s">
        <v>180</v>
      </c>
      <c r="I913" t="s">
        <v>2841</v>
      </c>
      <c r="J913" s="1" t="s">
        <v>2842</v>
      </c>
    </row>
    <row r="914" spans="1:10" x14ac:dyDescent="0.25">
      <c r="A914" t="s">
        <v>2843</v>
      </c>
      <c r="B914">
        <v>2025</v>
      </c>
      <c r="C914" t="s">
        <v>215</v>
      </c>
      <c r="D914" t="b">
        <f>TRUE()</f>
        <v>1</v>
      </c>
      <c r="E914" t="b">
        <f>COUNTIF(connections!A:A, A914) &gt; 0</f>
        <v>0</v>
      </c>
      <c r="F914" t="s">
        <v>610</v>
      </c>
      <c r="G914" t="s">
        <v>2844</v>
      </c>
    </row>
    <row r="915" spans="1:10" x14ac:dyDescent="0.25">
      <c r="A915" t="s">
        <v>7806</v>
      </c>
      <c r="B915">
        <v>2026</v>
      </c>
      <c r="C915" t="s">
        <v>169</v>
      </c>
      <c r="D915" t="b">
        <f>TRUE()</f>
        <v>1</v>
      </c>
      <c r="E915" t="b">
        <f>COUNTIF(connections!A:A, A915) &gt; 0</f>
        <v>0</v>
      </c>
      <c r="G915" t="s">
        <v>7807</v>
      </c>
      <c r="J915" s="10" t="s">
        <v>7808</v>
      </c>
    </row>
    <row r="916" spans="1:10" x14ac:dyDescent="0.25">
      <c r="A916" t="s">
        <v>2845</v>
      </c>
      <c r="B916">
        <v>2026</v>
      </c>
      <c r="C916" t="s">
        <v>169</v>
      </c>
      <c r="D916" t="b">
        <f>TRUE()</f>
        <v>1</v>
      </c>
      <c r="E916" t="b">
        <f>COUNTIF(connections!A:A, A916) &gt; 0</f>
        <v>0</v>
      </c>
      <c r="G916" t="s">
        <v>2846</v>
      </c>
    </row>
    <row r="917" spans="1:10" x14ac:dyDescent="0.25">
      <c r="A917" t="s">
        <v>2847</v>
      </c>
      <c r="B917">
        <v>2023</v>
      </c>
      <c r="C917" t="s">
        <v>172</v>
      </c>
      <c r="D917" t="b">
        <f>TRUE()</f>
        <v>1</v>
      </c>
      <c r="E917" t="b">
        <f>COUNTIF(connections!A:A, A917) &gt; 0</f>
        <v>0</v>
      </c>
      <c r="F917" t="s">
        <v>267</v>
      </c>
      <c r="G917" t="s">
        <v>2848</v>
      </c>
      <c r="H917" t="s">
        <v>180</v>
      </c>
      <c r="I917" t="s">
        <v>12643</v>
      </c>
      <c r="J917" s="10" t="s">
        <v>12644</v>
      </c>
    </row>
    <row r="918" spans="1:10" x14ac:dyDescent="0.25">
      <c r="A918" t="s">
        <v>2849</v>
      </c>
      <c r="B918">
        <v>2025</v>
      </c>
      <c r="C918" t="s">
        <v>169</v>
      </c>
      <c r="D918" t="b">
        <f>TRUE()</f>
        <v>1</v>
      </c>
      <c r="E918" t="b">
        <f>COUNTIF(connections!A:A, A918) &gt; 0</f>
        <v>0</v>
      </c>
      <c r="G918" t="s">
        <v>2850</v>
      </c>
      <c r="H918" t="s">
        <v>180</v>
      </c>
      <c r="I918" t="s">
        <v>2851</v>
      </c>
      <c r="J918" s="1" t="s">
        <v>2852</v>
      </c>
    </row>
    <row r="919" spans="1:10" x14ac:dyDescent="0.25">
      <c r="A919" t="s">
        <v>2853</v>
      </c>
      <c r="B919">
        <v>2017</v>
      </c>
      <c r="C919" t="s">
        <v>215</v>
      </c>
      <c r="D919" t="b">
        <f>TRUE()</f>
        <v>1</v>
      </c>
      <c r="E919" t="b">
        <f>COUNTIF(connections!A:A, A919) &gt; 0</f>
        <v>0</v>
      </c>
      <c r="G919" t="s">
        <v>2854</v>
      </c>
      <c r="H919" t="s">
        <v>180</v>
      </c>
      <c r="I919" t="s">
        <v>2855</v>
      </c>
      <c r="J919" s="1" t="s">
        <v>2856</v>
      </c>
    </row>
    <row r="920" spans="1:10" x14ac:dyDescent="0.25">
      <c r="A920" t="s">
        <v>2857</v>
      </c>
      <c r="B920">
        <v>2011</v>
      </c>
      <c r="C920" t="s">
        <v>172</v>
      </c>
      <c r="D920" t="b">
        <f>TRUE()</f>
        <v>1</v>
      </c>
      <c r="E920" t="b">
        <f>COUNTIF(connections!A:A, A920) &gt; 0</f>
        <v>0</v>
      </c>
      <c r="G920" t="s">
        <v>2858</v>
      </c>
    </row>
    <row r="921" spans="1:10" x14ac:dyDescent="0.25">
      <c r="A921" t="s">
        <v>2859</v>
      </c>
      <c r="B921">
        <v>2012</v>
      </c>
      <c r="C921" t="s">
        <v>215</v>
      </c>
      <c r="D921" t="b">
        <f>TRUE()</f>
        <v>1</v>
      </c>
      <c r="E921" t="b">
        <f>COUNTIF(connections!A:A, A921) &gt; 0</f>
        <v>0</v>
      </c>
      <c r="G921" t="s">
        <v>2860</v>
      </c>
      <c r="H921" t="s">
        <v>180</v>
      </c>
      <c r="I921" t="s">
        <v>2861</v>
      </c>
      <c r="J921" s="1" t="s">
        <v>2862</v>
      </c>
    </row>
    <row r="922" spans="1:10" x14ac:dyDescent="0.25">
      <c r="A922" t="s">
        <v>2863</v>
      </c>
      <c r="B922">
        <v>2017</v>
      </c>
      <c r="C922" t="s">
        <v>169</v>
      </c>
      <c r="D922" t="b">
        <f>FALSE()</f>
        <v>0</v>
      </c>
      <c r="E922" t="b">
        <f>COUNTIF(connections!A:A, A922) &gt; 0</f>
        <v>0</v>
      </c>
      <c r="F922" t="s">
        <v>645</v>
      </c>
      <c r="G922" t="s">
        <v>2864</v>
      </c>
      <c r="H922" t="s">
        <v>180</v>
      </c>
      <c r="I922" t="s">
        <v>2865</v>
      </c>
      <c r="J922" s="1" t="s">
        <v>2866</v>
      </c>
    </row>
    <row r="923" spans="1:10" x14ac:dyDescent="0.25">
      <c r="A923" t="s">
        <v>2867</v>
      </c>
      <c r="B923">
        <v>2005</v>
      </c>
      <c r="C923" t="s">
        <v>215</v>
      </c>
      <c r="D923" t="b">
        <f>TRUE()</f>
        <v>1</v>
      </c>
      <c r="E923" t="b">
        <f>COUNTIF(connections!A:A, A923) &gt; 0</f>
        <v>1</v>
      </c>
      <c r="F923" t="s">
        <v>267</v>
      </c>
      <c r="G923" t="s">
        <v>2868</v>
      </c>
      <c r="H923" t="s">
        <v>180</v>
      </c>
      <c r="I923" t="s">
        <v>2869</v>
      </c>
      <c r="J923" s="1" t="s">
        <v>2870</v>
      </c>
    </row>
    <row r="924" spans="1:10" x14ac:dyDescent="0.25">
      <c r="A924" t="s">
        <v>2871</v>
      </c>
      <c r="B924">
        <v>2020</v>
      </c>
      <c r="C924" t="s">
        <v>169</v>
      </c>
      <c r="D924" t="b">
        <f>FALSE()</f>
        <v>0</v>
      </c>
      <c r="E924" t="b">
        <f>COUNTIF(connections!A:A, A924) &gt; 0</f>
        <v>1</v>
      </c>
      <c r="G924" t="s">
        <v>2872</v>
      </c>
      <c r="H924" t="s">
        <v>180</v>
      </c>
      <c r="I924" t="s">
        <v>2873</v>
      </c>
      <c r="J924" s="10" t="s">
        <v>2874</v>
      </c>
    </row>
    <row r="925" spans="1:10" x14ac:dyDescent="0.25">
      <c r="A925" t="s">
        <v>2875</v>
      </c>
      <c r="B925">
        <v>2025</v>
      </c>
      <c r="C925" t="s">
        <v>169</v>
      </c>
      <c r="D925" t="b">
        <f>TRUE()</f>
        <v>1</v>
      </c>
      <c r="E925" t="b">
        <f>COUNTIF(connections!A:A, A925) &gt; 0</f>
        <v>0</v>
      </c>
      <c r="G925" t="s">
        <v>2876</v>
      </c>
    </row>
    <row r="926" spans="1:10" x14ac:dyDescent="0.25">
      <c r="A926" t="s">
        <v>2877</v>
      </c>
      <c r="B926">
        <v>2025</v>
      </c>
      <c r="C926" t="s">
        <v>169</v>
      </c>
      <c r="D926" t="b">
        <f>FALSE()</f>
        <v>0</v>
      </c>
      <c r="E926" t="b">
        <f>COUNTIF(connections!A:A, A926) &gt; 0</f>
        <v>0</v>
      </c>
      <c r="G926" t="s">
        <v>2878</v>
      </c>
    </row>
    <row r="927" spans="1:10" x14ac:dyDescent="0.25">
      <c r="A927" t="s">
        <v>2879</v>
      </c>
      <c r="B927">
        <v>2024</v>
      </c>
      <c r="C927" t="s">
        <v>169</v>
      </c>
      <c r="D927" t="b">
        <f>TRUE()</f>
        <v>1</v>
      </c>
      <c r="E927" t="b">
        <f>COUNTIF(connections!A:A, A927) &gt; 0</f>
        <v>0</v>
      </c>
      <c r="G927" t="s">
        <v>2880</v>
      </c>
    </row>
    <row r="928" spans="1:10" x14ac:dyDescent="0.25">
      <c r="A928" t="s">
        <v>2881</v>
      </c>
      <c r="B928">
        <v>2019</v>
      </c>
      <c r="C928" t="s">
        <v>215</v>
      </c>
      <c r="D928" t="b">
        <f>FALSE()</f>
        <v>0</v>
      </c>
      <c r="E928" t="b">
        <f>COUNTIF(connections!A:A, A928) &gt; 0</f>
        <v>0</v>
      </c>
      <c r="G928" t="s">
        <v>2882</v>
      </c>
    </row>
    <row r="929" spans="1:10" x14ac:dyDescent="0.25">
      <c r="A929" t="s">
        <v>2883</v>
      </c>
      <c r="B929">
        <v>2023</v>
      </c>
      <c r="C929" t="s">
        <v>175</v>
      </c>
      <c r="D929" t="b">
        <f>TRUE()</f>
        <v>1</v>
      </c>
      <c r="E929" t="b">
        <f>COUNTIF(connections!A:A, A929) &gt; 0</f>
        <v>1</v>
      </c>
      <c r="G929" t="s">
        <v>2884</v>
      </c>
      <c r="H929" t="s">
        <v>180</v>
      </c>
      <c r="I929" t="s">
        <v>2885</v>
      </c>
      <c r="J929" s="1" t="s">
        <v>2886</v>
      </c>
    </row>
    <row r="930" spans="1:10" x14ac:dyDescent="0.25">
      <c r="A930" t="s">
        <v>2887</v>
      </c>
      <c r="B930">
        <v>2024</v>
      </c>
      <c r="C930" t="s">
        <v>169</v>
      </c>
      <c r="D930" t="b">
        <f>TRUE()</f>
        <v>1</v>
      </c>
      <c r="E930" t="b">
        <f>COUNTIF(connections!A:A, A930) &gt; 0</f>
        <v>0</v>
      </c>
      <c r="G930" t="s">
        <v>2888</v>
      </c>
    </row>
    <row r="931" spans="1:10" x14ac:dyDescent="0.25">
      <c r="A931" t="s">
        <v>2889</v>
      </c>
      <c r="B931">
        <v>2026</v>
      </c>
      <c r="C931" t="s">
        <v>175</v>
      </c>
      <c r="D931" t="b">
        <f>TRUE()</f>
        <v>1</v>
      </c>
      <c r="E931" t="b">
        <f>COUNTIF(connections!A:A, A931) &gt; 0</f>
        <v>0</v>
      </c>
      <c r="G931" t="s">
        <v>2890</v>
      </c>
    </row>
    <row r="932" spans="1:10" x14ac:dyDescent="0.25">
      <c r="A932" t="s">
        <v>2891</v>
      </c>
      <c r="B932">
        <v>2026</v>
      </c>
      <c r="C932" t="s">
        <v>215</v>
      </c>
      <c r="D932" t="b">
        <f>FALSE()</f>
        <v>0</v>
      </c>
      <c r="E932" t="b">
        <f>COUNTIF(connections!A:A, A932) &gt; 0</f>
        <v>0</v>
      </c>
      <c r="F932" t="s">
        <v>397</v>
      </c>
      <c r="G932" t="s">
        <v>2892</v>
      </c>
      <c r="J932" s="1" t="s">
        <v>2893</v>
      </c>
    </row>
    <row r="933" spans="1:10" x14ac:dyDescent="0.25">
      <c r="A933" t="s">
        <v>2894</v>
      </c>
      <c r="B933">
        <v>2023</v>
      </c>
      <c r="C933" t="s">
        <v>169</v>
      </c>
      <c r="D933" t="b">
        <v>1</v>
      </c>
      <c r="E933" t="b">
        <f>COUNTIF(connections!A:A, A933) &gt; 0</f>
        <v>1</v>
      </c>
      <c r="G933" t="s">
        <v>2895</v>
      </c>
      <c r="J933" s="1" t="s">
        <v>2896</v>
      </c>
    </row>
    <row r="934" spans="1:10" x14ac:dyDescent="0.25">
      <c r="A934" t="s">
        <v>2897</v>
      </c>
      <c r="B934">
        <v>2026</v>
      </c>
      <c r="C934" t="s">
        <v>175</v>
      </c>
      <c r="D934" t="b">
        <f>TRUE()</f>
        <v>1</v>
      </c>
      <c r="E934" t="b">
        <f>COUNTIF(connections!A:A, A934) &gt; 0</f>
        <v>0</v>
      </c>
      <c r="G934" t="s">
        <v>2898</v>
      </c>
    </row>
    <row r="935" spans="1:10" x14ac:dyDescent="0.25">
      <c r="A935" t="s">
        <v>2899</v>
      </c>
      <c r="B935">
        <v>2018</v>
      </c>
      <c r="C935" t="s">
        <v>169</v>
      </c>
      <c r="D935" t="b">
        <f>TRUE()</f>
        <v>1</v>
      </c>
      <c r="E935" t="b">
        <f>COUNTIF(connections!A:A, A935) &gt; 0</f>
        <v>1</v>
      </c>
      <c r="G935" t="s">
        <v>2900</v>
      </c>
      <c r="H935" t="s">
        <v>180</v>
      </c>
      <c r="I935" t="s">
        <v>2901</v>
      </c>
      <c r="J935" s="1" t="s">
        <v>2902</v>
      </c>
    </row>
    <row r="936" spans="1:10" x14ac:dyDescent="0.25">
      <c r="A936" t="s">
        <v>2903</v>
      </c>
      <c r="B936">
        <v>2024</v>
      </c>
      <c r="C936" t="s">
        <v>169</v>
      </c>
      <c r="D936" t="b">
        <f>TRUE()</f>
        <v>1</v>
      </c>
      <c r="E936" t="b">
        <f>COUNTIF(connections!A:A, A936) &gt; 0</f>
        <v>0</v>
      </c>
      <c r="G936" t="s">
        <v>2904</v>
      </c>
      <c r="H936" t="s">
        <v>180</v>
      </c>
      <c r="I936" t="s">
        <v>2905</v>
      </c>
      <c r="J936" s="1" t="s">
        <v>2906</v>
      </c>
    </row>
    <row r="937" spans="1:10" x14ac:dyDescent="0.25">
      <c r="A937" t="s">
        <v>2907</v>
      </c>
      <c r="B937">
        <v>2021</v>
      </c>
      <c r="C937" t="s">
        <v>215</v>
      </c>
      <c r="D937" t="b">
        <f>TRUE()</f>
        <v>1</v>
      </c>
      <c r="E937" t="b">
        <f>COUNTIF(connections!A:A, A937) &gt; 0</f>
        <v>0</v>
      </c>
      <c r="F937" t="s">
        <v>1157</v>
      </c>
      <c r="G937" t="s">
        <v>2908</v>
      </c>
      <c r="H937" t="s">
        <v>180</v>
      </c>
      <c r="I937" t="s">
        <v>2909</v>
      </c>
      <c r="J937" s="1" t="s">
        <v>2910</v>
      </c>
    </row>
    <row r="938" spans="1:10" x14ac:dyDescent="0.25">
      <c r="A938" t="s">
        <v>2911</v>
      </c>
      <c r="B938">
        <v>2025</v>
      </c>
      <c r="C938" t="s">
        <v>175</v>
      </c>
      <c r="D938" t="b">
        <f>TRUE()</f>
        <v>1</v>
      </c>
      <c r="E938" t="b">
        <f>COUNTIF(connections!A:A, A938) &gt; 0</f>
        <v>0</v>
      </c>
      <c r="F938" t="s">
        <v>724</v>
      </c>
      <c r="G938" t="s">
        <v>2912</v>
      </c>
      <c r="H938" t="s">
        <v>180</v>
      </c>
      <c r="I938" t="s">
        <v>9824</v>
      </c>
      <c r="J938" s="10" t="s">
        <v>9825</v>
      </c>
    </row>
    <row r="939" spans="1:10" x14ac:dyDescent="0.25">
      <c r="A939" t="s">
        <v>2913</v>
      </c>
      <c r="B939">
        <v>2025</v>
      </c>
      <c r="C939" t="s">
        <v>175</v>
      </c>
      <c r="D939" t="b">
        <f>TRUE()</f>
        <v>1</v>
      </c>
      <c r="E939" t="b">
        <f>COUNTIF(connections!A:A, A939) &gt; 0</f>
        <v>0</v>
      </c>
      <c r="F939" t="s">
        <v>724</v>
      </c>
      <c r="G939" t="s">
        <v>2914</v>
      </c>
      <c r="H939" t="s">
        <v>180</v>
      </c>
      <c r="I939" t="s">
        <v>2915</v>
      </c>
      <c r="J939" s="1" t="s">
        <v>2916</v>
      </c>
    </row>
    <row r="940" spans="1:10" x14ac:dyDescent="0.25">
      <c r="A940" t="s">
        <v>2917</v>
      </c>
      <c r="B940">
        <v>2022</v>
      </c>
      <c r="C940" t="s">
        <v>175</v>
      </c>
      <c r="D940" t="b">
        <f>TRUE()</f>
        <v>1</v>
      </c>
      <c r="E940" t="b">
        <f>COUNTIF(connections!A:A, A940) &gt; 0</f>
        <v>1</v>
      </c>
      <c r="F940" t="s">
        <v>724</v>
      </c>
      <c r="G940" t="s">
        <v>2918</v>
      </c>
      <c r="H940" t="s">
        <v>180</v>
      </c>
      <c r="I940" t="s">
        <v>2919</v>
      </c>
      <c r="J940" s="1" t="s">
        <v>2920</v>
      </c>
    </row>
    <row r="941" spans="1:10" x14ac:dyDescent="0.25">
      <c r="A941" t="s">
        <v>2921</v>
      </c>
      <c r="B941">
        <v>2026</v>
      </c>
      <c r="C941" t="s">
        <v>175</v>
      </c>
      <c r="D941" t="b">
        <f>TRUE()</f>
        <v>1</v>
      </c>
      <c r="E941" t="b">
        <f>COUNTIF(connections!A:A, A941) &gt; 0</f>
        <v>0</v>
      </c>
      <c r="G941" t="s">
        <v>2922</v>
      </c>
      <c r="H941" t="s">
        <v>180</v>
      </c>
      <c r="I941" t="s">
        <v>14190</v>
      </c>
      <c r="J941" s="10" t="s">
        <v>2923</v>
      </c>
    </row>
    <row r="942" spans="1:10" x14ac:dyDescent="0.25">
      <c r="A942" t="s">
        <v>2924</v>
      </c>
      <c r="B942">
        <v>2025</v>
      </c>
      <c r="C942" t="s">
        <v>169</v>
      </c>
      <c r="D942" t="b">
        <f>TRUE()</f>
        <v>1</v>
      </c>
      <c r="E942" t="b">
        <f>COUNTIF(connections!A:A, A942) &gt; 0</f>
        <v>0</v>
      </c>
      <c r="G942" t="s">
        <v>2925</v>
      </c>
    </row>
    <row r="943" spans="1:10" x14ac:dyDescent="0.25">
      <c r="A943" t="s">
        <v>2926</v>
      </c>
      <c r="B943">
        <v>2023</v>
      </c>
      <c r="C943" t="s">
        <v>169</v>
      </c>
      <c r="D943" t="b">
        <f>TRUE()</f>
        <v>1</v>
      </c>
      <c r="E943" t="b">
        <f>COUNTIF(connections!A:A, A943) &gt; 0</f>
        <v>0</v>
      </c>
      <c r="F943" t="s">
        <v>451</v>
      </c>
      <c r="G943" t="s">
        <v>2927</v>
      </c>
      <c r="H943" t="s">
        <v>180</v>
      </c>
      <c r="I943" t="s">
        <v>2928</v>
      </c>
      <c r="J943" s="1" t="s">
        <v>2929</v>
      </c>
    </row>
    <row r="944" spans="1:10" x14ac:dyDescent="0.25">
      <c r="A944" t="s">
        <v>2930</v>
      </c>
      <c r="B944">
        <v>2024</v>
      </c>
      <c r="C944" t="s">
        <v>175</v>
      </c>
      <c r="D944" t="b">
        <f>TRUE()</f>
        <v>1</v>
      </c>
      <c r="E944" t="b">
        <f>COUNTIF(connections!A:A, A944) &gt; 0</f>
        <v>0</v>
      </c>
      <c r="F944" t="s">
        <v>1069</v>
      </c>
      <c r="G944" t="s">
        <v>2931</v>
      </c>
      <c r="H944" t="s">
        <v>180</v>
      </c>
      <c r="I944" t="s">
        <v>2932</v>
      </c>
      <c r="J944" s="1" t="s">
        <v>2933</v>
      </c>
    </row>
    <row r="945" spans="1:10" x14ac:dyDescent="0.25">
      <c r="A945" t="s">
        <v>2934</v>
      </c>
      <c r="B945">
        <v>2017</v>
      </c>
      <c r="C945" t="s">
        <v>172</v>
      </c>
      <c r="D945" t="b">
        <f>TRUE()</f>
        <v>1</v>
      </c>
      <c r="E945" t="b">
        <f>COUNTIF(connections!A:A, A945) &gt; 0</f>
        <v>0</v>
      </c>
      <c r="G945" t="s">
        <v>2935</v>
      </c>
    </row>
    <row r="946" spans="1:10" x14ac:dyDescent="0.25">
      <c r="A946" t="s">
        <v>2936</v>
      </c>
      <c r="B946">
        <v>2010</v>
      </c>
      <c r="C946" t="s">
        <v>172</v>
      </c>
      <c r="D946" t="b">
        <f>TRUE()</f>
        <v>1</v>
      </c>
      <c r="E946" t="b">
        <f>COUNTIF(connections!A:A, A946) &gt; 0</f>
        <v>1</v>
      </c>
      <c r="G946" t="s">
        <v>2937</v>
      </c>
      <c r="H946" t="s">
        <v>180</v>
      </c>
      <c r="I946" t="s">
        <v>2938</v>
      </c>
      <c r="J946" s="10" t="s">
        <v>2939</v>
      </c>
    </row>
    <row r="947" spans="1:10" x14ac:dyDescent="0.25">
      <c r="A947" t="s">
        <v>2940</v>
      </c>
      <c r="B947">
        <v>1994</v>
      </c>
      <c r="C947" t="s">
        <v>172</v>
      </c>
      <c r="D947" t="b">
        <f>TRUE()</f>
        <v>1</v>
      </c>
      <c r="E947" t="b">
        <f>COUNTIF(connections!A:A, A947) &gt; 0</f>
        <v>1</v>
      </c>
      <c r="G947" t="s">
        <v>2941</v>
      </c>
      <c r="H947" t="s">
        <v>180</v>
      </c>
      <c r="I947" t="s">
        <v>2942</v>
      </c>
    </row>
    <row r="948" spans="1:10" x14ac:dyDescent="0.25">
      <c r="A948" t="s">
        <v>2943</v>
      </c>
      <c r="B948">
        <v>2024</v>
      </c>
      <c r="C948" t="s">
        <v>175</v>
      </c>
      <c r="D948" t="b">
        <f>TRUE()</f>
        <v>1</v>
      </c>
      <c r="E948" t="b">
        <f>COUNTIF(connections!A:A, A948) &gt; 0</f>
        <v>0</v>
      </c>
      <c r="F948" t="s">
        <v>267</v>
      </c>
      <c r="G948" t="s">
        <v>2944</v>
      </c>
      <c r="H948" t="s">
        <v>180</v>
      </c>
      <c r="I948" t="s">
        <v>2945</v>
      </c>
      <c r="J948" s="1" t="s">
        <v>2946</v>
      </c>
    </row>
    <row r="949" spans="1:10" x14ac:dyDescent="0.25">
      <c r="A949" t="s">
        <v>2947</v>
      </c>
      <c r="B949">
        <v>2014</v>
      </c>
      <c r="C949" t="s">
        <v>169</v>
      </c>
      <c r="D949" t="b">
        <f>TRUE()</f>
        <v>1</v>
      </c>
      <c r="E949" t="b">
        <f>COUNTIF(connections!A:A, A949) &gt; 0</f>
        <v>1</v>
      </c>
      <c r="G949" t="s">
        <v>2948</v>
      </c>
      <c r="H949" t="s">
        <v>180</v>
      </c>
      <c r="I949" t="s">
        <v>2949</v>
      </c>
      <c r="J949" s="1" t="s">
        <v>2950</v>
      </c>
    </row>
    <row r="950" spans="1:10" x14ac:dyDescent="0.25">
      <c r="A950" t="s">
        <v>2951</v>
      </c>
      <c r="B950">
        <v>2020</v>
      </c>
      <c r="C950" t="s">
        <v>169</v>
      </c>
      <c r="D950" t="b">
        <f>TRUE()</f>
        <v>1</v>
      </c>
      <c r="E950" t="b">
        <f>COUNTIF(connections!A:A, A950) &gt; 0</f>
        <v>0</v>
      </c>
      <c r="G950" t="s">
        <v>2952</v>
      </c>
      <c r="H950" t="s">
        <v>180</v>
      </c>
      <c r="I950" t="s">
        <v>2953</v>
      </c>
      <c r="J950" s="1" t="s">
        <v>2954</v>
      </c>
    </row>
    <row r="951" spans="1:10" x14ac:dyDescent="0.25">
      <c r="A951" t="s">
        <v>2955</v>
      </c>
      <c r="B951">
        <v>2025</v>
      </c>
      <c r="C951" t="s">
        <v>172</v>
      </c>
      <c r="D951" t="b">
        <f>TRUE()</f>
        <v>1</v>
      </c>
      <c r="E951" t="b">
        <f>COUNTIF(connections!A:A, A951) &gt; 0</f>
        <v>0</v>
      </c>
      <c r="G951" t="s">
        <v>2956</v>
      </c>
      <c r="H951" t="s">
        <v>180</v>
      </c>
      <c r="I951" t="s">
        <v>2957</v>
      </c>
    </row>
    <row r="952" spans="1:10" x14ac:dyDescent="0.25">
      <c r="A952" t="s">
        <v>2958</v>
      </c>
      <c r="B952">
        <v>2023</v>
      </c>
      <c r="C952" t="s">
        <v>175</v>
      </c>
      <c r="D952" t="b">
        <f>TRUE()</f>
        <v>1</v>
      </c>
      <c r="E952" t="b">
        <f>COUNTIF(connections!A:A, A952) &gt; 0</f>
        <v>1</v>
      </c>
      <c r="G952" t="s">
        <v>2959</v>
      </c>
      <c r="H952" t="s">
        <v>180</v>
      </c>
      <c r="I952" t="s">
        <v>2960</v>
      </c>
      <c r="J952" s="1" t="s">
        <v>2961</v>
      </c>
    </row>
    <row r="953" spans="1:10" x14ac:dyDescent="0.25">
      <c r="A953" t="s">
        <v>2962</v>
      </c>
      <c r="B953">
        <v>2026</v>
      </c>
      <c r="C953" t="s">
        <v>175</v>
      </c>
      <c r="D953" t="b">
        <f>TRUE()</f>
        <v>1</v>
      </c>
      <c r="E953" t="b">
        <f>COUNTIF(connections!A:A, A953) &gt; 0</f>
        <v>0</v>
      </c>
      <c r="G953" t="s">
        <v>2963</v>
      </c>
      <c r="J953" s="10" t="s">
        <v>2964</v>
      </c>
    </row>
    <row r="954" spans="1:10" x14ac:dyDescent="0.25">
      <c r="A954" t="s">
        <v>2965</v>
      </c>
      <c r="B954">
        <v>2022</v>
      </c>
      <c r="C954" t="s">
        <v>172</v>
      </c>
      <c r="D954" t="b">
        <f>TRUE()</f>
        <v>1</v>
      </c>
      <c r="E954" t="b">
        <f>COUNTIF(connections!A:A, A954) &gt; 0</f>
        <v>0</v>
      </c>
      <c r="G954" t="s">
        <v>2966</v>
      </c>
      <c r="H954" t="s">
        <v>180</v>
      </c>
      <c r="I954" t="s">
        <v>2967</v>
      </c>
      <c r="J954" s="10" t="s">
        <v>2968</v>
      </c>
    </row>
    <row r="955" spans="1:10" x14ac:dyDescent="0.25">
      <c r="A955" t="s">
        <v>16838</v>
      </c>
      <c r="B955">
        <v>2026</v>
      </c>
      <c r="C955" t="s">
        <v>175</v>
      </c>
      <c r="D955" t="b">
        <v>0</v>
      </c>
      <c r="E955" t="b">
        <f>COUNTIF(connections!A:A, A955) &gt; 0</f>
        <v>0</v>
      </c>
      <c r="G955" t="s">
        <v>16839</v>
      </c>
      <c r="J955" s="10" t="s">
        <v>16840</v>
      </c>
    </row>
    <row r="956" spans="1:10" x14ac:dyDescent="0.25">
      <c r="A956" t="s">
        <v>16841</v>
      </c>
      <c r="B956">
        <v>2026</v>
      </c>
      <c r="C956" t="s">
        <v>175</v>
      </c>
      <c r="D956" t="b">
        <v>1</v>
      </c>
      <c r="E956" t="b">
        <f>COUNTIF(connections!A:A, A956) &gt; 0</f>
        <v>0</v>
      </c>
      <c r="G956" t="s">
        <v>16842</v>
      </c>
      <c r="J956" s="10" t="s">
        <v>16843</v>
      </c>
    </row>
    <row r="957" spans="1:10" x14ac:dyDescent="0.25">
      <c r="A957" t="s">
        <v>16846</v>
      </c>
      <c r="B957">
        <v>2026</v>
      </c>
      <c r="C957" t="s">
        <v>169</v>
      </c>
      <c r="D957" t="b">
        <v>1</v>
      </c>
      <c r="E957" t="b">
        <f>COUNTIF(connections!A:A, A957) &gt; 0</f>
        <v>0</v>
      </c>
      <c r="F957" t="s">
        <v>321</v>
      </c>
      <c r="G957" t="s">
        <v>16847</v>
      </c>
      <c r="J957" s="10" t="s">
        <v>16852</v>
      </c>
    </row>
    <row r="958" spans="1:10" x14ac:dyDescent="0.25">
      <c r="A958" t="s">
        <v>16849</v>
      </c>
      <c r="B958">
        <v>2026</v>
      </c>
      <c r="C958" t="s">
        <v>169</v>
      </c>
      <c r="D958" t="b">
        <v>0</v>
      </c>
      <c r="E958" t="b">
        <f>COUNTIF(connections!A:A, A958) &gt; 0</f>
        <v>0</v>
      </c>
      <c r="F958" t="s">
        <v>397</v>
      </c>
      <c r="G958" t="s">
        <v>16850</v>
      </c>
      <c r="J958" s="10" t="s">
        <v>16851</v>
      </c>
    </row>
    <row r="959" spans="1:10" x14ac:dyDescent="0.25">
      <c r="A959" t="s">
        <v>16853</v>
      </c>
      <c r="B959">
        <v>2022</v>
      </c>
      <c r="C959" t="s">
        <v>175</v>
      </c>
      <c r="D959" t="b">
        <v>1</v>
      </c>
      <c r="E959" t="b">
        <f>COUNTIF(connections!A:A, A959) &gt; 0</f>
        <v>0</v>
      </c>
      <c r="G959" t="s">
        <v>16854</v>
      </c>
      <c r="J959" s="10" t="s">
        <v>16855</v>
      </c>
    </row>
    <row r="960" spans="1:10" x14ac:dyDescent="0.25">
      <c r="A960" t="s">
        <v>16857</v>
      </c>
      <c r="B960">
        <v>2026</v>
      </c>
      <c r="C960" t="s">
        <v>169</v>
      </c>
      <c r="D960" t="b">
        <v>0</v>
      </c>
      <c r="E960" t="b">
        <f>COUNTIF(connections!A:A, A960) &gt; 0</f>
        <v>0</v>
      </c>
      <c r="G960" t="s">
        <v>16858</v>
      </c>
      <c r="J960" s="10" t="s">
        <v>16859</v>
      </c>
    </row>
    <row r="961" spans="1:10" x14ac:dyDescent="0.25">
      <c r="A961" t="s">
        <v>16861</v>
      </c>
      <c r="B961">
        <v>2026</v>
      </c>
      <c r="C961" t="s">
        <v>215</v>
      </c>
      <c r="D961" t="b">
        <v>0</v>
      </c>
      <c r="E961" t="b">
        <f>COUNTIF(connections!A:A, A961) &gt; 0</f>
        <v>0</v>
      </c>
      <c r="G961" t="s">
        <v>16862</v>
      </c>
      <c r="J961" s="10" t="s">
        <v>16860</v>
      </c>
    </row>
    <row r="962" spans="1:10" x14ac:dyDescent="0.25">
      <c r="A962" t="s">
        <v>16863</v>
      </c>
      <c r="B962">
        <v>2025</v>
      </c>
      <c r="C962" t="s">
        <v>175</v>
      </c>
      <c r="D962" t="b">
        <v>1</v>
      </c>
      <c r="E962" t="b">
        <f>COUNTIF(connections!A:A, A962) &gt; 0</f>
        <v>0</v>
      </c>
      <c r="G962" t="s">
        <v>16864</v>
      </c>
      <c r="J962" s="10" t="s">
        <v>16865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 ref="J680" r:id="rId654" xr:uid="{8CB517EA-B9B4-47C8-9A12-946106F4D99F}"/>
    <hyperlink ref="J955" r:id="rId655" xr:uid="{CC7319A0-3E3A-4291-95A8-C1E52DEDA8B5}"/>
    <hyperlink ref="J956" r:id="rId656" xr:uid="{8F1CE047-E536-4588-A33C-55175E60FC6F}"/>
    <hyperlink ref="J958" r:id="rId657" xr:uid="{ABD13D35-89E2-420D-B6DF-CA7D916198A7}"/>
    <hyperlink ref="J957" r:id="rId658" xr:uid="{AEBC8715-C779-41E8-AB36-5F306609F787}"/>
    <hyperlink ref="J959" r:id="rId659" xr:uid="{66E040BC-03C9-4ACE-A011-CDBE5F9B9BEF}"/>
    <hyperlink ref="J960" r:id="rId660" xr:uid="{8F40A6B8-9B91-4DC3-B7FD-42763175A27F}"/>
    <hyperlink ref="J961" r:id="rId661" xr:uid="{FCE910B6-150D-4DC0-ADF1-8DCDE45B7F39}"/>
    <hyperlink ref="J962" r:id="rId662" xr:uid="{AA640364-30F4-42B1-AB77-1E041C98D9E0}"/>
  </hyperlinks>
  <pageMargins left="0.7" right="0.7" top="0.75" bottom="0.75" header="0.511811023622047" footer="0.511811023622047"/>
  <pageSetup orientation="portrait" horizontalDpi="300" verticalDpi="300"/>
  <tableParts count="1">
    <tablePart r:id="rId66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9"/>
  <sheetViews>
    <sheetView topLeftCell="A1510" zoomScaleNormal="100" workbookViewId="0">
      <selection activeCell="G1557" sqref="G1557"/>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339</v>
      </c>
      <c r="B561" t="s">
        <v>1204</v>
      </c>
      <c r="C561">
        <v>2022</v>
      </c>
      <c r="E561" s="10" t="s">
        <v>8323</v>
      </c>
      <c r="F561" t="s">
        <v>8455</v>
      </c>
      <c r="G561" t="s">
        <v>3980</v>
      </c>
    </row>
    <row r="562" spans="1:7" x14ac:dyDescent="0.25">
      <c r="A562" t="s">
        <v>840</v>
      </c>
      <c r="B562" t="s">
        <v>1204</v>
      </c>
      <c r="C562">
        <v>1996</v>
      </c>
      <c r="E562" s="10" t="s">
        <v>8324</v>
      </c>
      <c r="F562" t="s">
        <v>8618</v>
      </c>
      <c r="G562" t="s">
        <v>3980</v>
      </c>
    </row>
    <row r="563" spans="1:7" x14ac:dyDescent="0.25">
      <c r="A563" t="s">
        <v>2797</v>
      </c>
      <c r="B563" t="s">
        <v>1204</v>
      </c>
      <c r="C563">
        <v>2021</v>
      </c>
      <c r="E563" t="s">
        <v>3006</v>
      </c>
      <c r="F563" t="s">
        <v>9545</v>
      </c>
      <c r="G563" t="s">
        <v>180</v>
      </c>
    </row>
    <row r="564" spans="1:7" x14ac:dyDescent="0.25">
      <c r="A564" t="s">
        <v>1287</v>
      </c>
      <c r="B564" t="s">
        <v>1208</v>
      </c>
      <c r="C564">
        <v>2019</v>
      </c>
      <c r="E564" s="10" t="s">
        <v>12649</v>
      </c>
      <c r="F564" t="s">
        <v>12650</v>
      </c>
      <c r="G564" t="s">
        <v>3980</v>
      </c>
    </row>
    <row r="565" spans="1:7" x14ac:dyDescent="0.25">
      <c r="A565" t="s">
        <v>2129</v>
      </c>
      <c r="B565" t="s">
        <v>1208</v>
      </c>
      <c r="C565">
        <v>2020</v>
      </c>
      <c r="E565" s="10" t="s">
        <v>12649</v>
      </c>
      <c r="F565" t="s">
        <v>12650</v>
      </c>
      <c r="G565" t="s">
        <v>3980</v>
      </c>
    </row>
    <row r="566" spans="1:7" x14ac:dyDescent="0.25">
      <c r="A566" t="s">
        <v>1039</v>
      </c>
      <c r="B566" t="s">
        <v>1212</v>
      </c>
      <c r="C566">
        <v>2016</v>
      </c>
      <c r="E566" t="s">
        <v>2975</v>
      </c>
      <c r="F566" t="s">
        <v>8686</v>
      </c>
      <c r="G566" t="s">
        <v>3980</v>
      </c>
    </row>
    <row r="567" spans="1:7" x14ac:dyDescent="0.25">
      <c r="A567" t="s">
        <v>1287</v>
      </c>
      <c r="B567" t="s">
        <v>1212</v>
      </c>
      <c r="C567">
        <v>2019</v>
      </c>
      <c r="E567" t="s">
        <v>2975</v>
      </c>
      <c r="F567" t="s">
        <v>8765</v>
      </c>
      <c r="G567" t="s">
        <v>3980</v>
      </c>
    </row>
    <row r="568" spans="1:7" x14ac:dyDescent="0.25">
      <c r="A568" t="s">
        <v>2421</v>
      </c>
      <c r="B568" t="s">
        <v>1212</v>
      </c>
      <c r="C568">
        <v>2008</v>
      </c>
      <c r="E568" t="s">
        <v>2975</v>
      </c>
      <c r="F568" t="s">
        <v>9171</v>
      </c>
      <c r="G568" t="s">
        <v>3980</v>
      </c>
    </row>
    <row r="569" spans="1:7" x14ac:dyDescent="0.25">
      <c r="A569" t="s">
        <v>155</v>
      </c>
      <c r="B569" t="s">
        <v>1212</v>
      </c>
      <c r="C569">
        <v>2011</v>
      </c>
      <c r="E569" t="s">
        <v>2975</v>
      </c>
      <c r="F569" t="s">
        <v>9235</v>
      </c>
      <c r="G569" t="s">
        <v>3980</v>
      </c>
    </row>
    <row r="570" spans="1:7" x14ac:dyDescent="0.25">
      <c r="A570" t="s">
        <v>957</v>
      </c>
      <c r="B570" t="s">
        <v>1216</v>
      </c>
      <c r="C570">
        <v>2006</v>
      </c>
      <c r="E570" t="s">
        <v>2975</v>
      </c>
      <c r="F570" t="s">
        <v>8663</v>
      </c>
      <c r="G570" t="s">
        <v>3980</v>
      </c>
    </row>
    <row r="571" spans="1:7" x14ac:dyDescent="0.25">
      <c r="A571" t="s">
        <v>2147</v>
      </c>
      <c r="B571" t="s">
        <v>1220</v>
      </c>
      <c r="C571">
        <v>1980</v>
      </c>
      <c r="E571" t="s">
        <v>3314</v>
      </c>
      <c r="F571" t="s">
        <v>8993</v>
      </c>
      <c r="G571" t="s">
        <v>3980</v>
      </c>
    </row>
    <row r="572" spans="1:7" x14ac:dyDescent="0.25">
      <c r="A572" t="s">
        <v>155</v>
      </c>
      <c r="B572" t="s">
        <v>1220</v>
      </c>
      <c r="C572">
        <v>2011</v>
      </c>
      <c r="E572" t="s">
        <v>3314</v>
      </c>
      <c r="F572" t="s">
        <v>9236</v>
      </c>
      <c r="G572" t="s">
        <v>3980</v>
      </c>
    </row>
    <row r="573" spans="1:7" x14ac:dyDescent="0.25">
      <c r="A573" t="s">
        <v>90</v>
      </c>
      <c r="B573" t="s">
        <v>1224</v>
      </c>
      <c r="C573">
        <v>2022</v>
      </c>
      <c r="E573" t="s">
        <v>3350</v>
      </c>
      <c r="F573" t="s">
        <v>9546</v>
      </c>
      <c r="G573" t="s">
        <v>180</v>
      </c>
    </row>
    <row r="574" spans="1:7" x14ac:dyDescent="0.25">
      <c r="A574" t="s">
        <v>923</v>
      </c>
      <c r="B574" t="s">
        <v>1228</v>
      </c>
      <c r="C574">
        <v>2015</v>
      </c>
      <c r="E574" t="s">
        <v>3147</v>
      </c>
      <c r="F574" t="s">
        <v>8652</v>
      </c>
      <c r="G574" t="s">
        <v>3980</v>
      </c>
    </row>
    <row r="575" spans="1:7" x14ac:dyDescent="0.25">
      <c r="A575" t="s">
        <v>1039</v>
      </c>
      <c r="B575" t="s">
        <v>1228</v>
      </c>
      <c r="C575">
        <v>2016</v>
      </c>
      <c r="E575" s="10" t="s">
        <v>9781</v>
      </c>
      <c r="F575" t="s">
        <v>9780</v>
      </c>
      <c r="G575" t="s">
        <v>3980</v>
      </c>
    </row>
    <row r="576" spans="1:7" x14ac:dyDescent="0.25">
      <c r="A576" t="s">
        <v>1848</v>
      </c>
      <c r="B576" t="s">
        <v>1228</v>
      </c>
      <c r="C576">
        <v>2015</v>
      </c>
      <c r="E576" t="s">
        <v>3290</v>
      </c>
      <c r="F576" t="s">
        <v>8930</v>
      </c>
      <c r="G576" t="s">
        <v>3980</v>
      </c>
    </row>
    <row r="577" spans="1:7" x14ac:dyDescent="0.25">
      <c r="A577" t="s">
        <v>2421</v>
      </c>
      <c r="B577" t="s">
        <v>1228</v>
      </c>
      <c r="C577">
        <v>2008</v>
      </c>
      <c r="E577" t="s">
        <v>3290</v>
      </c>
      <c r="F577" t="s">
        <v>9172</v>
      </c>
      <c r="G577" t="s">
        <v>3980</v>
      </c>
    </row>
    <row r="578" spans="1:7" x14ac:dyDescent="0.25">
      <c r="A578" t="s">
        <v>2511</v>
      </c>
      <c r="B578" t="s">
        <v>1228</v>
      </c>
      <c r="C578">
        <v>2013</v>
      </c>
      <c r="E578" t="s">
        <v>3290</v>
      </c>
      <c r="F578" t="s">
        <v>9205</v>
      </c>
      <c r="G578" t="s">
        <v>3980</v>
      </c>
    </row>
    <row r="579" spans="1:7" x14ac:dyDescent="0.25">
      <c r="A579" t="s">
        <v>155</v>
      </c>
      <c r="B579" t="s">
        <v>1228</v>
      </c>
      <c r="C579">
        <v>2011</v>
      </c>
      <c r="E579" s="10" t="s">
        <v>9781</v>
      </c>
      <c r="F579" t="s">
        <v>9779</v>
      </c>
      <c r="G579" t="s">
        <v>3980</v>
      </c>
    </row>
    <row r="580" spans="1:7" x14ac:dyDescent="0.25">
      <c r="A580" t="s">
        <v>1228</v>
      </c>
      <c r="B580" t="s">
        <v>1232</v>
      </c>
      <c r="C580">
        <v>2026</v>
      </c>
      <c r="D580" t="s">
        <v>180</v>
      </c>
      <c r="F580" t="s">
        <v>9547</v>
      </c>
      <c r="G580" t="s">
        <v>3980</v>
      </c>
    </row>
    <row r="581" spans="1:7" x14ac:dyDescent="0.25">
      <c r="A581" t="s">
        <v>2797</v>
      </c>
      <c r="B581" t="s">
        <v>1236</v>
      </c>
      <c r="C581">
        <v>2021</v>
      </c>
      <c r="E581" t="s">
        <v>3006</v>
      </c>
      <c r="F581" t="s">
        <v>9548</v>
      </c>
      <c r="G581" t="s">
        <v>180</v>
      </c>
    </row>
    <row r="582" spans="1:7" x14ac:dyDescent="0.25">
      <c r="A582" t="s">
        <v>739</v>
      </c>
      <c r="B582" t="s">
        <v>1238</v>
      </c>
      <c r="C582">
        <v>2015</v>
      </c>
      <c r="E582" s="10" t="s">
        <v>8380</v>
      </c>
      <c r="F582" t="s">
        <v>8564</v>
      </c>
      <c r="G582" t="s">
        <v>3980</v>
      </c>
    </row>
    <row r="583" spans="1:7" x14ac:dyDescent="0.25">
      <c r="A583" t="s">
        <v>840</v>
      </c>
      <c r="B583" t="s">
        <v>1238</v>
      </c>
      <c r="C583">
        <v>1996</v>
      </c>
      <c r="E583" s="10" t="s">
        <v>8380</v>
      </c>
      <c r="F583" t="s">
        <v>8619</v>
      </c>
      <c r="G583" t="s">
        <v>3980</v>
      </c>
    </row>
    <row r="584" spans="1:7" x14ac:dyDescent="0.25">
      <c r="A584" t="s">
        <v>90</v>
      </c>
      <c r="B584" t="s">
        <v>1238</v>
      </c>
      <c r="C584">
        <v>2017</v>
      </c>
      <c r="E584" t="s">
        <v>3351</v>
      </c>
      <c r="F584" t="s">
        <v>9080</v>
      </c>
      <c r="G584" t="s">
        <v>3980</v>
      </c>
    </row>
    <row r="585" spans="1:7" x14ac:dyDescent="0.25">
      <c r="A585" t="s">
        <v>2797</v>
      </c>
      <c r="B585" t="s">
        <v>1244</v>
      </c>
      <c r="C585">
        <v>2021</v>
      </c>
      <c r="E585" t="s">
        <v>1247</v>
      </c>
      <c r="F585" t="s">
        <v>9296</v>
      </c>
      <c r="G585" t="s">
        <v>3980</v>
      </c>
    </row>
    <row r="586" spans="1:7" x14ac:dyDescent="0.25">
      <c r="A586" t="s">
        <v>90</v>
      </c>
      <c r="B586" t="s">
        <v>1248</v>
      </c>
      <c r="C586">
        <v>2017</v>
      </c>
      <c r="E586" t="s">
        <v>3352</v>
      </c>
      <c r="F586" t="s">
        <v>9549</v>
      </c>
      <c r="G586" t="s">
        <v>180</v>
      </c>
    </row>
    <row r="587" spans="1:7" x14ac:dyDescent="0.25">
      <c r="A587" t="s">
        <v>682</v>
      </c>
      <c r="B587" t="s">
        <v>1252</v>
      </c>
      <c r="C587">
        <v>2015</v>
      </c>
      <c r="E587" t="s">
        <v>2975</v>
      </c>
      <c r="F587" t="s">
        <v>8543</v>
      </c>
      <c r="G587" t="s">
        <v>3980</v>
      </c>
    </row>
    <row r="588" spans="1:7" x14ac:dyDescent="0.25">
      <c r="A588" t="s">
        <v>1252</v>
      </c>
      <c r="B588" t="s">
        <v>1255</v>
      </c>
      <c r="C588">
        <v>2021</v>
      </c>
      <c r="D588" t="s">
        <v>180</v>
      </c>
      <c r="F588" t="s">
        <v>9550</v>
      </c>
      <c r="G588" t="s">
        <v>3980</v>
      </c>
    </row>
    <row r="589" spans="1:7" x14ac:dyDescent="0.25">
      <c r="A589" t="s">
        <v>1137</v>
      </c>
      <c r="B589" t="s">
        <v>1258</v>
      </c>
      <c r="C589">
        <v>2012</v>
      </c>
      <c r="E589" s="10" t="s">
        <v>8356</v>
      </c>
      <c r="F589" t="s">
        <v>8716</v>
      </c>
      <c r="G589" t="s">
        <v>3980</v>
      </c>
    </row>
    <row r="590" spans="1:7" x14ac:dyDescent="0.25">
      <c r="A590" t="s">
        <v>2421</v>
      </c>
      <c r="B590" t="s">
        <v>1258</v>
      </c>
      <c r="C590">
        <v>2008</v>
      </c>
      <c r="E590" s="10" t="s">
        <v>8356</v>
      </c>
      <c r="F590" t="s">
        <v>9173</v>
      </c>
      <c r="G590" t="s">
        <v>3980</v>
      </c>
    </row>
    <row r="591" spans="1:7" x14ac:dyDescent="0.25">
      <c r="A591" t="s">
        <v>1039</v>
      </c>
      <c r="B591" t="s">
        <v>1265</v>
      </c>
      <c r="C591">
        <v>2016</v>
      </c>
      <c r="E591" t="s">
        <v>3178</v>
      </c>
      <c r="F591" t="s">
        <v>8687</v>
      </c>
      <c r="G591" t="s">
        <v>3980</v>
      </c>
    </row>
    <row r="592" spans="1:7" x14ac:dyDescent="0.25">
      <c r="A592" t="s">
        <v>2797</v>
      </c>
      <c r="B592" t="s">
        <v>1269</v>
      </c>
      <c r="C592">
        <v>2021</v>
      </c>
      <c r="E592" t="s">
        <v>2975</v>
      </c>
      <c r="F592" t="s">
        <v>9297</v>
      </c>
      <c r="G592" t="s">
        <v>3980</v>
      </c>
    </row>
    <row r="593" spans="1:7" x14ac:dyDescent="0.25">
      <c r="A593" t="s">
        <v>1269</v>
      </c>
      <c r="B593" t="s">
        <v>1273</v>
      </c>
      <c r="C593">
        <v>2022</v>
      </c>
      <c r="D593" t="s">
        <v>180</v>
      </c>
      <c r="F593" t="s">
        <v>9551</v>
      </c>
      <c r="G593" t="s">
        <v>3980</v>
      </c>
    </row>
    <row r="594" spans="1:7" x14ac:dyDescent="0.25">
      <c r="A594" t="s">
        <v>1848</v>
      </c>
      <c r="B594" t="s">
        <v>7669</v>
      </c>
      <c r="C594">
        <v>2015</v>
      </c>
      <c r="E594" t="s">
        <v>7672</v>
      </c>
      <c r="F594" t="s">
        <v>8931</v>
      </c>
      <c r="G594" t="s">
        <v>3980</v>
      </c>
    </row>
    <row r="595" spans="1:7" x14ac:dyDescent="0.25">
      <c r="A595" t="s">
        <v>2147</v>
      </c>
      <c r="B595" t="s">
        <v>1277</v>
      </c>
      <c r="C595">
        <v>1980</v>
      </c>
      <c r="F595" t="s">
        <v>9552</v>
      </c>
      <c r="G595" t="s">
        <v>180</v>
      </c>
    </row>
    <row r="596" spans="1:7" x14ac:dyDescent="0.25">
      <c r="A596" t="s">
        <v>2341</v>
      </c>
      <c r="B596" t="s">
        <v>1280</v>
      </c>
      <c r="C596">
        <v>2006</v>
      </c>
      <c r="E596" t="s">
        <v>3331</v>
      </c>
      <c r="F596" t="s">
        <v>9035</v>
      </c>
      <c r="G596" t="s">
        <v>3980</v>
      </c>
    </row>
    <row r="597" spans="1:7" x14ac:dyDescent="0.25">
      <c r="A597" t="s">
        <v>90</v>
      </c>
      <c r="B597" t="s">
        <v>1283</v>
      </c>
      <c r="C597">
        <v>2017</v>
      </c>
      <c r="F597" t="s">
        <v>9553</v>
      </c>
      <c r="G597" t="s">
        <v>180</v>
      </c>
    </row>
    <row r="598" spans="1:7" x14ac:dyDescent="0.25">
      <c r="A598" t="s">
        <v>739</v>
      </c>
      <c r="B598" t="s">
        <v>1287</v>
      </c>
      <c r="C598">
        <v>2015</v>
      </c>
      <c r="E598" s="10" t="s">
        <v>8316</v>
      </c>
      <c r="F598" t="s">
        <v>8565</v>
      </c>
      <c r="G598" t="s">
        <v>3980</v>
      </c>
    </row>
    <row r="599" spans="1:7" x14ac:dyDescent="0.25">
      <c r="A599" t="s">
        <v>752</v>
      </c>
      <c r="B599" t="s">
        <v>1287</v>
      </c>
      <c r="C599">
        <v>2018</v>
      </c>
      <c r="E599" s="10" t="s">
        <v>8316</v>
      </c>
      <c r="F599" t="s">
        <v>8587</v>
      </c>
      <c r="G599" t="s">
        <v>3980</v>
      </c>
    </row>
    <row r="600" spans="1:7" x14ac:dyDescent="0.25">
      <c r="A600" t="s">
        <v>1039</v>
      </c>
      <c r="B600" t="s">
        <v>1287</v>
      </c>
      <c r="C600">
        <v>2016</v>
      </c>
      <c r="E600" s="10" t="s">
        <v>8316</v>
      </c>
      <c r="F600" t="s">
        <v>8688</v>
      </c>
      <c r="G600" t="s">
        <v>3980</v>
      </c>
    </row>
    <row r="601" spans="1:7" x14ac:dyDescent="0.25">
      <c r="A601" t="s">
        <v>2166</v>
      </c>
      <c r="B601" t="s">
        <v>1287</v>
      </c>
      <c r="C601">
        <v>2013</v>
      </c>
      <c r="E601" s="10" t="s">
        <v>8316</v>
      </c>
      <c r="F601" t="s">
        <v>9014</v>
      </c>
      <c r="G601" t="s">
        <v>3980</v>
      </c>
    </row>
    <row r="602" spans="1:7" x14ac:dyDescent="0.25">
      <c r="A602" t="s">
        <v>90</v>
      </c>
      <c r="B602" t="s">
        <v>1287</v>
      </c>
      <c r="C602">
        <v>2017</v>
      </c>
      <c r="E602" s="10" t="s">
        <v>8316</v>
      </c>
      <c r="F602" t="s">
        <v>9081</v>
      </c>
      <c r="G602" t="s">
        <v>3980</v>
      </c>
    </row>
    <row r="603" spans="1:7" x14ac:dyDescent="0.25">
      <c r="A603" t="s">
        <v>2421</v>
      </c>
      <c r="B603" t="s">
        <v>1287</v>
      </c>
      <c r="C603">
        <v>2008</v>
      </c>
      <c r="E603" s="10" t="s">
        <v>8316</v>
      </c>
      <c r="F603" t="s">
        <v>9174</v>
      </c>
      <c r="G603" t="s">
        <v>3980</v>
      </c>
    </row>
    <row r="604" spans="1:7" x14ac:dyDescent="0.25">
      <c r="A604" t="s">
        <v>155</v>
      </c>
      <c r="B604" t="s">
        <v>1287</v>
      </c>
      <c r="C604">
        <v>2011</v>
      </c>
      <c r="E604" s="10" t="s">
        <v>8316</v>
      </c>
      <c r="F604" t="s">
        <v>9237</v>
      </c>
      <c r="G604" t="s">
        <v>3980</v>
      </c>
    </row>
    <row r="605" spans="1:7" x14ac:dyDescent="0.25">
      <c r="A605" t="s">
        <v>2899</v>
      </c>
      <c r="B605" t="s">
        <v>1287</v>
      </c>
      <c r="C605">
        <v>2018</v>
      </c>
      <c r="E605" s="10" t="s">
        <v>8316</v>
      </c>
      <c r="F605" t="s">
        <v>9331</v>
      </c>
      <c r="G605" t="s">
        <v>3980</v>
      </c>
    </row>
    <row r="606" spans="1:7" x14ac:dyDescent="0.25">
      <c r="A606" t="s">
        <v>1287</v>
      </c>
      <c r="B606" t="s">
        <v>1291</v>
      </c>
      <c r="C606">
        <v>2019</v>
      </c>
      <c r="D606" t="s">
        <v>180</v>
      </c>
      <c r="F606" t="s">
        <v>9554</v>
      </c>
      <c r="G606" t="s">
        <v>3980</v>
      </c>
    </row>
    <row r="607" spans="1:7" x14ac:dyDescent="0.25">
      <c r="A607" t="s">
        <v>840</v>
      </c>
      <c r="B607" t="s">
        <v>1295</v>
      </c>
      <c r="C607">
        <v>1996</v>
      </c>
      <c r="E607" s="10" t="s">
        <v>9976</v>
      </c>
      <c r="F607" t="s">
        <v>9555</v>
      </c>
      <c r="G607" t="s">
        <v>3980</v>
      </c>
    </row>
    <row r="608" spans="1:7" x14ac:dyDescent="0.25">
      <c r="A608" t="s">
        <v>2797</v>
      </c>
      <c r="B608" t="s">
        <v>1295</v>
      </c>
      <c r="C608">
        <v>2021</v>
      </c>
      <c r="E608" t="s">
        <v>3006</v>
      </c>
      <c r="F608" t="s">
        <v>9556</v>
      </c>
      <c r="G608" t="s">
        <v>180</v>
      </c>
    </row>
    <row r="609" spans="1:7" x14ac:dyDescent="0.25">
      <c r="A609" t="s">
        <v>1137</v>
      </c>
      <c r="B609" t="s">
        <v>1299</v>
      </c>
      <c r="C609">
        <v>2012</v>
      </c>
      <c r="E609" t="s">
        <v>3195</v>
      </c>
      <c r="F609" t="s">
        <v>9387</v>
      </c>
      <c r="G609" t="s">
        <v>3980</v>
      </c>
    </row>
    <row r="610" spans="1:7" x14ac:dyDescent="0.25">
      <c r="A610" t="s">
        <v>1299</v>
      </c>
      <c r="B610" t="s">
        <v>1303</v>
      </c>
      <c r="C610">
        <v>2014</v>
      </c>
      <c r="D610" t="s">
        <v>180</v>
      </c>
      <c r="F610" t="s">
        <v>9557</v>
      </c>
      <c r="G610" t="s">
        <v>3980</v>
      </c>
    </row>
    <row r="611" spans="1:7" x14ac:dyDescent="0.25">
      <c r="A611" t="s">
        <v>804</v>
      </c>
      <c r="B611" t="s">
        <v>1305</v>
      </c>
      <c r="C611">
        <v>2024</v>
      </c>
      <c r="E611" t="s">
        <v>2975</v>
      </c>
      <c r="F611" t="s">
        <v>8604</v>
      </c>
      <c r="G611" t="s">
        <v>3980</v>
      </c>
    </row>
    <row r="612" spans="1:7" x14ac:dyDescent="0.25">
      <c r="A612" t="s">
        <v>1299</v>
      </c>
      <c r="B612" t="s">
        <v>1305</v>
      </c>
      <c r="C612">
        <v>2014</v>
      </c>
      <c r="D612" t="s">
        <v>180</v>
      </c>
      <c r="F612" t="s">
        <v>9558</v>
      </c>
      <c r="G612" t="s">
        <v>3980</v>
      </c>
    </row>
    <row r="613" spans="1:7" x14ac:dyDescent="0.25">
      <c r="A613" t="s">
        <v>90</v>
      </c>
      <c r="B613" t="s">
        <v>7815</v>
      </c>
      <c r="C613">
        <v>2017</v>
      </c>
      <c r="E613" t="s">
        <v>7814</v>
      </c>
      <c r="F613" t="s">
        <v>9082</v>
      </c>
      <c r="G613" t="s">
        <v>3980</v>
      </c>
    </row>
    <row r="614" spans="1:7" x14ac:dyDescent="0.25">
      <c r="A614" t="s">
        <v>334</v>
      </c>
      <c r="B614" t="s">
        <v>1310</v>
      </c>
      <c r="C614">
        <v>1997</v>
      </c>
      <c r="E614" t="s">
        <v>3002</v>
      </c>
      <c r="F614" t="s">
        <v>9389</v>
      </c>
      <c r="G614" t="s">
        <v>3980</v>
      </c>
    </row>
    <row r="615" spans="1:7" x14ac:dyDescent="0.25">
      <c r="A615" t="s">
        <v>1788</v>
      </c>
      <c r="B615" t="s">
        <v>1310</v>
      </c>
      <c r="C615">
        <v>1987</v>
      </c>
      <c r="E615" t="s">
        <v>3271</v>
      </c>
      <c r="F615" t="s">
        <v>8895</v>
      </c>
      <c r="G615" t="s">
        <v>3980</v>
      </c>
    </row>
    <row r="616" spans="1:7" x14ac:dyDescent="0.25">
      <c r="A616" t="s">
        <v>1848</v>
      </c>
      <c r="B616" t="s">
        <v>1310</v>
      </c>
      <c r="C616">
        <v>2015</v>
      </c>
      <c r="E616" t="s">
        <v>3002</v>
      </c>
      <c r="F616" t="s">
        <v>9559</v>
      </c>
      <c r="G616" t="s">
        <v>180</v>
      </c>
    </row>
    <row r="617" spans="1:7" x14ac:dyDescent="0.25">
      <c r="A617" t="s">
        <v>2016</v>
      </c>
      <c r="B617" t="s">
        <v>1310</v>
      </c>
      <c r="C617">
        <v>2003</v>
      </c>
      <c r="E617" t="s">
        <v>3298</v>
      </c>
      <c r="F617" t="s">
        <v>9388</v>
      </c>
      <c r="G617" t="s">
        <v>3980</v>
      </c>
    </row>
    <row r="618" spans="1:7" x14ac:dyDescent="0.25">
      <c r="A618" t="s">
        <v>1137</v>
      </c>
      <c r="B618" t="s">
        <v>1313</v>
      </c>
      <c r="C618">
        <v>2012</v>
      </c>
      <c r="E618" t="s">
        <v>3196</v>
      </c>
      <c r="F618" t="s">
        <v>8717</v>
      </c>
      <c r="G618" t="s">
        <v>3980</v>
      </c>
    </row>
    <row r="619" spans="1:7" x14ac:dyDescent="0.25">
      <c r="A619" t="s">
        <v>155</v>
      </c>
      <c r="B619" t="s">
        <v>1313</v>
      </c>
      <c r="C619">
        <v>2011</v>
      </c>
      <c r="E619" t="s">
        <v>3196</v>
      </c>
      <c r="F619" t="s">
        <v>9238</v>
      </c>
      <c r="G619" t="s">
        <v>3980</v>
      </c>
    </row>
    <row r="620" spans="1:7" x14ac:dyDescent="0.25">
      <c r="A620" t="s">
        <v>1287</v>
      </c>
      <c r="B620" t="s">
        <v>1319</v>
      </c>
      <c r="C620">
        <v>2019</v>
      </c>
      <c r="E620" t="s">
        <v>3219</v>
      </c>
      <c r="F620" t="s">
        <v>9560</v>
      </c>
      <c r="G620" t="s">
        <v>180</v>
      </c>
    </row>
    <row r="621" spans="1:7" x14ac:dyDescent="0.25">
      <c r="A621" t="s">
        <v>337</v>
      </c>
      <c r="B621" t="s">
        <v>1323</v>
      </c>
      <c r="C621">
        <v>2023</v>
      </c>
      <c r="E621" t="s">
        <v>2975</v>
      </c>
      <c r="F621" t="s">
        <v>8446</v>
      </c>
      <c r="G621" t="s">
        <v>3980</v>
      </c>
    </row>
    <row r="622" spans="1:7" x14ac:dyDescent="0.25">
      <c r="A622" t="s">
        <v>1137</v>
      </c>
      <c r="B622" t="s">
        <v>1327</v>
      </c>
      <c r="C622">
        <v>2012</v>
      </c>
      <c r="E622" s="10" t="s">
        <v>8409</v>
      </c>
      <c r="F622" t="s">
        <v>8408</v>
      </c>
      <c r="G622" t="s">
        <v>3980</v>
      </c>
    </row>
    <row r="623" spans="1:7" x14ac:dyDescent="0.25">
      <c r="A623" t="s">
        <v>1137</v>
      </c>
      <c r="B623" t="s">
        <v>1329</v>
      </c>
      <c r="C623">
        <v>2012</v>
      </c>
      <c r="E623" s="10" t="s">
        <v>8311</v>
      </c>
      <c r="F623" t="s">
        <v>8718</v>
      </c>
      <c r="G623" t="s">
        <v>3980</v>
      </c>
    </row>
    <row r="624" spans="1:7" x14ac:dyDescent="0.25">
      <c r="A624" t="s">
        <v>2421</v>
      </c>
      <c r="B624" t="s">
        <v>1333</v>
      </c>
      <c r="C624">
        <v>2008</v>
      </c>
      <c r="E624" s="10" t="s">
        <v>8381</v>
      </c>
      <c r="F624" t="s">
        <v>9175</v>
      </c>
      <c r="G624" t="s">
        <v>3980</v>
      </c>
    </row>
    <row r="625" spans="1:7" x14ac:dyDescent="0.25">
      <c r="A625" t="s">
        <v>739</v>
      </c>
      <c r="B625" t="s">
        <v>1337</v>
      </c>
      <c r="C625">
        <v>2015</v>
      </c>
      <c r="E625" t="s">
        <v>3096</v>
      </c>
      <c r="F625" t="s">
        <v>9988</v>
      </c>
      <c r="G625" t="s">
        <v>180</v>
      </c>
    </row>
    <row r="626" spans="1:7" x14ac:dyDescent="0.25">
      <c r="A626" t="s">
        <v>840</v>
      </c>
      <c r="B626" t="s">
        <v>1337</v>
      </c>
      <c r="C626">
        <v>1996</v>
      </c>
      <c r="E626" t="s">
        <v>3127</v>
      </c>
      <c r="F626" t="s">
        <v>8620</v>
      </c>
      <c r="G626" t="s">
        <v>3980</v>
      </c>
    </row>
    <row r="627" spans="1:7" x14ac:dyDescent="0.25">
      <c r="A627" t="s">
        <v>1287</v>
      </c>
      <c r="B627" t="s">
        <v>1337</v>
      </c>
      <c r="C627">
        <v>2019</v>
      </c>
      <c r="E627" t="s">
        <v>3096</v>
      </c>
      <c r="F627" t="s">
        <v>9988</v>
      </c>
      <c r="G627" t="s">
        <v>180</v>
      </c>
    </row>
    <row r="628" spans="1:7" x14ac:dyDescent="0.25">
      <c r="A628" t="s">
        <v>1287</v>
      </c>
      <c r="B628" t="s">
        <v>1341</v>
      </c>
      <c r="C628">
        <v>2019</v>
      </c>
      <c r="E628" t="s">
        <v>3220</v>
      </c>
      <c r="F628" t="s">
        <v>8766</v>
      </c>
      <c r="G628" t="s">
        <v>3980</v>
      </c>
    </row>
    <row r="629" spans="1:7" x14ac:dyDescent="0.25">
      <c r="A629" t="s">
        <v>1295</v>
      </c>
      <c r="B629" t="s">
        <v>1341</v>
      </c>
      <c r="C629">
        <v>2023</v>
      </c>
      <c r="E629" t="s">
        <v>3230</v>
      </c>
      <c r="F629" t="s">
        <v>8788</v>
      </c>
      <c r="G629" t="s">
        <v>3980</v>
      </c>
    </row>
    <row r="630" spans="1:7" x14ac:dyDescent="0.25">
      <c r="A630" t="s">
        <v>90</v>
      </c>
      <c r="B630" t="s">
        <v>1341</v>
      </c>
      <c r="C630">
        <v>2017</v>
      </c>
      <c r="E630" t="s">
        <v>3353</v>
      </c>
      <c r="F630" t="s">
        <v>9083</v>
      </c>
      <c r="G630" t="s">
        <v>3980</v>
      </c>
    </row>
    <row r="631" spans="1:7" x14ac:dyDescent="0.25">
      <c r="A631" t="s">
        <v>2797</v>
      </c>
      <c r="B631" t="s">
        <v>1341</v>
      </c>
      <c r="C631">
        <v>2021</v>
      </c>
      <c r="E631" t="s">
        <v>3230</v>
      </c>
      <c r="F631" t="s">
        <v>9298</v>
      </c>
      <c r="G631" t="s">
        <v>3980</v>
      </c>
    </row>
    <row r="632" spans="1:7" x14ac:dyDescent="0.25">
      <c r="A632" t="s">
        <v>2871</v>
      </c>
      <c r="B632" t="s">
        <v>1344</v>
      </c>
      <c r="C632">
        <v>2020</v>
      </c>
      <c r="D632" t="s">
        <v>180</v>
      </c>
      <c r="F632" t="s">
        <v>9561</v>
      </c>
      <c r="G632" t="s">
        <v>3980</v>
      </c>
    </row>
    <row r="633" spans="1:7" x14ac:dyDescent="0.25">
      <c r="A633" t="s">
        <v>455</v>
      </c>
      <c r="B633" t="s">
        <v>1346</v>
      </c>
      <c r="C633">
        <v>2018</v>
      </c>
      <c r="D633" t="s">
        <v>180</v>
      </c>
      <c r="E633" t="s">
        <v>3050</v>
      </c>
      <c r="F633" t="s">
        <v>8504</v>
      </c>
      <c r="G633" t="s">
        <v>3980</v>
      </c>
    </row>
    <row r="634" spans="1:7" x14ac:dyDescent="0.25">
      <c r="A634" t="s">
        <v>90</v>
      </c>
      <c r="B634" t="s">
        <v>1346</v>
      </c>
      <c r="C634">
        <v>2017</v>
      </c>
      <c r="E634" t="s">
        <v>3050</v>
      </c>
      <c r="F634" t="s">
        <v>9084</v>
      </c>
      <c r="G634" t="s">
        <v>3980</v>
      </c>
    </row>
    <row r="635" spans="1:7" x14ac:dyDescent="0.25">
      <c r="A635" t="s">
        <v>1287</v>
      </c>
      <c r="B635" t="s">
        <v>1350</v>
      </c>
      <c r="C635">
        <v>2019</v>
      </c>
      <c r="E635" t="s">
        <v>3221</v>
      </c>
      <c r="F635" t="s">
        <v>9562</v>
      </c>
      <c r="G635" t="s">
        <v>180</v>
      </c>
    </row>
    <row r="636" spans="1:7" x14ac:dyDescent="0.25">
      <c r="A636" t="s">
        <v>490</v>
      </c>
      <c r="B636" t="s">
        <v>1354</v>
      </c>
      <c r="C636">
        <v>2022</v>
      </c>
      <c r="E636" t="s">
        <v>3060</v>
      </c>
      <c r="F636" t="s">
        <v>8516</v>
      </c>
      <c r="G636" t="s">
        <v>3980</v>
      </c>
    </row>
    <row r="637" spans="1:7" x14ac:dyDescent="0.25">
      <c r="A637" t="s">
        <v>2797</v>
      </c>
      <c r="B637" t="s">
        <v>1354</v>
      </c>
      <c r="C637">
        <v>2021</v>
      </c>
      <c r="E637" t="s">
        <v>3006</v>
      </c>
      <c r="F637" t="s">
        <v>9563</v>
      </c>
      <c r="G637" t="s">
        <v>180</v>
      </c>
    </row>
    <row r="638" spans="1:7" x14ac:dyDescent="0.25">
      <c r="A638" t="s">
        <v>1358</v>
      </c>
      <c r="B638" t="s">
        <v>1362</v>
      </c>
      <c r="C638">
        <v>2018</v>
      </c>
      <c r="D638" t="s">
        <v>180</v>
      </c>
      <c r="F638" t="s">
        <v>9564</v>
      </c>
      <c r="G638" t="s">
        <v>3980</v>
      </c>
    </row>
    <row r="639" spans="1:7" x14ac:dyDescent="0.25">
      <c r="A639" t="s">
        <v>564</v>
      </c>
      <c r="B639" t="s">
        <v>1366</v>
      </c>
      <c r="C639">
        <v>2022</v>
      </c>
      <c r="D639" t="s">
        <v>180</v>
      </c>
      <c r="F639" t="s">
        <v>9565</v>
      </c>
      <c r="G639" t="s">
        <v>3980</v>
      </c>
    </row>
    <row r="640" spans="1:7" x14ac:dyDescent="0.25">
      <c r="A640" t="s">
        <v>457</v>
      </c>
      <c r="B640" t="s">
        <v>1369</v>
      </c>
      <c r="C640">
        <v>2022</v>
      </c>
      <c r="D640" t="s">
        <v>180</v>
      </c>
      <c r="F640" t="s">
        <v>9566</v>
      </c>
      <c r="G640" t="s">
        <v>3980</v>
      </c>
    </row>
    <row r="641" spans="1:7" x14ac:dyDescent="0.25">
      <c r="A641" t="s">
        <v>90</v>
      </c>
      <c r="B641" t="s">
        <v>1369</v>
      </c>
      <c r="C641">
        <v>2017</v>
      </c>
      <c r="E641" t="s">
        <v>2975</v>
      </c>
      <c r="F641" t="s">
        <v>9567</v>
      </c>
      <c r="G641" t="s">
        <v>180</v>
      </c>
    </row>
    <row r="642" spans="1:7" x14ac:dyDescent="0.25">
      <c r="A642" t="s">
        <v>1585</v>
      </c>
      <c r="B642" t="s">
        <v>1371</v>
      </c>
      <c r="C642">
        <v>2019</v>
      </c>
      <c r="E642" s="10" t="s">
        <v>1374</v>
      </c>
      <c r="F642" t="s">
        <v>8860</v>
      </c>
      <c r="G642" t="s">
        <v>3980</v>
      </c>
    </row>
    <row r="643" spans="1:7" x14ac:dyDescent="0.25">
      <c r="A643" t="s">
        <v>2797</v>
      </c>
      <c r="B643" t="s">
        <v>1371</v>
      </c>
      <c r="C643">
        <v>2021</v>
      </c>
      <c r="E643" s="10" t="s">
        <v>1374</v>
      </c>
      <c r="F643" t="s">
        <v>9299</v>
      </c>
      <c r="G643" t="s">
        <v>3980</v>
      </c>
    </row>
    <row r="644" spans="1:7" x14ac:dyDescent="0.25">
      <c r="A644" t="s">
        <v>2714</v>
      </c>
      <c r="B644" t="s">
        <v>1375</v>
      </c>
      <c r="C644">
        <v>1993</v>
      </c>
      <c r="E644" t="s">
        <v>3006</v>
      </c>
      <c r="F644" t="s">
        <v>9568</v>
      </c>
      <c r="G644" t="s">
        <v>180</v>
      </c>
    </row>
    <row r="645" spans="1:7" x14ac:dyDescent="0.25">
      <c r="A645" t="s">
        <v>1754</v>
      </c>
      <c r="B645" t="s">
        <v>1381</v>
      </c>
      <c r="C645">
        <v>1995</v>
      </c>
      <c r="E645" t="s">
        <v>3263</v>
      </c>
      <c r="F645" t="s">
        <v>8885</v>
      </c>
      <c r="G645" t="s">
        <v>3980</v>
      </c>
    </row>
    <row r="646" spans="1:7" x14ac:dyDescent="0.25">
      <c r="A646" t="s">
        <v>2714</v>
      </c>
      <c r="B646" t="s">
        <v>1381</v>
      </c>
      <c r="C646">
        <v>1993</v>
      </c>
      <c r="E646" t="s">
        <v>3263</v>
      </c>
      <c r="F646" t="s">
        <v>9280</v>
      </c>
      <c r="G646" t="s">
        <v>3980</v>
      </c>
    </row>
    <row r="647" spans="1:7" x14ac:dyDescent="0.25">
      <c r="A647" t="s">
        <v>346</v>
      </c>
      <c r="B647" t="s">
        <v>1384</v>
      </c>
      <c r="C647">
        <v>2023</v>
      </c>
      <c r="E647" t="s">
        <v>3024</v>
      </c>
      <c r="F647" t="s">
        <v>8476</v>
      </c>
      <c r="G647" t="s">
        <v>3980</v>
      </c>
    </row>
    <row r="648" spans="1:7" x14ac:dyDescent="0.25">
      <c r="A648" t="s">
        <v>490</v>
      </c>
      <c r="B648" t="s">
        <v>1384</v>
      </c>
      <c r="C648">
        <v>2022</v>
      </c>
      <c r="E648" t="s">
        <v>2975</v>
      </c>
      <c r="F648" t="s">
        <v>8517</v>
      </c>
      <c r="G648" t="s">
        <v>3980</v>
      </c>
    </row>
    <row r="649" spans="1:7" x14ac:dyDescent="0.25">
      <c r="A649" t="s">
        <v>346</v>
      </c>
      <c r="B649" t="s">
        <v>1387</v>
      </c>
      <c r="C649">
        <v>2023</v>
      </c>
      <c r="E649" t="s">
        <v>3025</v>
      </c>
      <c r="F649" t="s">
        <v>9989</v>
      </c>
      <c r="G649" t="s">
        <v>3980</v>
      </c>
    </row>
    <row r="650" spans="1:7" x14ac:dyDescent="0.25">
      <c r="A650" t="s">
        <v>911</v>
      </c>
      <c r="B650" t="s">
        <v>1387</v>
      </c>
      <c r="C650">
        <v>2014</v>
      </c>
      <c r="E650" t="s">
        <v>3025</v>
      </c>
      <c r="F650" t="s">
        <v>9353</v>
      </c>
      <c r="G650" t="s">
        <v>3980</v>
      </c>
    </row>
    <row r="651" spans="1:7" x14ac:dyDescent="0.25">
      <c r="A651" t="s">
        <v>90</v>
      </c>
      <c r="B651" t="s">
        <v>1387</v>
      </c>
      <c r="C651">
        <v>2017</v>
      </c>
      <c r="E651" t="s">
        <v>3025</v>
      </c>
      <c r="F651" t="s">
        <v>9989</v>
      </c>
      <c r="G651" t="s">
        <v>3980</v>
      </c>
    </row>
    <row r="652" spans="1:7" x14ac:dyDescent="0.25">
      <c r="A652" t="s">
        <v>2883</v>
      </c>
      <c r="B652" t="s">
        <v>1387</v>
      </c>
      <c r="C652">
        <v>2023</v>
      </c>
      <c r="E652" s="10" t="s">
        <v>3025</v>
      </c>
      <c r="F652" t="s">
        <v>9339</v>
      </c>
      <c r="G652" t="s">
        <v>3980</v>
      </c>
    </row>
    <row r="653" spans="1:7" x14ac:dyDescent="0.25">
      <c r="A653" t="s">
        <v>2797</v>
      </c>
      <c r="B653" t="s">
        <v>1389</v>
      </c>
      <c r="C653">
        <v>2021</v>
      </c>
      <c r="E653" t="s">
        <v>3006</v>
      </c>
      <c r="F653" t="s">
        <v>9569</v>
      </c>
      <c r="G653" t="s">
        <v>180</v>
      </c>
    </row>
    <row r="654" spans="1:7" x14ac:dyDescent="0.25">
      <c r="A654" t="s">
        <v>249</v>
      </c>
      <c r="B654" t="s">
        <v>1393</v>
      </c>
      <c r="C654">
        <v>1994</v>
      </c>
      <c r="E654" t="s">
        <v>2984</v>
      </c>
      <c r="F654" t="s">
        <v>8425</v>
      </c>
      <c r="G654" t="s">
        <v>3980</v>
      </c>
    </row>
    <row r="655" spans="1:7" x14ac:dyDescent="0.25">
      <c r="A655" t="s">
        <v>682</v>
      </c>
      <c r="B655" t="s">
        <v>1393</v>
      </c>
      <c r="C655">
        <v>2015</v>
      </c>
      <c r="E655" t="s">
        <v>2984</v>
      </c>
      <c r="F655" t="s">
        <v>8544</v>
      </c>
      <c r="G655" t="s">
        <v>3980</v>
      </c>
    </row>
    <row r="656" spans="1:7" x14ac:dyDescent="0.25">
      <c r="A656" t="s">
        <v>1378</v>
      </c>
      <c r="B656" t="s">
        <v>1393</v>
      </c>
      <c r="C656">
        <v>2013</v>
      </c>
      <c r="E656" t="s">
        <v>2984</v>
      </c>
      <c r="F656" t="s">
        <v>8795</v>
      </c>
      <c r="G656" t="s">
        <v>3980</v>
      </c>
    </row>
    <row r="657" spans="1:7" x14ac:dyDescent="0.25">
      <c r="A657" t="s">
        <v>1788</v>
      </c>
      <c r="B657" t="s">
        <v>1393</v>
      </c>
      <c r="C657">
        <v>1987</v>
      </c>
      <c r="E657" t="s">
        <v>2984</v>
      </c>
      <c r="F657" t="s">
        <v>8896</v>
      </c>
      <c r="G657" t="s">
        <v>3980</v>
      </c>
    </row>
    <row r="658" spans="1:7" x14ac:dyDescent="0.25">
      <c r="A658" t="s">
        <v>2046</v>
      </c>
      <c r="B658" t="s">
        <v>1393</v>
      </c>
      <c r="C658">
        <v>1992</v>
      </c>
      <c r="E658" t="s">
        <v>2984</v>
      </c>
      <c r="F658" t="s">
        <v>8956</v>
      </c>
      <c r="G658" t="s">
        <v>3980</v>
      </c>
    </row>
    <row r="659" spans="1:7" x14ac:dyDescent="0.25">
      <c r="A659" t="s">
        <v>2147</v>
      </c>
      <c r="B659" t="s">
        <v>1393</v>
      </c>
      <c r="C659">
        <v>1980</v>
      </c>
      <c r="E659" t="s">
        <v>2984</v>
      </c>
      <c r="F659" t="s">
        <v>8994</v>
      </c>
      <c r="G659" t="s">
        <v>3980</v>
      </c>
    </row>
    <row r="660" spans="1:7" x14ac:dyDescent="0.25">
      <c r="A660" t="s">
        <v>2797</v>
      </c>
      <c r="B660" t="s">
        <v>1396</v>
      </c>
      <c r="C660">
        <v>2021</v>
      </c>
      <c r="E660" t="s">
        <v>3006</v>
      </c>
      <c r="F660" t="s">
        <v>9570</v>
      </c>
      <c r="G660" t="s">
        <v>180</v>
      </c>
    </row>
    <row r="661" spans="1:7" x14ac:dyDescent="0.25">
      <c r="A661" t="s">
        <v>829</v>
      </c>
      <c r="B661" t="s">
        <v>1400</v>
      </c>
      <c r="C661">
        <v>2010</v>
      </c>
      <c r="E661" s="10" t="s">
        <v>9363</v>
      </c>
      <c r="F661" t="s">
        <v>9362</v>
      </c>
      <c r="G661" t="s">
        <v>3980</v>
      </c>
    </row>
    <row r="662" spans="1:7" x14ac:dyDescent="0.25">
      <c r="A662" t="s">
        <v>987</v>
      </c>
      <c r="B662" t="s">
        <v>1400</v>
      </c>
      <c r="C662">
        <v>2011</v>
      </c>
      <c r="E662" t="s">
        <v>3161</v>
      </c>
      <c r="F662" t="s">
        <v>8667</v>
      </c>
      <c r="G662" t="s">
        <v>3980</v>
      </c>
    </row>
    <row r="663" spans="1:7" x14ac:dyDescent="0.25">
      <c r="A663" t="s">
        <v>1565</v>
      </c>
      <c r="B663" t="s">
        <v>1400</v>
      </c>
      <c r="C663">
        <v>2001</v>
      </c>
      <c r="E663" t="s">
        <v>3161</v>
      </c>
      <c r="F663" t="s">
        <v>8838</v>
      </c>
      <c r="G663" t="s">
        <v>3980</v>
      </c>
    </row>
    <row r="664" spans="1:7" x14ac:dyDescent="0.25">
      <c r="A664" t="s">
        <v>2612</v>
      </c>
      <c r="B664" t="s">
        <v>14227</v>
      </c>
      <c r="C664">
        <v>2014</v>
      </c>
      <c r="E664" s="10" t="s">
        <v>14230</v>
      </c>
      <c r="F664" t="s">
        <v>14231</v>
      </c>
      <c r="G664" t="s">
        <v>3980</v>
      </c>
    </row>
    <row r="665" spans="1:7" x14ac:dyDescent="0.25">
      <c r="A665" t="s">
        <v>2797</v>
      </c>
      <c r="B665" t="s">
        <v>1402</v>
      </c>
      <c r="C665">
        <v>2021</v>
      </c>
      <c r="E665" t="s">
        <v>3417</v>
      </c>
      <c r="F665" t="s">
        <v>9571</v>
      </c>
      <c r="G665" t="s">
        <v>180</v>
      </c>
    </row>
    <row r="666" spans="1:7" x14ac:dyDescent="0.25">
      <c r="A666" t="s">
        <v>1039</v>
      </c>
      <c r="B666" t="s">
        <v>1406</v>
      </c>
      <c r="C666">
        <v>2016</v>
      </c>
      <c r="E666" s="10" t="s">
        <v>8365</v>
      </c>
      <c r="F666" t="s">
        <v>8689</v>
      </c>
      <c r="G666" t="s">
        <v>3980</v>
      </c>
    </row>
    <row r="667" spans="1:7" x14ac:dyDescent="0.25">
      <c r="A667" t="s">
        <v>2166</v>
      </c>
      <c r="B667" t="s">
        <v>1406</v>
      </c>
      <c r="C667">
        <v>2013</v>
      </c>
      <c r="E667" t="s">
        <v>3324</v>
      </c>
      <c r="F667" t="s">
        <v>9015</v>
      </c>
      <c r="G667" t="s">
        <v>3980</v>
      </c>
    </row>
    <row r="668" spans="1:7" x14ac:dyDescent="0.25">
      <c r="A668" t="s">
        <v>2421</v>
      </c>
      <c r="B668" t="s">
        <v>1406</v>
      </c>
      <c r="C668">
        <v>2008</v>
      </c>
      <c r="E668" s="10" t="s">
        <v>8365</v>
      </c>
      <c r="F668" t="s">
        <v>9176</v>
      </c>
      <c r="G668" t="s">
        <v>3980</v>
      </c>
    </row>
    <row r="669" spans="1:7" x14ac:dyDescent="0.25">
      <c r="A669" t="s">
        <v>2947</v>
      </c>
      <c r="B669" t="s">
        <v>1406</v>
      </c>
      <c r="C669">
        <v>2014</v>
      </c>
      <c r="E669" s="10" t="s">
        <v>8364</v>
      </c>
      <c r="F669" t="s">
        <v>9336</v>
      </c>
      <c r="G669" t="s">
        <v>3980</v>
      </c>
    </row>
    <row r="670" spans="1:7" x14ac:dyDescent="0.25">
      <c r="A670" t="s">
        <v>2125</v>
      </c>
      <c r="B670" t="s">
        <v>1410</v>
      </c>
      <c r="C670">
        <v>2013</v>
      </c>
      <c r="E670" t="s">
        <v>3303</v>
      </c>
      <c r="F670" t="s">
        <v>8966</v>
      </c>
      <c r="G670" t="s">
        <v>3980</v>
      </c>
    </row>
    <row r="671" spans="1:7" x14ac:dyDescent="0.25">
      <c r="A671" t="s">
        <v>249</v>
      </c>
      <c r="B671" t="s">
        <v>1413</v>
      </c>
      <c r="C671">
        <v>1994</v>
      </c>
      <c r="E671" t="s">
        <v>2985</v>
      </c>
      <c r="F671" t="s">
        <v>14021</v>
      </c>
      <c r="G671" t="s">
        <v>3980</v>
      </c>
    </row>
    <row r="672" spans="1:7" x14ac:dyDescent="0.25">
      <c r="A672" t="s">
        <v>253</v>
      </c>
      <c r="B672" t="s">
        <v>1413</v>
      </c>
      <c r="C672">
        <v>1990</v>
      </c>
      <c r="E672" t="s">
        <v>2985</v>
      </c>
      <c r="F672" t="s">
        <v>14021</v>
      </c>
      <c r="G672" t="s">
        <v>3980</v>
      </c>
    </row>
    <row r="673" spans="1:7" x14ac:dyDescent="0.25">
      <c r="A673" t="s">
        <v>1788</v>
      </c>
      <c r="B673" t="s">
        <v>1413</v>
      </c>
      <c r="C673">
        <v>1987</v>
      </c>
      <c r="E673" t="s">
        <v>2985</v>
      </c>
      <c r="F673" t="s">
        <v>14021</v>
      </c>
      <c r="G673" t="s">
        <v>3980</v>
      </c>
    </row>
    <row r="674" spans="1:7" x14ac:dyDescent="0.25">
      <c r="A674" t="s">
        <v>1875</v>
      </c>
      <c r="B674" t="s">
        <v>1413</v>
      </c>
      <c r="C674">
        <v>1987</v>
      </c>
      <c r="E674" t="s">
        <v>2985</v>
      </c>
      <c r="F674" t="s">
        <v>14021</v>
      </c>
      <c r="G674" t="s">
        <v>3980</v>
      </c>
    </row>
    <row r="675" spans="1:7" x14ac:dyDescent="0.25">
      <c r="A675" t="s">
        <v>2564</v>
      </c>
      <c r="B675" t="s">
        <v>1413</v>
      </c>
      <c r="C675">
        <v>1998</v>
      </c>
      <c r="E675" t="s">
        <v>2985</v>
      </c>
      <c r="F675" t="s">
        <v>14021</v>
      </c>
      <c r="G675" t="s">
        <v>3980</v>
      </c>
    </row>
    <row r="676" spans="1:7" x14ac:dyDescent="0.25">
      <c r="A676" t="s">
        <v>2867</v>
      </c>
      <c r="B676" t="s">
        <v>1416</v>
      </c>
      <c r="C676">
        <v>2005</v>
      </c>
      <c r="D676" t="s">
        <v>180</v>
      </c>
      <c r="F676" t="s">
        <v>9572</v>
      </c>
      <c r="G676" t="s">
        <v>3980</v>
      </c>
    </row>
    <row r="677" spans="1:7" x14ac:dyDescent="0.25">
      <c r="A677" t="s">
        <v>253</v>
      </c>
      <c r="B677" t="s">
        <v>1418</v>
      </c>
      <c r="C677">
        <v>1990</v>
      </c>
      <c r="E677" t="s">
        <v>2975</v>
      </c>
      <c r="F677" t="s">
        <v>9390</v>
      </c>
      <c r="G677" t="s">
        <v>3980</v>
      </c>
    </row>
    <row r="678" spans="1:7" x14ac:dyDescent="0.25">
      <c r="A678" t="s">
        <v>915</v>
      </c>
      <c r="B678" t="s">
        <v>1418</v>
      </c>
      <c r="C678">
        <v>2002</v>
      </c>
      <c r="E678" t="s">
        <v>2975</v>
      </c>
      <c r="F678" t="s">
        <v>8646</v>
      </c>
      <c r="G678" t="s">
        <v>3980</v>
      </c>
    </row>
    <row r="679" spans="1:7" x14ac:dyDescent="0.25">
      <c r="A679" t="s">
        <v>2147</v>
      </c>
      <c r="B679" t="s">
        <v>1418</v>
      </c>
      <c r="C679">
        <v>1980</v>
      </c>
      <c r="E679" t="s">
        <v>2975</v>
      </c>
      <c r="F679" t="s">
        <v>8995</v>
      </c>
      <c r="G679" t="s">
        <v>3980</v>
      </c>
    </row>
    <row r="680" spans="1:7" x14ac:dyDescent="0.25">
      <c r="A680" t="s">
        <v>1683</v>
      </c>
      <c r="B680" t="s">
        <v>1421</v>
      </c>
      <c r="C680">
        <v>2020</v>
      </c>
      <c r="D680" t="s">
        <v>180</v>
      </c>
      <c r="F680" t="s">
        <v>9573</v>
      </c>
      <c r="G680" t="s">
        <v>3980</v>
      </c>
    </row>
    <row r="681" spans="1:7" x14ac:dyDescent="0.25">
      <c r="A681" t="s">
        <v>1299</v>
      </c>
      <c r="B681" t="s">
        <v>1425</v>
      </c>
      <c r="C681">
        <v>2014</v>
      </c>
      <c r="E681" t="s">
        <v>2975</v>
      </c>
      <c r="F681" t="s">
        <v>8792</v>
      </c>
      <c r="G681" t="s">
        <v>3980</v>
      </c>
    </row>
    <row r="682" spans="1:7" x14ac:dyDescent="0.25">
      <c r="A682" t="s">
        <v>1428</v>
      </c>
      <c r="B682" t="s">
        <v>1425</v>
      </c>
      <c r="C682">
        <v>2021</v>
      </c>
      <c r="E682" t="s">
        <v>2975</v>
      </c>
      <c r="F682" t="s">
        <v>8803</v>
      </c>
      <c r="G682" t="s">
        <v>3980</v>
      </c>
    </row>
    <row r="683" spans="1:7" x14ac:dyDescent="0.25">
      <c r="A683" t="s">
        <v>1683</v>
      </c>
      <c r="B683" t="s">
        <v>1428</v>
      </c>
      <c r="C683">
        <v>2020</v>
      </c>
      <c r="E683" t="s">
        <v>3259</v>
      </c>
      <c r="F683" t="s">
        <v>8870</v>
      </c>
      <c r="G683" t="s">
        <v>3980</v>
      </c>
    </row>
    <row r="684" spans="1:7" x14ac:dyDescent="0.25">
      <c r="A684" t="s">
        <v>90</v>
      </c>
      <c r="B684" t="s">
        <v>1428</v>
      </c>
      <c r="C684">
        <v>2017</v>
      </c>
      <c r="E684" t="s">
        <v>3259</v>
      </c>
      <c r="F684" t="s">
        <v>9085</v>
      </c>
      <c r="G684" t="s">
        <v>3980</v>
      </c>
    </row>
    <row r="685" spans="1:7" x14ac:dyDescent="0.25">
      <c r="A685" t="s">
        <v>346</v>
      </c>
      <c r="B685" t="s">
        <v>7950</v>
      </c>
      <c r="C685">
        <v>2023</v>
      </c>
      <c r="E685" s="10" t="s">
        <v>7949</v>
      </c>
      <c r="F685" t="s">
        <v>8477</v>
      </c>
      <c r="G685" t="s">
        <v>3980</v>
      </c>
    </row>
    <row r="686" spans="1:7" x14ac:dyDescent="0.25">
      <c r="A686" t="s">
        <v>713</v>
      </c>
      <c r="B686" t="s">
        <v>1432</v>
      </c>
      <c r="C686">
        <v>2016</v>
      </c>
      <c r="E686" t="s">
        <v>3083</v>
      </c>
      <c r="F686" t="s">
        <v>8550</v>
      </c>
      <c r="G686" t="s">
        <v>3980</v>
      </c>
    </row>
    <row r="687" spans="1:7" x14ac:dyDescent="0.25">
      <c r="A687" t="s">
        <v>1137</v>
      </c>
      <c r="B687" t="s">
        <v>1432</v>
      </c>
      <c r="C687">
        <v>2012</v>
      </c>
      <c r="E687" t="s">
        <v>3083</v>
      </c>
      <c r="F687" t="s">
        <v>8719</v>
      </c>
      <c r="G687" t="s">
        <v>3980</v>
      </c>
    </row>
    <row r="688" spans="1:7" x14ac:dyDescent="0.25">
      <c r="A688" t="s">
        <v>1137</v>
      </c>
      <c r="B688" t="s">
        <v>1436</v>
      </c>
      <c r="C688">
        <v>2012</v>
      </c>
      <c r="D688" t="s">
        <v>180</v>
      </c>
      <c r="E688" t="s">
        <v>3197</v>
      </c>
      <c r="F688" t="s">
        <v>8720</v>
      </c>
      <c r="G688" t="s">
        <v>3980</v>
      </c>
    </row>
    <row r="689" spans="1:7" x14ac:dyDescent="0.25">
      <c r="A689" t="s">
        <v>1378</v>
      </c>
      <c r="B689" t="s">
        <v>1436</v>
      </c>
      <c r="C689">
        <v>2013</v>
      </c>
      <c r="E689" t="s">
        <v>3231</v>
      </c>
      <c r="F689" t="s">
        <v>9574</v>
      </c>
      <c r="G689" t="s">
        <v>180</v>
      </c>
    </row>
    <row r="690" spans="1:7" x14ac:dyDescent="0.25">
      <c r="A690" t="s">
        <v>90</v>
      </c>
      <c r="B690" t="s">
        <v>1440</v>
      </c>
      <c r="C690">
        <v>2017</v>
      </c>
      <c r="E690" t="s">
        <v>2975</v>
      </c>
      <c r="F690" t="s">
        <v>9086</v>
      </c>
      <c r="G690" t="s">
        <v>3980</v>
      </c>
    </row>
    <row r="691" spans="1:7" x14ac:dyDescent="0.25">
      <c r="A691" t="s">
        <v>739</v>
      </c>
      <c r="B691" t="s">
        <v>1443</v>
      </c>
      <c r="C691">
        <v>2015</v>
      </c>
      <c r="E691" t="s">
        <v>3097</v>
      </c>
      <c r="F691" t="s">
        <v>8566</v>
      </c>
      <c r="G691" t="s">
        <v>3980</v>
      </c>
    </row>
    <row r="692" spans="1:7" x14ac:dyDescent="0.25">
      <c r="A692" t="s">
        <v>90</v>
      </c>
      <c r="B692" t="s">
        <v>1443</v>
      </c>
      <c r="C692">
        <v>2017</v>
      </c>
      <c r="E692" t="s">
        <v>3097</v>
      </c>
      <c r="F692" t="s">
        <v>9087</v>
      </c>
      <c r="G692" t="s">
        <v>3980</v>
      </c>
    </row>
    <row r="693" spans="1:7" x14ac:dyDescent="0.25">
      <c r="A693" t="s">
        <v>1788</v>
      </c>
      <c r="B693" t="s">
        <v>1447</v>
      </c>
      <c r="C693">
        <v>1987</v>
      </c>
      <c r="E693" t="s">
        <v>3272</v>
      </c>
      <c r="F693" t="s">
        <v>8897</v>
      </c>
      <c r="G693" t="s">
        <v>3980</v>
      </c>
    </row>
    <row r="694" spans="1:7" x14ac:dyDescent="0.25">
      <c r="A694" t="s">
        <v>1453</v>
      </c>
      <c r="B694" t="s">
        <v>1450</v>
      </c>
      <c r="C694">
        <v>2006</v>
      </c>
      <c r="D694" t="s">
        <v>180</v>
      </c>
      <c r="F694" t="s">
        <v>9575</v>
      </c>
      <c r="G694" t="s">
        <v>3980</v>
      </c>
    </row>
    <row r="695" spans="1:7" x14ac:dyDescent="0.25">
      <c r="A695" t="s">
        <v>2714</v>
      </c>
      <c r="B695" t="s">
        <v>1453</v>
      </c>
      <c r="C695">
        <v>1993</v>
      </c>
      <c r="E695" t="s">
        <v>3006</v>
      </c>
      <c r="F695" t="s">
        <v>9576</v>
      </c>
      <c r="G695" t="s">
        <v>180</v>
      </c>
    </row>
    <row r="696" spans="1:7" x14ac:dyDescent="0.25">
      <c r="A696" t="s">
        <v>771</v>
      </c>
      <c r="B696" t="s">
        <v>1456</v>
      </c>
      <c r="C696">
        <v>2023</v>
      </c>
      <c r="E696" t="s">
        <v>3119</v>
      </c>
      <c r="F696" t="s">
        <v>8599</v>
      </c>
      <c r="G696" t="s">
        <v>3980</v>
      </c>
    </row>
    <row r="697" spans="1:7" x14ac:dyDescent="0.25">
      <c r="A697" t="s">
        <v>840</v>
      </c>
      <c r="B697" t="s">
        <v>1456</v>
      </c>
      <c r="C697">
        <v>1996</v>
      </c>
      <c r="E697" t="s">
        <v>3119</v>
      </c>
      <c r="F697" t="s">
        <v>9391</v>
      </c>
      <c r="G697" t="s">
        <v>3980</v>
      </c>
    </row>
    <row r="698" spans="1:7" x14ac:dyDescent="0.25">
      <c r="A698" t="s">
        <v>1295</v>
      </c>
      <c r="B698" t="s">
        <v>1456</v>
      </c>
      <c r="C698">
        <v>2023</v>
      </c>
      <c r="E698" t="s">
        <v>3119</v>
      </c>
      <c r="F698" t="s">
        <v>8789</v>
      </c>
      <c r="G698" t="s">
        <v>3980</v>
      </c>
    </row>
    <row r="699" spans="1:7" x14ac:dyDescent="0.25">
      <c r="A699" t="s">
        <v>2797</v>
      </c>
      <c r="B699" t="s">
        <v>1456</v>
      </c>
      <c r="C699">
        <v>2021</v>
      </c>
      <c r="E699" t="s">
        <v>3119</v>
      </c>
      <c r="F699" t="s">
        <v>9300</v>
      </c>
      <c r="G699" t="s">
        <v>3980</v>
      </c>
    </row>
    <row r="700" spans="1:7" x14ac:dyDescent="0.25">
      <c r="A700" t="s">
        <v>915</v>
      </c>
      <c r="B700" t="s">
        <v>1460</v>
      </c>
      <c r="C700">
        <v>2002</v>
      </c>
      <c r="D700" t="s">
        <v>180</v>
      </c>
      <c r="F700" t="s">
        <v>9577</v>
      </c>
      <c r="G700" t="s">
        <v>3980</v>
      </c>
    </row>
    <row r="701" spans="1:7" x14ac:dyDescent="0.25">
      <c r="A701" t="s">
        <v>2370</v>
      </c>
      <c r="B701" t="s">
        <v>1464</v>
      </c>
      <c r="C701">
        <v>2021</v>
      </c>
      <c r="E701" t="s">
        <v>3006</v>
      </c>
      <c r="F701" t="s">
        <v>9578</v>
      </c>
      <c r="G701" t="s">
        <v>180</v>
      </c>
    </row>
    <row r="702" spans="1:7" x14ac:dyDescent="0.25">
      <c r="A702" t="s">
        <v>1926</v>
      </c>
      <c r="B702" t="s">
        <v>1468</v>
      </c>
      <c r="C702">
        <v>2021</v>
      </c>
      <c r="E702" t="s">
        <v>2975</v>
      </c>
      <c r="F702" t="s">
        <v>8946</v>
      </c>
      <c r="G702" t="s">
        <v>3980</v>
      </c>
    </row>
    <row r="703" spans="1:7" x14ac:dyDescent="0.25">
      <c r="A703" t="s">
        <v>90</v>
      </c>
      <c r="B703" t="s">
        <v>1468</v>
      </c>
      <c r="C703">
        <v>2017</v>
      </c>
      <c r="E703" t="s">
        <v>3354</v>
      </c>
      <c r="F703" t="s">
        <v>9088</v>
      </c>
      <c r="G703" t="s">
        <v>3980</v>
      </c>
    </row>
    <row r="704" spans="1:7" x14ac:dyDescent="0.25">
      <c r="A704" t="s">
        <v>2499</v>
      </c>
      <c r="B704" t="s">
        <v>1468</v>
      </c>
      <c r="C704">
        <v>2021</v>
      </c>
      <c r="E704" t="s">
        <v>2975</v>
      </c>
      <c r="F704" t="s">
        <v>9195</v>
      </c>
      <c r="G704" t="s">
        <v>3980</v>
      </c>
    </row>
    <row r="705" spans="1:7" x14ac:dyDescent="0.25">
      <c r="A705" t="s">
        <v>752</v>
      </c>
      <c r="B705" t="s">
        <v>1472</v>
      </c>
      <c r="C705">
        <v>2018</v>
      </c>
      <c r="E705" t="s">
        <v>3113</v>
      </c>
      <c r="F705" t="s">
        <v>8588</v>
      </c>
      <c r="G705" t="s">
        <v>3980</v>
      </c>
    </row>
    <row r="706" spans="1:7" x14ac:dyDescent="0.25">
      <c r="A706" t="s">
        <v>249</v>
      </c>
      <c r="B706" t="s">
        <v>1475</v>
      </c>
      <c r="C706">
        <v>1994</v>
      </c>
      <c r="E706" t="s">
        <v>2975</v>
      </c>
      <c r="F706" t="s">
        <v>8426</v>
      </c>
      <c r="G706" t="s">
        <v>3980</v>
      </c>
    </row>
    <row r="707" spans="1:7" x14ac:dyDescent="0.25">
      <c r="A707" t="s">
        <v>997</v>
      </c>
      <c r="B707" t="s">
        <v>1475</v>
      </c>
      <c r="C707">
        <v>2006</v>
      </c>
      <c r="E707" t="s">
        <v>3163</v>
      </c>
      <c r="F707" t="s">
        <v>8671</v>
      </c>
      <c r="G707" t="s">
        <v>3980</v>
      </c>
    </row>
    <row r="708" spans="1:7" x14ac:dyDescent="0.25">
      <c r="A708" t="s">
        <v>1788</v>
      </c>
      <c r="B708" t="s">
        <v>1475</v>
      </c>
      <c r="C708">
        <v>1987</v>
      </c>
      <c r="E708" t="s">
        <v>2975</v>
      </c>
      <c r="F708" t="s">
        <v>8898</v>
      </c>
      <c r="G708" t="s">
        <v>3980</v>
      </c>
    </row>
    <row r="709" spans="1:7" x14ac:dyDescent="0.25">
      <c r="A709" t="s">
        <v>155</v>
      </c>
      <c r="B709" t="s">
        <v>1479</v>
      </c>
      <c r="C709">
        <v>2011</v>
      </c>
      <c r="E709" s="10" t="s">
        <v>9810</v>
      </c>
      <c r="F709" t="s">
        <v>9811</v>
      </c>
      <c r="G709" t="s">
        <v>3980</v>
      </c>
    </row>
    <row r="710" spans="1:7" x14ac:dyDescent="0.25">
      <c r="A710" t="s">
        <v>2797</v>
      </c>
      <c r="B710" t="s">
        <v>1479</v>
      </c>
      <c r="C710">
        <v>2021</v>
      </c>
      <c r="E710" s="10" t="s">
        <v>9810</v>
      </c>
      <c r="F710" t="s">
        <v>9579</v>
      </c>
      <c r="G710" t="s">
        <v>3980</v>
      </c>
    </row>
    <row r="711" spans="1:7" x14ac:dyDescent="0.25">
      <c r="A711" t="s">
        <v>372</v>
      </c>
      <c r="B711" t="s">
        <v>7941</v>
      </c>
      <c r="C711">
        <v>1998</v>
      </c>
      <c r="E711" s="10" t="s">
        <v>7944</v>
      </c>
      <c r="F711" t="s">
        <v>9580</v>
      </c>
      <c r="G711" t="s">
        <v>180</v>
      </c>
    </row>
    <row r="712" spans="1:7" x14ac:dyDescent="0.25">
      <c r="A712" t="s">
        <v>1944</v>
      </c>
      <c r="B712" t="s">
        <v>1483</v>
      </c>
      <c r="C712">
        <v>2022</v>
      </c>
      <c r="E712" s="10" t="s">
        <v>8313</v>
      </c>
      <c r="F712" t="s">
        <v>8950</v>
      </c>
      <c r="G712" t="s">
        <v>3980</v>
      </c>
    </row>
    <row r="713" spans="1:7" x14ac:dyDescent="0.25">
      <c r="A713" t="s">
        <v>490</v>
      </c>
      <c r="B713" t="s">
        <v>1485</v>
      </c>
      <c r="C713">
        <v>2022</v>
      </c>
      <c r="E713" t="s">
        <v>3061</v>
      </c>
      <c r="F713" t="s">
        <v>8518</v>
      </c>
      <c r="G713" t="s">
        <v>3980</v>
      </c>
    </row>
    <row r="714" spans="1:7" x14ac:dyDescent="0.25">
      <c r="A714" t="s">
        <v>682</v>
      </c>
      <c r="B714" t="s">
        <v>1485</v>
      </c>
      <c r="C714">
        <v>2015</v>
      </c>
      <c r="E714" t="s">
        <v>3080</v>
      </c>
      <c r="F714" t="s">
        <v>8545</v>
      </c>
      <c r="G714" t="s">
        <v>3980</v>
      </c>
    </row>
    <row r="715" spans="1:7" x14ac:dyDescent="0.25">
      <c r="A715" t="s">
        <v>1287</v>
      </c>
      <c r="B715" t="s">
        <v>1485</v>
      </c>
      <c r="C715">
        <v>2019</v>
      </c>
      <c r="E715" t="s">
        <v>3080</v>
      </c>
      <c r="F715" t="s">
        <v>8767</v>
      </c>
      <c r="G715" t="s">
        <v>3980</v>
      </c>
    </row>
    <row r="716" spans="1:7" x14ac:dyDescent="0.25">
      <c r="A716" t="s">
        <v>2797</v>
      </c>
      <c r="B716" t="s">
        <v>1485</v>
      </c>
      <c r="C716">
        <v>2021</v>
      </c>
      <c r="E716" t="s">
        <v>3080</v>
      </c>
      <c r="F716" t="s">
        <v>9301</v>
      </c>
      <c r="G716" t="s">
        <v>3980</v>
      </c>
    </row>
    <row r="717" spans="1:7" x14ac:dyDescent="0.25">
      <c r="A717" t="s">
        <v>1569</v>
      </c>
      <c r="B717" t="s">
        <v>14303</v>
      </c>
      <c r="C717">
        <v>2021</v>
      </c>
      <c r="E717" s="10" t="s">
        <v>14302</v>
      </c>
      <c r="F717" t="s">
        <v>14306</v>
      </c>
      <c r="G717" t="s">
        <v>3980</v>
      </c>
    </row>
    <row r="718" spans="1:7" x14ac:dyDescent="0.25">
      <c r="A718" t="s">
        <v>90</v>
      </c>
      <c r="B718" t="s">
        <v>14303</v>
      </c>
      <c r="C718">
        <v>2017</v>
      </c>
      <c r="E718" s="10" t="s">
        <v>14302</v>
      </c>
      <c r="F718" t="s">
        <v>14306</v>
      </c>
      <c r="G718" t="s">
        <v>3980</v>
      </c>
    </row>
    <row r="719" spans="1:7" x14ac:dyDescent="0.25">
      <c r="A719" t="s">
        <v>2797</v>
      </c>
      <c r="B719" t="s">
        <v>1493</v>
      </c>
      <c r="C719">
        <v>2021</v>
      </c>
      <c r="E719" t="s">
        <v>3006</v>
      </c>
      <c r="F719" t="s">
        <v>9581</v>
      </c>
      <c r="G719" t="s">
        <v>180</v>
      </c>
    </row>
    <row r="720" spans="1:7" x14ac:dyDescent="0.25">
      <c r="A720" t="s">
        <v>337</v>
      </c>
      <c r="B720" t="s">
        <v>1496</v>
      </c>
      <c r="C720">
        <v>2023</v>
      </c>
      <c r="E720" t="s">
        <v>3004</v>
      </c>
      <c r="F720" t="s">
        <v>8447</v>
      </c>
      <c r="G720" t="s">
        <v>3980</v>
      </c>
    </row>
    <row r="721" spans="1:7" x14ac:dyDescent="0.25">
      <c r="A721" t="s">
        <v>2499</v>
      </c>
      <c r="B721" t="s">
        <v>1496</v>
      </c>
      <c r="C721">
        <v>2021</v>
      </c>
      <c r="E721" t="s">
        <v>3004</v>
      </c>
      <c r="F721" t="s">
        <v>9196</v>
      </c>
      <c r="G721" t="s">
        <v>3980</v>
      </c>
    </row>
    <row r="722" spans="1:7" x14ac:dyDescent="0.25">
      <c r="A722" t="s">
        <v>2587</v>
      </c>
      <c r="B722" t="s">
        <v>1496</v>
      </c>
      <c r="C722">
        <v>2019</v>
      </c>
      <c r="E722" t="s">
        <v>3004</v>
      </c>
      <c r="F722" t="s">
        <v>9212</v>
      </c>
      <c r="G722" t="s">
        <v>3980</v>
      </c>
    </row>
    <row r="723" spans="1:7" x14ac:dyDescent="0.25">
      <c r="A723" t="s">
        <v>1082</v>
      </c>
      <c r="B723" t="s">
        <v>1500</v>
      </c>
      <c r="C723">
        <v>2021</v>
      </c>
      <c r="D723" t="s">
        <v>180</v>
      </c>
      <c r="F723" t="s">
        <v>9582</v>
      </c>
      <c r="G723" t="s">
        <v>3980</v>
      </c>
    </row>
    <row r="724" spans="1:7" x14ac:dyDescent="0.25">
      <c r="A724" t="s">
        <v>90</v>
      </c>
      <c r="B724" t="s">
        <v>1504</v>
      </c>
      <c r="C724">
        <v>2017</v>
      </c>
      <c r="E724" t="s">
        <v>2975</v>
      </c>
      <c r="F724" t="s">
        <v>9089</v>
      </c>
      <c r="G724" t="s">
        <v>3980</v>
      </c>
    </row>
    <row r="725" spans="1:7" x14ac:dyDescent="0.25">
      <c r="A725" t="s">
        <v>334</v>
      </c>
      <c r="B725" t="s">
        <v>1506</v>
      </c>
      <c r="C725">
        <v>1997</v>
      </c>
      <c r="E725" s="10" t="s">
        <v>9933</v>
      </c>
      <c r="F725" t="s">
        <v>14020</v>
      </c>
      <c r="G725" t="s">
        <v>3980</v>
      </c>
    </row>
    <row r="726" spans="1:7" x14ac:dyDescent="0.25">
      <c r="A726" t="s">
        <v>483</v>
      </c>
      <c r="B726" t="s">
        <v>1506</v>
      </c>
      <c r="C726">
        <v>2009</v>
      </c>
      <c r="E726" s="10" t="s">
        <v>9933</v>
      </c>
      <c r="F726" t="s">
        <v>14038</v>
      </c>
      <c r="G726" t="s">
        <v>3980</v>
      </c>
    </row>
    <row r="727" spans="1:7" x14ac:dyDescent="0.25">
      <c r="A727" t="s">
        <v>2002</v>
      </c>
      <c r="B727" t="s">
        <v>1506</v>
      </c>
      <c r="C727">
        <v>2005</v>
      </c>
      <c r="E727" s="10" t="s">
        <v>9933</v>
      </c>
      <c r="F727" t="s">
        <v>14020</v>
      </c>
      <c r="G727" t="s">
        <v>3980</v>
      </c>
    </row>
    <row r="728" spans="1:7" x14ac:dyDescent="0.25">
      <c r="A728" t="s">
        <v>2564</v>
      </c>
      <c r="B728" t="s">
        <v>1506</v>
      </c>
      <c r="C728">
        <v>1998</v>
      </c>
      <c r="E728" s="10" t="s">
        <v>9933</v>
      </c>
      <c r="F728" t="s">
        <v>14039</v>
      </c>
      <c r="G728" t="s">
        <v>3980</v>
      </c>
    </row>
    <row r="729" spans="1:7" x14ac:dyDescent="0.25">
      <c r="A729" t="s">
        <v>2571</v>
      </c>
      <c r="B729" t="s">
        <v>1506</v>
      </c>
      <c r="C729">
        <v>2017</v>
      </c>
      <c r="E729" t="s">
        <v>3052</v>
      </c>
      <c r="F729" t="s">
        <v>9209</v>
      </c>
      <c r="G729" t="s">
        <v>3980</v>
      </c>
    </row>
    <row r="730" spans="1:7" x14ac:dyDescent="0.25">
      <c r="A730" t="s">
        <v>1039</v>
      </c>
      <c r="B730" t="s">
        <v>1509</v>
      </c>
      <c r="C730">
        <v>2016</v>
      </c>
      <c r="E730" t="s">
        <v>2975</v>
      </c>
      <c r="F730" t="s">
        <v>8690</v>
      </c>
      <c r="G730" t="s">
        <v>3980</v>
      </c>
    </row>
    <row r="731" spans="1:7" x14ac:dyDescent="0.25">
      <c r="A731" t="s">
        <v>155</v>
      </c>
      <c r="B731" t="s">
        <v>1509</v>
      </c>
      <c r="C731">
        <v>2011</v>
      </c>
      <c r="E731" t="s">
        <v>2975</v>
      </c>
      <c r="F731" t="s">
        <v>9239</v>
      </c>
      <c r="G731" t="s">
        <v>3980</v>
      </c>
    </row>
    <row r="732" spans="1:7" x14ac:dyDescent="0.25">
      <c r="A732" t="s">
        <v>249</v>
      </c>
      <c r="B732" t="s">
        <v>1513</v>
      </c>
      <c r="C732">
        <v>1994</v>
      </c>
      <c r="E732" t="s">
        <v>2986</v>
      </c>
      <c r="F732" t="s">
        <v>8427</v>
      </c>
      <c r="G732" t="s">
        <v>3980</v>
      </c>
    </row>
    <row r="733" spans="1:7" x14ac:dyDescent="0.25">
      <c r="A733" t="s">
        <v>253</v>
      </c>
      <c r="B733" t="s">
        <v>1513</v>
      </c>
      <c r="C733">
        <v>1990</v>
      </c>
      <c r="E733" s="10" t="s">
        <v>9931</v>
      </c>
      <c r="F733" t="s">
        <v>8436</v>
      </c>
      <c r="G733" t="s">
        <v>3980</v>
      </c>
    </row>
    <row r="734" spans="1:7" x14ac:dyDescent="0.25">
      <c r="A734" t="s">
        <v>840</v>
      </c>
      <c r="B734" t="s">
        <v>1513</v>
      </c>
      <c r="C734">
        <v>1996</v>
      </c>
      <c r="E734" s="10" t="s">
        <v>9931</v>
      </c>
      <c r="F734" t="s">
        <v>8621</v>
      </c>
      <c r="G734" t="s">
        <v>3980</v>
      </c>
    </row>
    <row r="735" spans="1:7" x14ac:dyDescent="0.25">
      <c r="A735" t="s">
        <v>1718</v>
      </c>
      <c r="B735" t="s">
        <v>1513</v>
      </c>
      <c r="C735">
        <v>1983</v>
      </c>
      <c r="E735" s="10" t="s">
        <v>9931</v>
      </c>
      <c r="F735" t="s">
        <v>9932</v>
      </c>
      <c r="G735" t="s">
        <v>3980</v>
      </c>
    </row>
    <row r="736" spans="1:7" x14ac:dyDescent="0.25">
      <c r="A736" t="s">
        <v>1788</v>
      </c>
      <c r="B736" t="s">
        <v>1513</v>
      </c>
      <c r="C736">
        <v>1987</v>
      </c>
      <c r="E736" s="10" t="s">
        <v>2986</v>
      </c>
      <c r="F736" t="s">
        <v>8899</v>
      </c>
      <c r="G736" t="s">
        <v>3980</v>
      </c>
    </row>
    <row r="737" spans="1:7" x14ac:dyDescent="0.25">
      <c r="A737" t="s">
        <v>2147</v>
      </c>
      <c r="B737" t="s">
        <v>1516</v>
      </c>
      <c r="C737">
        <v>1980</v>
      </c>
      <c r="E737" t="s">
        <v>3315</v>
      </c>
      <c r="F737" t="s">
        <v>8996</v>
      </c>
      <c r="G737" t="s">
        <v>3980</v>
      </c>
    </row>
    <row r="738" spans="1:7" x14ac:dyDescent="0.25">
      <c r="A738" t="s">
        <v>2147</v>
      </c>
      <c r="B738" t="s">
        <v>8059</v>
      </c>
      <c r="C738">
        <v>1980</v>
      </c>
      <c r="E738" s="10" t="s">
        <v>8080</v>
      </c>
      <c r="F738" t="s">
        <v>8997</v>
      </c>
      <c r="G738" t="s">
        <v>3980</v>
      </c>
    </row>
    <row r="739" spans="1:7" x14ac:dyDescent="0.25">
      <c r="A739" t="s">
        <v>376</v>
      </c>
      <c r="B739" t="s">
        <v>1519</v>
      </c>
      <c r="C739">
        <v>2017</v>
      </c>
      <c r="E739" s="10" t="s">
        <v>3047</v>
      </c>
      <c r="F739" t="s">
        <v>9414</v>
      </c>
      <c r="G739" t="s">
        <v>3980</v>
      </c>
    </row>
    <row r="740" spans="1:7" x14ac:dyDescent="0.25">
      <c r="A740" t="s">
        <v>739</v>
      </c>
      <c r="B740" t="s">
        <v>1519</v>
      </c>
      <c r="C740">
        <v>2015</v>
      </c>
      <c r="E740" s="10" t="s">
        <v>3047</v>
      </c>
      <c r="F740" t="s">
        <v>9415</v>
      </c>
      <c r="G740" t="s">
        <v>3980</v>
      </c>
    </row>
    <row r="741" spans="1:7" x14ac:dyDescent="0.25">
      <c r="A741" t="s">
        <v>1108</v>
      </c>
      <c r="B741" t="s">
        <v>1519</v>
      </c>
      <c r="C741">
        <v>2018</v>
      </c>
      <c r="E741" s="10" t="s">
        <v>3047</v>
      </c>
      <c r="F741" t="s">
        <v>9416</v>
      </c>
      <c r="G741" t="s">
        <v>3980</v>
      </c>
    </row>
    <row r="742" spans="1:7" x14ac:dyDescent="0.25">
      <c r="A742" t="s">
        <v>90</v>
      </c>
      <c r="B742" t="s">
        <v>1519</v>
      </c>
      <c r="C742">
        <v>2017</v>
      </c>
      <c r="E742" s="10" t="s">
        <v>3047</v>
      </c>
      <c r="F742" t="s">
        <v>9417</v>
      </c>
      <c r="G742" t="s">
        <v>3980</v>
      </c>
    </row>
    <row r="743" spans="1:7" x14ac:dyDescent="0.25">
      <c r="A743" t="s">
        <v>2797</v>
      </c>
      <c r="B743" t="s">
        <v>7916</v>
      </c>
      <c r="C743">
        <v>2021</v>
      </c>
      <c r="E743" s="10" t="s">
        <v>7915</v>
      </c>
      <c r="F743" t="s">
        <v>9302</v>
      </c>
      <c r="G743" t="s">
        <v>3980</v>
      </c>
    </row>
    <row r="744" spans="1:7" x14ac:dyDescent="0.25">
      <c r="A744" t="s">
        <v>2797</v>
      </c>
      <c r="B744" t="s">
        <v>1523</v>
      </c>
      <c r="C744">
        <v>2021</v>
      </c>
      <c r="E744" t="s">
        <v>3006</v>
      </c>
      <c r="F744" t="s">
        <v>9583</v>
      </c>
      <c r="G744" t="s">
        <v>180</v>
      </c>
    </row>
    <row r="745" spans="1:7" x14ac:dyDescent="0.25">
      <c r="A745" t="s">
        <v>1428</v>
      </c>
      <c r="B745" t="s">
        <v>1525</v>
      </c>
      <c r="C745">
        <v>2021</v>
      </c>
      <c r="E745" s="10" t="s">
        <v>8355</v>
      </c>
      <c r="F745" t="s">
        <v>8804</v>
      </c>
      <c r="G745" t="s">
        <v>3980</v>
      </c>
    </row>
    <row r="746" spans="1:7" x14ac:dyDescent="0.25">
      <c r="A746" t="s">
        <v>1648</v>
      </c>
      <c r="B746" t="s">
        <v>1525</v>
      </c>
      <c r="C746">
        <v>2024</v>
      </c>
      <c r="D746" t="s">
        <v>180</v>
      </c>
      <c r="F746" t="s">
        <v>9584</v>
      </c>
      <c r="G746" t="s">
        <v>3980</v>
      </c>
    </row>
    <row r="747" spans="1:7" x14ac:dyDescent="0.25">
      <c r="A747" t="s">
        <v>1378</v>
      </c>
      <c r="B747" t="s">
        <v>1527</v>
      </c>
      <c r="C747">
        <v>2013</v>
      </c>
      <c r="E747" s="10" t="s">
        <v>8382</v>
      </c>
      <c r="F747" t="s">
        <v>8796</v>
      </c>
      <c r="G747" t="s">
        <v>3980</v>
      </c>
    </row>
    <row r="748" spans="1:7" x14ac:dyDescent="0.25">
      <c r="A748" t="s">
        <v>1436</v>
      </c>
      <c r="B748" t="s">
        <v>1527</v>
      </c>
      <c r="C748">
        <v>2018</v>
      </c>
      <c r="E748" s="10" t="s">
        <v>8382</v>
      </c>
      <c r="F748" t="s">
        <v>9392</v>
      </c>
      <c r="G748" t="s">
        <v>3980</v>
      </c>
    </row>
    <row r="749" spans="1:7" x14ac:dyDescent="0.25">
      <c r="A749" t="s">
        <v>346</v>
      </c>
      <c r="B749" t="s">
        <v>7954</v>
      </c>
      <c r="C749">
        <v>2023</v>
      </c>
      <c r="E749" s="10" t="s">
        <v>7953</v>
      </c>
      <c r="F749" t="s">
        <v>9585</v>
      </c>
      <c r="G749" t="s">
        <v>180</v>
      </c>
    </row>
    <row r="750" spans="1:7" x14ac:dyDescent="0.25">
      <c r="A750" t="s">
        <v>1788</v>
      </c>
      <c r="B750" t="s">
        <v>1531</v>
      </c>
      <c r="C750">
        <v>1987</v>
      </c>
      <c r="E750" t="s">
        <v>3273</v>
      </c>
      <c r="F750" t="s">
        <v>8900</v>
      </c>
      <c r="G750" t="s">
        <v>3980</v>
      </c>
    </row>
    <row r="751" spans="1:7" x14ac:dyDescent="0.25">
      <c r="A751" t="s">
        <v>923</v>
      </c>
      <c r="B751" t="s">
        <v>1534</v>
      </c>
      <c r="C751">
        <v>2015</v>
      </c>
      <c r="E751" t="s">
        <v>3148</v>
      </c>
      <c r="F751" t="s">
        <v>8653</v>
      </c>
      <c r="G751" t="s">
        <v>3980</v>
      </c>
    </row>
    <row r="752" spans="1:7" x14ac:dyDescent="0.25">
      <c r="A752" t="s">
        <v>1848</v>
      </c>
      <c r="B752" t="s">
        <v>1534</v>
      </c>
      <c r="C752">
        <v>2015</v>
      </c>
      <c r="E752" t="s">
        <v>3148</v>
      </c>
      <c r="F752" t="s">
        <v>8932</v>
      </c>
      <c r="G752" t="s">
        <v>3980</v>
      </c>
    </row>
    <row r="753" spans="1:7" x14ac:dyDescent="0.25">
      <c r="A753" t="s">
        <v>2370</v>
      </c>
      <c r="B753" t="s">
        <v>1534</v>
      </c>
      <c r="C753">
        <v>2021</v>
      </c>
      <c r="E753" t="s">
        <v>3148</v>
      </c>
      <c r="F753" t="s">
        <v>9150</v>
      </c>
      <c r="G753" t="s">
        <v>3980</v>
      </c>
    </row>
    <row r="754" spans="1:7" x14ac:dyDescent="0.25">
      <c r="A754" t="s">
        <v>1137</v>
      </c>
      <c r="B754" t="s">
        <v>1538</v>
      </c>
      <c r="C754">
        <v>2012</v>
      </c>
      <c r="E754" t="s">
        <v>3006</v>
      </c>
      <c r="F754" t="s">
        <v>9586</v>
      </c>
      <c r="G754" t="s">
        <v>180</v>
      </c>
    </row>
    <row r="755" spans="1:7" x14ac:dyDescent="0.25">
      <c r="A755" t="s">
        <v>923</v>
      </c>
      <c r="B755" t="s">
        <v>1546</v>
      </c>
      <c r="C755">
        <v>2015</v>
      </c>
      <c r="E755" t="s">
        <v>3149</v>
      </c>
      <c r="F755" t="s">
        <v>9587</v>
      </c>
      <c r="G755" t="s">
        <v>180</v>
      </c>
    </row>
    <row r="756" spans="1:7" x14ac:dyDescent="0.25">
      <c r="A756" t="s">
        <v>2421</v>
      </c>
      <c r="B756" t="s">
        <v>1546</v>
      </c>
      <c r="C756">
        <v>2008</v>
      </c>
      <c r="E756" t="s">
        <v>3149</v>
      </c>
      <c r="F756" t="s">
        <v>9588</v>
      </c>
      <c r="G756" t="s">
        <v>180</v>
      </c>
    </row>
    <row r="757" spans="1:7" x14ac:dyDescent="0.25">
      <c r="A757" t="s">
        <v>337</v>
      </c>
      <c r="B757" t="s">
        <v>1552</v>
      </c>
      <c r="C757">
        <v>2023</v>
      </c>
      <c r="E757" t="s">
        <v>3005</v>
      </c>
      <c r="F757" t="s">
        <v>8448</v>
      </c>
      <c r="G757" t="s">
        <v>3980</v>
      </c>
    </row>
    <row r="758" spans="1:7" x14ac:dyDescent="0.25">
      <c r="A758" t="s">
        <v>346</v>
      </c>
      <c r="B758" t="s">
        <v>1552</v>
      </c>
      <c r="C758">
        <v>2023</v>
      </c>
      <c r="E758" t="s">
        <v>3005</v>
      </c>
      <c r="F758" t="s">
        <v>8478</v>
      </c>
      <c r="G758" t="s">
        <v>3980</v>
      </c>
    </row>
    <row r="759" spans="1:7" x14ac:dyDescent="0.25">
      <c r="A759" t="s">
        <v>1745</v>
      </c>
      <c r="B759" t="s">
        <v>1554</v>
      </c>
      <c r="C759">
        <v>2021</v>
      </c>
      <c r="E759" t="s">
        <v>3261</v>
      </c>
      <c r="F759" t="s">
        <v>8881</v>
      </c>
      <c r="G759" t="s">
        <v>3980</v>
      </c>
    </row>
    <row r="760" spans="1:7" x14ac:dyDescent="0.25">
      <c r="A760" t="s">
        <v>2129</v>
      </c>
      <c r="B760" t="s">
        <v>1554</v>
      </c>
      <c r="C760">
        <v>2020</v>
      </c>
      <c r="E760" t="s">
        <v>3261</v>
      </c>
      <c r="F760" t="s">
        <v>8974</v>
      </c>
      <c r="G760" t="s">
        <v>3980</v>
      </c>
    </row>
    <row r="761" spans="1:7" x14ac:dyDescent="0.25">
      <c r="A761" t="s">
        <v>1287</v>
      </c>
      <c r="B761" t="s">
        <v>9786</v>
      </c>
      <c r="C761">
        <v>2019</v>
      </c>
      <c r="E761" s="10" t="s">
        <v>9789</v>
      </c>
      <c r="F761" t="s">
        <v>9791</v>
      </c>
      <c r="G761" t="s">
        <v>3980</v>
      </c>
    </row>
    <row r="762" spans="1:7" x14ac:dyDescent="0.25">
      <c r="A762" t="s">
        <v>90</v>
      </c>
      <c r="B762" t="s">
        <v>9786</v>
      </c>
      <c r="C762">
        <v>2017</v>
      </c>
      <c r="E762" s="10" t="s">
        <v>9789</v>
      </c>
      <c r="F762" t="s">
        <v>9790</v>
      </c>
      <c r="G762" t="s">
        <v>3980</v>
      </c>
    </row>
    <row r="763" spans="1:7" x14ac:dyDescent="0.25">
      <c r="A763" t="s">
        <v>1788</v>
      </c>
      <c r="B763" t="s">
        <v>1556</v>
      </c>
      <c r="C763">
        <v>1987</v>
      </c>
      <c r="E763" t="s">
        <v>2975</v>
      </c>
      <c r="F763" t="s">
        <v>8901</v>
      </c>
      <c r="G763" t="s">
        <v>3980</v>
      </c>
    </row>
    <row r="764" spans="1:7" x14ac:dyDescent="0.25">
      <c r="A764" t="s">
        <v>155</v>
      </c>
      <c r="B764" t="s">
        <v>1556</v>
      </c>
      <c r="C764">
        <v>2011</v>
      </c>
      <c r="E764" t="s">
        <v>2975</v>
      </c>
      <c r="F764" t="s">
        <v>9240</v>
      </c>
      <c r="G764" t="s">
        <v>3980</v>
      </c>
    </row>
    <row r="765" spans="1:7" x14ac:dyDescent="0.25">
      <c r="A765" t="s">
        <v>829</v>
      </c>
      <c r="B765" t="s">
        <v>1558</v>
      </c>
      <c r="C765">
        <v>2010</v>
      </c>
      <c r="E765" t="s">
        <v>3121</v>
      </c>
      <c r="F765" t="s">
        <v>8608</v>
      </c>
      <c r="G765" t="s">
        <v>3980</v>
      </c>
    </row>
    <row r="766" spans="1:7" x14ac:dyDescent="0.25">
      <c r="A766" t="s">
        <v>1436</v>
      </c>
      <c r="B766" t="s">
        <v>1558</v>
      </c>
      <c r="C766">
        <v>2018</v>
      </c>
      <c r="E766" s="10" t="s">
        <v>9784</v>
      </c>
      <c r="F766" t="s">
        <v>9785</v>
      </c>
      <c r="G766" t="s">
        <v>3980</v>
      </c>
    </row>
    <row r="767" spans="1:7" x14ac:dyDescent="0.25">
      <c r="A767" t="s">
        <v>2279</v>
      </c>
      <c r="B767" t="s">
        <v>1558</v>
      </c>
      <c r="C767">
        <v>2014</v>
      </c>
      <c r="E767" t="s">
        <v>3121</v>
      </c>
      <c r="F767" t="s">
        <v>9029</v>
      </c>
      <c r="G767" t="s">
        <v>3980</v>
      </c>
    </row>
    <row r="768" spans="1:7" x14ac:dyDescent="0.25">
      <c r="A768" t="s">
        <v>90</v>
      </c>
      <c r="B768" t="s">
        <v>1558</v>
      </c>
      <c r="C768">
        <v>2017</v>
      </c>
      <c r="E768" t="s">
        <v>3121</v>
      </c>
      <c r="F768" t="s">
        <v>9090</v>
      </c>
      <c r="G768" t="s">
        <v>3980</v>
      </c>
    </row>
    <row r="769" spans="1:7" x14ac:dyDescent="0.25">
      <c r="A769" t="s">
        <v>90</v>
      </c>
      <c r="B769" t="s">
        <v>1561</v>
      </c>
      <c r="C769">
        <v>2017</v>
      </c>
      <c r="E769" s="10" t="s">
        <v>3355</v>
      </c>
      <c r="F769" t="s">
        <v>9091</v>
      </c>
      <c r="G769" t="s">
        <v>3980</v>
      </c>
    </row>
    <row r="770" spans="1:7" x14ac:dyDescent="0.25">
      <c r="A770" t="s">
        <v>1287</v>
      </c>
      <c r="B770" t="s">
        <v>1563</v>
      </c>
      <c r="C770">
        <v>2019</v>
      </c>
      <c r="E770" t="s">
        <v>3222</v>
      </c>
      <c r="F770" t="s">
        <v>8768</v>
      </c>
      <c r="G770" t="s">
        <v>3980</v>
      </c>
    </row>
    <row r="771" spans="1:7" x14ac:dyDescent="0.25">
      <c r="A771" t="s">
        <v>1277</v>
      </c>
      <c r="B771" t="s">
        <v>1565</v>
      </c>
      <c r="C771">
        <v>1984</v>
      </c>
      <c r="E771" t="s">
        <v>3214</v>
      </c>
      <c r="F771" t="s">
        <v>8747</v>
      </c>
      <c r="G771" t="s">
        <v>3980</v>
      </c>
    </row>
    <row r="772" spans="1:7" x14ac:dyDescent="0.25">
      <c r="A772" t="s">
        <v>739</v>
      </c>
      <c r="B772" t="s">
        <v>1567</v>
      </c>
      <c r="C772">
        <v>2015</v>
      </c>
      <c r="E772" t="s">
        <v>2975</v>
      </c>
      <c r="F772" t="s">
        <v>8567</v>
      </c>
      <c r="G772" t="s">
        <v>3980</v>
      </c>
    </row>
    <row r="773" spans="1:7" x14ac:dyDescent="0.25">
      <c r="A773" t="s">
        <v>90</v>
      </c>
      <c r="B773" t="s">
        <v>1567</v>
      </c>
      <c r="C773">
        <v>2017</v>
      </c>
      <c r="E773" t="s">
        <v>2975</v>
      </c>
      <c r="F773" t="s">
        <v>9092</v>
      </c>
      <c r="G773" t="s">
        <v>3980</v>
      </c>
    </row>
    <row r="774" spans="1:7" x14ac:dyDescent="0.25">
      <c r="A774" t="s">
        <v>2354</v>
      </c>
      <c r="B774" t="s">
        <v>1567</v>
      </c>
      <c r="C774">
        <v>2018</v>
      </c>
      <c r="E774" t="s">
        <v>2975</v>
      </c>
      <c r="F774" t="s">
        <v>9146</v>
      </c>
      <c r="G774" t="s">
        <v>3980</v>
      </c>
    </row>
    <row r="775" spans="1:7" x14ac:dyDescent="0.25">
      <c r="A775" t="s">
        <v>90</v>
      </c>
      <c r="B775" t="s">
        <v>1569</v>
      </c>
      <c r="C775">
        <v>2017</v>
      </c>
      <c r="E775" t="s">
        <v>3356</v>
      </c>
      <c r="F775" t="s">
        <v>9093</v>
      </c>
      <c r="G775" t="s">
        <v>3980</v>
      </c>
    </row>
    <row r="776" spans="1:7" x14ac:dyDescent="0.25">
      <c r="A776" t="s">
        <v>1569</v>
      </c>
      <c r="B776" t="s">
        <v>1573</v>
      </c>
      <c r="C776">
        <v>2021</v>
      </c>
      <c r="E776" t="s">
        <v>3006</v>
      </c>
      <c r="F776" t="s">
        <v>9589</v>
      </c>
      <c r="G776" t="s">
        <v>180</v>
      </c>
    </row>
    <row r="777" spans="1:7" x14ac:dyDescent="0.25">
      <c r="A777" t="s">
        <v>346</v>
      </c>
      <c r="B777" t="s">
        <v>1577</v>
      </c>
      <c r="C777">
        <v>2023</v>
      </c>
      <c r="E777" t="s">
        <v>3026</v>
      </c>
      <c r="F777" t="s">
        <v>8479</v>
      </c>
      <c r="G777" t="s">
        <v>3980</v>
      </c>
    </row>
    <row r="778" spans="1:7" x14ac:dyDescent="0.25">
      <c r="A778" t="s">
        <v>1810</v>
      </c>
      <c r="B778" t="s">
        <v>9852</v>
      </c>
      <c r="C778">
        <v>2019</v>
      </c>
      <c r="E778" s="10" t="s">
        <v>9856</v>
      </c>
      <c r="F778" t="s">
        <v>9855</v>
      </c>
      <c r="G778" t="s">
        <v>3980</v>
      </c>
    </row>
    <row r="779" spans="1:7" x14ac:dyDescent="0.25">
      <c r="A779" t="s">
        <v>2499</v>
      </c>
      <c r="B779" t="s">
        <v>1580</v>
      </c>
      <c r="C779">
        <v>2021</v>
      </c>
      <c r="E779" t="s">
        <v>2975</v>
      </c>
      <c r="F779" t="s">
        <v>9197</v>
      </c>
      <c r="G779" t="s">
        <v>3980</v>
      </c>
    </row>
    <row r="780" spans="1:7" x14ac:dyDescent="0.25">
      <c r="A780" t="s">
        <v>1810</v>
      </c>
      <c r="B780" t="s">
        <v>1587</v>
      </c>
      <c r="C780">
        <v>2019</v>
      </c>
      <c r="E780" t="s">
        <v>3283</v>
      </c>
      <c r="F780" t="s">
        <v>8915</v>
      </c>
      <c r="G780" t="s">
        <v>3980</v>
      </c>
    </row>
    <row r="781" spans="1:7" x14ac:dyDescent="0.25">
      <c r="A781" t="s">
        <v>90</v>
      </c>
      <c r="B781" t="s">
        <v>1587</v>
      </c>
      <c r="C781">
        <v>2017</v>
      </c>
      <c r="E781" t="s">
        <v>3283</v>
      </c>
      <c r="F781" t="s">
        <v>9393</v>
      </c>
      <c r="G781" t="s">
        <v>3980</v>
      </c>
    </row>
    <row r="782" spans="1:7" x14ac:dyDescent="0.25">
      <c r="A782" t="s">
        <v>155</v>
      </c>
      <c r="B782" t="s">
        <v>1587</v>
      </c>
      <c r="C782">
        <v>2011</v>
      </c>
      <c r="E782" t="s">
        <v>3283</v>
      </c>
      <c r="F782" t="s">
        <v>9394</v>
      </c>
      <c r="G782" t="s">
        <v>3980</v>
      </c>
    </row>
    <row r="783" spans="1:7" x14ac:dyDescent="0.25">
      <c r="A783" t="s">
        <v>490</v>
      </c>
      <c r="B783" t="s">
        <v>1589</v>
      </c>
      <c r="C783">
        <v>2022</v>
      </c>
      <c r="E783" t="s">
        <v>3062</v>
      </c>
      <c r="F783" t="s">
        <v>8519</v>
      </c>
      <c r="G783" t="s">
        <v>3980</v>
      </c>
    </row>
    <row r="784" spans="1:7" x14ac:dyDescent="0.25">
      <c r="A784" t="s">
        <v>616</v>
      </c>
      <c r="B784" t="s">
        <v>1591</v>
      </c>
      <c r="C784">
        <v>2017</v>
      </c>
      <c r="E784" t="s">
        <v>3072</v>
      </c>
      <c r="F784" t="s">
        <v>8537</v>
      </c>
      <c r="G784" t="s">
        <v>3980</v>
      </c>
    </row>
    <row r="785" spans="1:7" x14ac:dyDescent="0.25">
      <c r="A785" t="s">
        <v>2421</v>
      </c>
      <c r="B785" t="s">
        <v>1595</v>
      </c>
      <c r="C785">
        <v>2008</v>
      </c>
      <c r="E785" t="s">
        <v>3385</v>
      </c>
      <c r="F785" t="s">
        <v>9177</v>
      </c>
      <c r="G785" t="s">
        <v>3980</v>
      </c>
    </row>
    <row r="786" spans="1:7" x14ac:dyDescent="0.25">
      <c r="A786" t="s">
        <v>155</v>
      </c>
      <c r="B786" t="s">
        <v>1595</v>
      </c>
      <c r="C786">
        <v>2011</v>
      </c>
      <c r="E786" t="s">
        <v>3385</v>
      </c>
      <c r="F786" t="s">
        <v>9241</v>
      </c>
      <c r="G786" t="s">
        <v>3980</v>
      </c>
    </row>
    <row r="787" spans="1:7" x14ac:dyDescent="0.25">
      <c r="A787" t="s">
        <v>1287</v>
      </c>
      <c r="B787" t="s">
        <v>1599</v>
      </c>
      <c r="C787">
        <v>2019</v>
      </c>
      <c r="E787" t="s">
        <v>3223</v>
      </c>
      <c r="F787" t="s">
        <v>8769</v>
      </c>
      <c r="G787" t="s">
        <v>3980</v>
      </c>
    </row>
    <row r="788" spans="1:7" x14ac:dyDescent="0.25">
      <c r="A788" t="s">
        <v>1706</v>
      </c>
      <c r="B788" t="s">
        <v>1599</v>
      </c>
      <c r="C788">
        <v>2018</v>
      </c>
      <c r="E788" t="s">
        <v>3223</v>
      </c>
      <c r="F788" t="s">
        <v>8877</v>
      </c>
      <c r="G788" t="s">
        <v>3980</v>
      </c>
    </row>
    <row r="789" spans="1:7" x14ac:dyDescent="0.25">
      <c r="A789" t="s">
        <v>155</v>
      </c>
      <c r="B789" t="s">
        <v>1599</v>
      </c>
      <c r="C789">
        <v>2011</v>
      </c>
      <c r="E789" t="s">
        <v>3223</v>
      </c>
      <c r="F789" t="s">
        <v>9242</v>
      </c>
      <c r="G789" t="s">
        <v>3980</v>
      </c>
    </row>
    <row r="790" spans="1:7" x14ac:dyDescent="0.25">
      <c r="A790" t="s">
        <v>1428</v>
      </c>
      <c r="B790" t="s">
        <v>1603</v>
      </c>
      <c r="C790">
        <v>2021</v>
      </c>
      <c r="E790" t="s">
        <v>3233</v>
      </c>
      <c r="F790" t="s">
        <v>8805</v>
      </c>
      <c r="G790" t="s">
        <v>3980</v>
      </c>
    </row>
    <row r="791" spans="1:7" x14ac:dyDescent="0.25">
      <c r="A791" t="s">
        <v>1436</v>
      </c>
      <c r="B791" t="s">
        <v>1603</v>
      </c>
      <c r="C791">
        <v>2018</v>
      </c>
      <c r="E791" t="s">
        <v>3233</v>
      </c>
      <c r="F791" t="s">
        <v>8821</v>
      </c>
      <c r="G791" t="s">
        <v>3980</v>
      </c>
    </row>
    <row r="792" spans="1:7" x14ac:dyDescent="0.25">
      <c r="A792" t="s">
        <v>1683</v>
      </c>
      <c r="B792" t="s">
        <v>1603</v>
      </c>
      <c r="C792">
        <v>2020</v>
      </c>
      <c r="E792" t="s">
        <v>3233</v>
      </c>
      <c r="F792" t="s">
        <v>8871</v>
      </c>
      <c r="G792" t="s">
        <v>3980</v>
      </c>
    </row>
    <row r="793" spans="1:7" x14ac:dyDescent="0.25">
      <c r="A793" t="s">
        <v>90</v>
      </c>
      <c r="B793" t="s">
        <v>1603</v>
      </c>
      <c r="C793">
        <v>2017</v>
      </c>
      <c r="E793" t="s">
        <v>3233</v>
      </c>
      <c r="F793" t="s">
        <v>9094</v>
      </c>
      <c r="G793" t="s">
        <v>3980</v>
      </c>
    </row>
    <row r="794" spans="1:7" x14ac:dyDescent="0.25">
      <c r="A794" t="s">
        <v>1569</v>
      </c>
      <c r="B794" t="s">
        <v>1606</v>
      </c>
      <c r="C794">
        <v>2021</v>
      </c>
      <c r="D794" t="s">
        <v>180</v>
      </c>
      <c r="F794" t="s">
        <v>9590</v>
      </c>
      <c r="G794" t="s">
        <v>3980</v>
      </c>
    </row>
    <row r="795" spans="1:7" x14ac:dyDescent="0.25">
      <c r="A795" t="s">
        <v>2797</v>
      </c>
      <c r="B795" t="s">
        <v>1606</v>
      </c>
      <c r="C795">
        <v>2021</v>
      </c>
      <c r="E795" t="s">
        <v>3418</v>
      </c>
      <c r="F795" t="s">
        <v>9591</v>
      </c>
      <c r="G795" t="s">
        <v>180</v>
      </c>
    </row>
    <row r="796" spans="1:7" x14ac:dyDescent="0.25">
      <c r="A796" t="s">
        <v>1745</v>
      </c>
      <c r="B796" t="s">
        <v>1614</v>
      </c>
      <c r="C796">
        <v>2021</v>
      </c>
      <c r="D796" t="s">
        <v>180</v>
      </c>
      <c r="F796" t="s">
        <v>9592</v>
      </c>
      <c r="G796" t="s">
        <v>3980</v>
      </c>
    </row>
    <row r="797" spans="1:7" x14ac:dyDescent="0.25">
      <c r="A797" t="s">
        <v>2129</v>
      </c>
      <c r="B797" t="s">
        <v>1614</v>
      </c>
      <c r="C797">
        <v>2020</v>
      </c>
      <c r="E797" t="s">
        <v>2975</v>
      </c>
      <c r="F797" t="s">
        <v>8975</v>
      </c>
      <c r="G797" t="s">
        <v>3980</v>
      </c>
    </row>
    <row r="798" spans="1:7" x14ac:dyDescent="0.25">
      <c r="A798" t="s">
        <v>2797</v>
      </c>
      <c r="B798" t="s">
        <v>1614</v>
      </c>
      <c r="C798">
        <v>2021</v>
      </c>
      <c r="E798" t="s">
        <v>2975</v>
      </c>
      <c r="F798" t="s">
        <v>9303</v>
      </c>
      <c r="G798" t="s">
        <v>3980</v>
      </c>
    </row>
    <row r="799" spans="1:7" x14ac:dyDescent="0.25">
      <c r="A799" t="s">
        <v>90</v>
      </c>
      <c r="B799" t="s">
        <v>1618</v>
      </c>
      <c r="C799">
        <v>2017</v>
      </c>
      <c r="E799" t="s">
        <v>3357</v>
      </c>
      <c r="F799" t="s">
        <v>9593</v>
      </c>
      <c r="G799" t="s">
        <v>180</v>
      </c>
    </row>
    <row r="800" spans="1:7" x14ac:dyDescent="0.25">
      <c r="A800" t="s">
        <v>90</v>
      </c>
      <c r="B800" t="s">
        <v>1620</v>
      </c>
      <c r="C800">
        <v>2017</v>
      </c>
      <c r="E800" t="s">
        <v>3358</v>
      </c>
      <c r="F800" t="s">
        <v>9594</v>
      </c>
      <c r="G800" t="s">
        <v>180</v>
      </c>
    </row>
    <row r="801" spans="1:7" x14ac:dyDescent="0.25">
      <c r="A801" t="s">
        <v>346</v>
      </c>
      <c r="B801" t="s">
        <v>1624</v>
      </c>
      <c r="C801">
        <v>2023</v>
      </c>
      <c r="E801" t="s">
        <v>3027</v>
      </c>
      <c r="F801" t="s">
        <v>9990</v>
      </c>
      <c r="G801" t="s">
        <v>180</v>
      </c>
    </row>
    <row r="802" spans="1:7" x14ac:dyDescent="0.25">
      <c r="A802" t="s">
        <v>357</v>
      </c>
      <c r="B802" t="s">
        <v>1624</v>
      </c>
      <c r="C802">
        <v>2024</v>
      </c>
      <c r="E802" t="s">
        <v>3027</v>
      </c>
      <c r="F802" t="s">
        <v>9990</v>
      </c>
      <c r="G802" t="s">
        <v>180</v>
      </c>
    </row>
    <row r="803" spans="1:7" x14ac:dyDescent="0.25">
      <c r="A803" t="s">
        <v>2499</v>
      </c>
      <c r="B803" t="s">
        <v>1626</v>
      </c>
      <c r="C803">
        <v>2021</v>
      </c>
      <c r="E803" t="s">
        <v>2975</v>
      </c>
      <c r="F803" t="s">
        <v>9198</v>
      </c>
      <c r="G803" t="s">
        <v>3980</v>
      </c>
    </row>
    <row r="804" spans="1:7" x14ac:dyDescent="0.25">
      <c r="A804" t="s">
        <v>14254</v>
      </c>
      <c r="B804" t="s">
        <v>14257</v>
      </c>
      <c r="C804">
        <v>2022</v>
      </c>
      <c r="D804" t="s">
        <v>180</v>
      </c>
      <c r="F804" t="s">
        <v>14260</v>
      </c>
      <c r="G804" t="s">
        <v>3980</v>
      </c>
    </row>
    <row r="805" spans="1:7" x14ac:dyDescent="0.25">
      <c r="A805" t="s">
        <v>1436</v>
      </c>
      <c r="B805" t="s">
        <v>1630</v>
      </c>
      <c r="C805">
        <v>2018</v>
      </c>
      <c r="E805" t="s">
        <v>3241</v>
      </c>
      <c r="F805" t="s">
        <v>8822</v>
      </c>
      <c r="G805" t="s">
        <v>3980</v>
      </c>
    </row>
    <row r="806" spans="1:7" x14ac:dyDescent="0.25">
      <c r="A806" t="s">
        <v>752</v>
      </c>
      <c r="B806" t="s">
        <v>1634</v>
      </c>
      <c r="C806">
        <v>2018</v>
      </c>
      <c r="E806" t="s">
        <v>3114</v>
      </c>
      <c r="F806" t="s">
        <v>9403</v>
      </c>
      <c r="G806" t="s">
        <v>3980</v>
      </c>
    </row>
    <row r="807" spans="1:7" x14ac:dyDescent="0.25">
      <c r="A807" t="s">
        <v>1287</v>
      </c>
      <c r="B807" t="s">
        <v>1638</v>
      </c>
      <c r="C807">
        <v>2019</v>
      </c>
      <c r="E807" s="10" t="s">
        <v>8349</v>
      </c>
      <c r="F807" t="s">
        <v>9402</v>
      </c>
      <c r="G807" t="s">
        <v>3980</v>
      </c>
    </row>
    <row r="808" spans="1:7" x14ac:dyDescent="0.25">
      <c r="A808" t="s">
        <v>840</v>
      </c>
      <c r="B808" t="s">
        <v>1642</v>
      </c>
      <c r="C808">
        <v>1996</v>
      </c>
      <c r="E808" t="s">
        <v>3128</v>
      </c>
      <c r="F808" t="s">
        <v>8622</v>
      </c>
      <c r="G808" t="s">
        <v>3980</v>
      </c>
    </row>
    <row r="809" spans="1:7" x14ac:dyDescent="0.25">
      <c r="A809" t="s">
        <v>155</v>
      </c>
      <c r="B809" t="s">
        <v>1642</v>
      </c>
      <c r="C809">
        <v>2011</v>
      </c>
      <c r="D809" t="s">
        <v>180</v>
      </c>
      <c r="F809" t="s">
        <v>9595</v>
      </c>
      <c r="G809" t="s">
        <v>3980</v>
      </c>
    </row>
    <row r="810" spans="1:7" x14ac:dyDescent="0.25">
      <c r="A810" t="s">
        <v>1754</v>
      </c>
      <c r="B810" t="s">
        <v>1646</v>
      </c>
      <c r="C810">
        <v>1995</v>
      </c>
      <c r="E810" s="10" t="s">
        <v>8348</v>
      </c>
      <c r="F810" t="s">
        <v>9596</v>
      </c>
      <c r="G810" t="s">
        <v>3980</v>
      </c>
    </row>
    <row r="811" spans="1:7" x14ac:dyDescent="0.25">
      <c r="A811" t="s">
        <v>1654</v>
      </c>
      <c r="B811" t="s">
        <v>1652</v>
      </c>
      <c r="C811">
        <v>2011</v>
      </c>
      <c r="D811" t="s">
        <v>180</v>
      </c>
      <c r="F811" t="s">
        <v>9597</v>
      </c>
      <c r="G811" t="s">
        <v>3980</v>
      </c>
    </row>
    <row r="812" spans="1:7" x14ac:dyDescent="0.25">
      <c r="A812" t="s">
        <v>1148</v>
      </c>
      <c r="B812" t="s">
        <v>1654</v>
      </c>
      <c r="C812">
        <v>2010</v>
      </c>
      <c r="D812" t="s">
        <v>180</v>
      </c>
      <c r="F812" t="s">
        <v>9598</v>
      </c>
      <c r="G812" t="s">
        <v>3980</v>
      </c>
    </row>
    <row r="813" spans="1:7" x14ac:dyDescent="0.25">
      <c r="A813" t="s">
        <v>2147</v>
      </c>
      <c r="B813" t="s">
        <v>1656</v>
      </c>
      <c r="C813">
        <v>1980</v>
      </c>
      <c r="E813" t="s">
        <v>3006</v>
      </c>
      <c r="F813" t="s">
        <v>9599</v>
      </c>
      <c r="G813" t="s">
        <v>180</v>
      </c>
    </row>
    <row r="814" spans="1:7" x14ac:dyDescent="0.25">
      <c r="A814" t="s">
        <v>2714</v>
      </c>
      <c r="B814" t="s">
        <v>1659</v>
      </c>
      <c r="C814">
        <v>1993</v>
      </c>
      <c r="E814" t="s">
        <v>1662</v>
      </c>
      <c r="F814" t="s">
        <v>9281</v>
      </c>
      <c r="G814" t="s">
        <v>3980</v>
      </c>
    </row>
    <row r="815" spans="1:7" x14ac:dyDescent="0.25">
      <c r="A815" t="s">
        <v>2797</v>
      </c>
      <c r="B815" t="s">
        <v>1663</v>
      </c>
      <c r="C815">
        <v>2021</v>
      </c>
      <c r="E815" t="s">
        <v>3006</v>
      </c>
      <c r="F815" t="s">
        <v>9600</v>
      </c>
      <c r="G815" t="s">
        <v>180</v>
      </c>
    </row>
    <row r="816" spans="1:7" x14ac:dyDescent="0.25">
      <c r="A816" t="s">
        <v>90</v>
      </c>
      <c r="B816" t="s">
        <v>1665</v>
      </c>
      <c r="C816">
        <v>2017</v>
      </c>
      <c r="E816" t="s">
        <v>3359</v>
      </c>
      <c r="F816" t="s">
        <v>9095</v>
      </c>
      <c r="G816" t="s">
        <v>3980</v>
      </c>
    </row>
    <row r="817" spans="1:7" x14ac:dyDescent="0.25">
      <c r="A817" t="s">
        <v>2714</v>
      </c>
      <c r="B817" t="s">
        <v>1669</v>
      </c>
      <c r="C817">
        <v>1993</v>
      </c>
      <c r="E817" t="s">
        <v>3006</v>
      </c>
      <c r="F817" t="s">
        <v>9601</v>
      </c>
      <c r="G817" t="s">
        <v>180</v>
      </c>
    </row>
    <row r="818" spans="1:7" x14ac:dyDescent="0.25">
      <c r="A818" t="s">
        <v>1669</v>
      </c>
      <c r="B818" t="s">
        <v>1672</v>
      </c>
      <c r="C818">
        <v>2002</v>
      </c>
      <c r="D818" t="s">
        <v>180</v>
      </c>
      <c r="F818" t="s">
        <v>9602</v>
      </c>
      <c r="G818" t="s">
        <v>3980</v>
      </c>
    </row>
    <row r="819" spans="1:7" x14ac:dyDescent="0.25">
      <c r="A819" t="s">
        <v>2714</v>
      </c>
      <c r="B819" t="s">
        <v>1675</v>
      </c>
      <c r="C819">
        <v>1993</v>
      </c>
      <c r="E819" t="s">
        <v>3410</v>
      </c>
      <c r="F819" t="s">
        <v>9282</v>
      </c>
      <c r="G819" t="s">
        <v>3980</v>
      </c>
    </row>
    <row r="820" spans="1:7" x14ac:dyDescent="0.25">
      <c r="A820" t="s">
        <v>1675</v>
      </c>
      <c r="B820" t="s">
        <v>1677</v>
      </c>
      <c r="C820">
        <v>2022</v>
      </c>
      <c r="D820" t="s">
        <v>180</v>
      </c>
      <c r="F820" t="s">
        <v>9603</v>
      </c>
      <c r="G820" t="s">
        <v>3980</v>
      </c>
    </row>
    <row r="821" spans="1:7" x14ac:dyDescent="0.25">
      <c r="A821" t="s">
        <v>939</v>
      </c>
      <c r="B821" t="s">
        <v>1679</v>
      </c>
      <c r="C821">
        <v>2014</v>
      </c>
      <c r="E821" t="s">
        <v>1682</v>
      </c>
      <c r="F821" t="s">
        <v>8659</v>
      </c>
      <c r="G821" t="s">
        <v>3980</v>
      </c>
    </row>
    <row r="822" spans="1:7" x14ac:dyDescent="0.25">
      <c r="A822" t="s">
        <v>90</v>
      </c>
      <c r="B822" t="s">
        <v>1683</v>
      </c>
      <c r="C822">
        <v>2017</v>
      </c>
      <c r="E822" t="s">
        <v>3006</v>
      </c>
      <c r="F822" t="s">
        <v>9604</v>
      </c>
      <c r="G822" t="s">
        <v>180</v>
      </c>
    </row>
    <row r="823" spans="1:7" x14ac:dyDescent="0.25">
      <c r="A823" t="s">
        <v>1421</v>
      </c>
      <c r="B823" t="s">
        <v>1687</v>
      </c>
      <c r="C823">
        <v>2023</v>
      </c>
      <c r="D823" t="s">
        <v>180</v>
      </c>
      <c r="E823" s="10" t="s">
        <v>9409</v>
      </c>
      <c r="F823" t="s">
        <v>9408</v>
      </c>
      <c r="G823" t="s">
        <v>3980</v>
      </c>
    </row>
    <row r="824" spans="1:7" x14ac:dyDescent="0.25">
      <c r="A824" t="s">
        <v>1683</v>
      </c>
      <c r="B824" t="s">
        <v>1687</v>
      </c>
      <c r="C824">
        <v>2020</v>
      </c>
      <c r="D824" t="s">
        <v>180</v>
      </c>
      <c r="F824" t="s">
        <v>9605</v>
      </c>
      <c r="G824" t="s">
        <v>3980</v>
      </c>
    </row>
    <row r="825" spans="1:7" x14ac:dyDescent="0.25">
      <c r="A825" t="s">
        <v>897</v>
      </c>
      <c r="B825" t="s">
        <v>1689</v>
      </c>
      <c r="C825">
        <v>2022</v>
      </c>
      <c r="E825" t="s">
        <v>3136</v>
      </c>
      <c r="F825" t="s">
        <v>8639</v>
      </c>
      <c r="G825" t="s">
        <v>3980</v>
      </c>
    </row>
    <row r="826" spans="1:7" x14ac:dyDescent="0.25">
      <c r="A826" t="s">
        <v>2797</v>
      </c>
      <c r="B826" t="s">
        <v>1689</v>
      </c>
      <c r="C826">
        <v>2021</v>
      </c>
      <c r="E826" t="s">
        <v>3136</v>
      </c>
      <c r="F826" t="s">
        <v>9304</v>
      </c>
      <c r="G826" t="s">
        <v>3980</v>
      </c>
    </row>
    <row r="827" spans="1:7" x14ac:dyDescent="0.25">
      <c r="A827" t="s">
        <v>1137</v>
      </c>
      <c r="B827" t="s">
        <v>1693</v>
      </c>
      <c r="C827">
        <v>2012</v>
      </c>
      <c r="E827" t="s">
        <v>3198</v>
      </c>
      <c r="F827" t="s">
        <v>9395</v>
      </c>
      <c r="G827" t="s">
        <v>3980</v>
      </c>
    </row>
    <row r="828" spans="1:7" x14ac:dyDescent="0.25">
      <c r="A828" t="s">
        <v>2421</v>
      </c>
      <c r="B828" t="s">
        <v>1693</v>
      </c>
      <c r="C828">
        <v>2008</v>
      </c>
      <c r="E828" t="s">
        <v>3198</v>
      </c>
      <c r="F828" t="s">
        <v>9396</v>
      </c>
      <c r="G828" t="s">
        <v>3980</v>
      </c>
    </row>
    <row r="829" spans="1:7" x14ac:dyDescent="0.25">
      <c r="A829" t="s">
        <v>155</v>
      </c>
      <c r="B829" t="s">
        <v>1693</v>
      </c>
      <c r="C829">
        <v>2011</v>
      </c>
      <c r="E829" t="s">
        <v>3198</v>
      </c>
      <c r="F829" t="s">
        <v>9397</v>
      </c>
      <c r="G829" t="s">
        <v>3980</v>
      </c>
    </row>
    <row r="830" spans="1:7" x14ac:dyDescent="0.25">
      <c r="A830" t="s">
        <v>234</v>
      </c>
      <c r="B830" t="s">
        <v>1697</v>
      </c>
      <c r="C830">
        <v>2025</v>
      </c>
      <c r="E830" t="s">
        <v>2979</v>
      </c>
      <c r="F830" t="s">
        <v>9344</v>
      </c>
      <c r="G830" t="s">
        <v>3980</v>
      </c>
    </row>
    <row r="831" spans="1:7" x14ac:dyDescent="0.25">
      <c r="A831" t="s">
        <v>2009</v>
      </c>
      <c r="B831" t="s">
        <v>1697</v>
      </c>
      <c r="C831">
        <v>2024</v>
      </c>
      <c r="E831" t="s">
        <v>2979</v>
      </c>
      <c r="F831" t="s">
        <v>9354</v>
      </c>
      <c r="G831" t="s">
        <v>3980</v>
      </c>
    </row>
    <row r="832" spans="1:7" x14ac:dyDescent="0.25">
      <c r="A832" t="s">
        <v>90</v>
      </c>
      <c r="B832" t="s">
        <v>1697</v>
      </c>
      <c r="C832">
        <v>2017</v>
      </c>
      <c r="E832" t="s">
        <v>3360</v>
      </c>
      <c r="F832" t="s">
        <v>9096</v>
      </c>
      <c r="G832" t="s">
        <v>3980</v>
      </c>
    </row>
    <row r="833" spans="1:7" x14ac:dyDescent="0.25">
      <c r="A833" t="s">
        <v>339</v>
      </c>
      <c r="B833" t="s">
        <v>1704</v>
      </c>
      <c r="C833">
        <v>2022</v>
      </c>
      <c r="D833" t="s">
        <v>180</v>
      </c>
      <c r="F833" t="s">
        <v>9606</v>
      </c>
      <c r="G833" t="s">
        <v>3980</v>
      </c>
    </row>
    <row r="834" spans="1:7" x14ac:dyDescent="0.25">
      <c r="A834" t="s">
        <v>2166</v>
      </c>
      <c r="B834" t="s">
        <v>1706</v>
      </c>
      <c r="C834">
        <v>2013</v>
      </c>
      <c r="E834" t="s">
        <v>3325</v>
      </c>
      <c r="F834" t="s">
        <v>9016</v>
      </c>
      <c r="G834" t="s">
        <v>3980</v>
      </c>
    </row>
    <row r="835" spans="1:7" x14ac:dyDescent="0.25">
      <c r="A835" t="s">
        <v>155</v>
      </c>
      <c r="B835" t="s">
        <v>1706</v>
      </c>
      <c r="C835">
        <v>2011</v>
      </c>
      <c r="E835" t="s">
        <v>3325</v>
      </c>
      <c r="F835" t="s">
        <v>9243</v>
      </c>
      <c r="G835" t="s">
        <v>3980</v>
      </c>
    </row>
    <row r="836" spans="1:7" x14ac:dyDescent="0.25">
      <c r="A836" t="s">
        <v>1706</v>
      </c>
      <c r="B836" t="s">
        <v>1710</v>
      </c>
      <c r="C836">
        <v>2018</v>
      </c>
      <c r="D836" t="s">
        <v>180</v>
      </c>
      <c r="F836" t="s">
        <v>9607</v>
      </c>
      <c r="G836" t="s">
        <v>3980</v>
      </c>
    </row>
    <row r="837" spans="1:7" x14ac:dyDescent="0.25">
      <c r="A837" t="s">
        <v>1287</v>
      </c>
      <c r="B837" t="s">
        <v>8384</v>
      </c>
      <c r="C837">
        <v>2019</v>
      </c>
      <c r="E837" s="10" t="s">
        <v>8383</v>
      </c>
      <c r="F837" t="s">
        <v>8770</v>
      </c>
      <c r="G837" t="s">
        <v>3980</v>
      </c>
    </row>
    <row r="838" spans="1:7" x14ac:dyDescent="0.25">
      <c r="A838" t="s">
        <v>249</v>
      </c>
      <c r="B838" t="s">
        <v>1712</v>
      </c>
      <c r="C838">
        <v>1994</v>
      </c>
      <c r="E838" t="s">
        <v>2975</v>
      </c>
      <c r="F838" t="s">
        <v>8428</v>
      </c>
      <c r="G838" t="s">
        <v>3980</v>
      </c>
    </row>
    <row r="839" spans="1:7" x14ac:dyDescent="0.25">
      <c r="A839" t="s">
        <v>483</v>
      </c>
      <c r="B839" t="s">
        <v>1712</v>
      </c>
      <c r="C839">
        <v>2009</v>
      </c>
      <c r="E839" t="s">
        <v>2975</v>
      </c>
      <c r="F839" t="s">
        <v>8506</v>
      </c>
      <c r="G839" t="s">
        <v>3980</v>
      </c>
    </row>
    <row r="840" spans="1:7" x14ac:dyDescent="0.25">
      <c r="A840" t="s">
        <v>1788</v>
      </c>
      <c r="B840" t="s">
        <v>1712</v>
      </c>
      <c r="C840">
        <v>1987</v>
      </c>
      <c r="E840" t="s">
        <v>2975</v>
      </c>
      <c r="F840" t="s">
        <v>8902</v>
      </c>
      <c r="G840" t="s">
        <v>3980</v>
      </c>
    </row>
    <row r="841" spans="1:7" x14ac:dyDescent="0.25">
      <c r="A841" t="s">
        <v>2781</v>
      </c>
      <c r="B841" t="s">
        <v>1712</v>
      </c>
      <c r="C841">
        <v>2017</v>
      </c>
      <c r="E841" t="s">
        <v>2975</v>
      </c>
      <c r="F841" t="s">
        <v>9284</v>
      </c>
      <c r="G841" t="s">
        <v>3980</v>
      </c>
    </row>
    <row r="842" spans="1:7" x14ac:dyDescent="0.25">
      <c r="A842" t="s">
        <v>2088</v>
      </c>
      <c r="B842" t="s">
        <v>1716</v>
      </c>
      <c r="C842">
        <v>2023</v>
      </c>
      <c r="E842" s="10" t="s">
        <v>8385</v>
      </c>
      <c r="F842" t="s">
        <v>8961</v>
      </c>
      <c r="G842" t="s">
        <v>3980</v>
      </c>
    </row>
    <row r="843" spans="1:7" x14ac:dyDescent="0.25">
      <c r="A843" t="s">
        <v>2129</v>
      </c>
      <c r="B843" t="s">
        <v>1716</v>
      </c>
      <c r="C843">
        <v>2020</v>
      </c>
      <c r="E843" t="s">
        <v>2975</v>
      </c>
      <c r="F843" t="s">
        <v>8976</v>
      </c>
      <c r="G843" t="s">
        <v>3980</v>
      </c>
    </row>
    <row r="844" spans="1:7" x14ac:dyDescent="0.25">
      <c r="A844" t="s">
        <v>2147</v>
      </c>
      <c r="B844" t="s">
        <v>1718</v>
      </c>
      <c r="C844">
        <v>1980</v>
      </c>
      <c r="E844" t="s">
        <v>3316</v>
      </c>
      <c r="F844" t="s">
        <v>8998</v>
      </c>
      <c r="G844" t="s">
        <v>3980</v>
      </c>
    </row>
    <row r="845" spans="1:7" x14ac:dyDescent="0.25">
      <c r="A845" t="s">
        <v>90</v>
      </c>
      <c r="B845" t="s">
        <v>1721</v>
      </c>
      <c r="C845">
        <v>2017</v>
      </c>
      <c r="E845" t="s">
        <v>3361</v>
      </c>
      <c r="F845" t="s">
        <v>9608</v>
      </c>
      <c r="G845" t="s">
        <v>180</v>
      </c>
    </row>
    <row r="846" spans="1:7" x14ac:dyDescent="0.25">
      <c r="A846" t="s">
        <v>90</v>
      </c>
      <c r="B846" t="s">
        <v>1727</v>
      </c>
      <c r="C846">
        <v>2017</v>
      </c>
      <c r="E846" t="s">
        <v>2975</v>
      </c>
      <c r="F846" t="s">
        <v>9097</v>
      </c>
      <c r="G846" t="s">
        <v>3980</v>
      </c>
    </row>
    <row r="847" spans="1:7" x14ac:dyDescent="0.25">
      <c r="A847" t="s">
        <v>2797</v>
      </c>
      <c r="B847" t="s">
        <v>1727</v>
      </c>
      <c r="C847">
        <v>2021</v>
      </c>
      <c r="E847" t="s">
        <v>2975</v>
      </c>
      <c r="F847" t="s">
        <v>9305</v>
      </c>
      <c r="G847" t="s">
        <v>3980</v>
      </c>
    </row>
    <row r="848" spans="1:7" x14ac:dyDescent="0.25">
      <c r="A848" t="s">
        <v>2740</v>
      </c>
      <c r="B848" t="s">
        <v>1731</v>
      </c>
      <c r="C848">
        <v>2014</v>
      </c>
      <c r="D848" t="s">
        <v>180</v>
      </c>
      <c r="F848" t="s">
        <v>9609</v>
      </c>
      <c r="G848" t="s">
        <v>3980</v>
      </c>
    </row>
    <row r="849" spans="1:7" x14ac:dyDescent="0.25">
      <c r="A849" t="s">
        <v>1731</v>
      </c>
      <c r="B849" t="s">
        <v>1735</v>
      </c>
      <c r="C849">
        <v>2018</v>
      </c>
      <c r="D849" t="s">
        <v>180</v>
      </c>
      <c r="F849" t="s">
        <v>9610</v>
      </c>
      <c r="G849" t="s">
        <v>3980</v>
      </c>
    </row>
    <row r="850" spans="1:7" x14ac:dyDescent="0.25">
      <c r="A850" t="s">
        <v>1148</v>
      </c>
      <c r="B850" t="s">
        <v>1739</v>
      </c>
      <c r="C850">
        <v>2010</v>
      </c>
      <c r="D850" t="s">
        <v>180</v>
      </c>
      <c r="F850" t="s">
        <v>9611</v>
      </c>
      <c r="G850" t="s">
        <v>3980</v>
      </c>
    </row>
    <row r="851" spans="1:7" x14ac:dyDescent="0.25">
      <c r="A851" t="s">
        <v>2421</v>
      </c>
      <c r="B851" t="s">
        <v>1741</v>
      </c>
      <c r="C851">
        <v>2008</v>
      </c>
      <c r="E851" t="s">
        <v>3386</v>
      </c>
      <c r="F851" t="s">
        <v>9178</v>
      </c>
      <c r="G851" t="s">
        <v>3980</v>
      </c>
    </row>
    <row r="852" spans="1:7" x14ac:dyDescent="0.25">
      <c r="A852" t="s">
        <v>2129</v>
      </c>
      <c r="B852" t="s">
        <v>1745</v>
      </c>
      <c r="C852">
        <v>2020</v>
      </c>
      <c r="E852" t="s">
        <v>3306</v>
      </c>
      <c r="F852" t="s">
        <v>9612</v>
      </c>
      <c r="G852" t="s">
        <v>180</v>
      </c>
    </row>
    <row r="853" spans="1:7" x14ac:dyDescent="0.25">
      <c r="A853" t="s">
        <v>1428</v>
      </c>
      <c r="B853" t="s">
        <v>1749</v>
      </c>
      <c r="C853">
        <v>2021</v>
      </c>
      <c r="E853" t="s">
        <v>2975</v>
      </c>
      <c r="F853" t="s">
        <v>8806</v>
      </c>
      <c r="G853" t="s">
        <v>3980</v>
      </c>
    </row>
    <row r="854" spans="1:7" x14ac:dyDescent="0.25">
      <c r="A854" t="s">
        <v>1892</v>
      </c>
      <c r="B854" t="s">
        <v>1751</v>
      </c>
      <c r="C854">
        <v>2014</v>
      </c>
      <c r="D854" t="s">
        <v>180</v>
      </c>
      <c r="F854" t="s">
        <v>9613</v>
      </c>
      <c r="G854" t="s">
        <v>3980</v>
      </c>
    </row>
    <row r="855" spans="1:7" x14ac:dyDescent="0.25">
      <c r="A855" t="s">
        <v>1788</v>
      </c>
      <c r="B855" t="s">
        <v>1754</v>
      </c>
      <c r="C855">
        <v>1987</v>
      </c>
      <c r="E855" s="10" t="s">
        <v>8402</v>
      </c>
      <c r="F855" t="s">
        <v>8403</v>
      </c>
      <c r="G855" t="s">
        <v>3980</v>
      </c>
    </row>
    <row r="856" spans="1:7" x14ac:dyDescent="0.25">
      <c r="A856" t="s">
        <v>2714</v>
      </c>
      <c r="B856" t="s">
        <v>1754</v>
      </c>
      <c r="C856">
        <v>1993</v>
      </c>
      <c r="D856" t="s">
        <v>180</v>
      </c>
      <c r="E856" t="s">
        <v>3025</v>
      </c>
      <c r="F856" t="s">
        <v>9614</v>
      </c>
      <c r="G856" t="s">
        <v>3980</v>
      </c>
    </row>
    <row r="857" spans="1:7" x14ac:dyDescent="0.25">
      <c r="A857" t="s">
        <v>2797</v>
      </c>
      <c r="B857" t="s">
        <v>1757</v>
      </c>
      <c r="C857">
        <v>2021</v>
      </c>
      <c r="E857" t="s">
        <v>3006</v>
      </c>
      <c r="F857" t="s">
        <v>9615</v>
      </c>
      <c r="G857" t="s">
        <v>180</v>
      </c>
    </row>
    <row r="858" spans="1:7" x14ac:dyDescent="0.25">
      <c r="A858" t="s">
        <v>739</v>
      </c>
      <c r="B858" t="s">
        <v>1761</v>
      </c>
      <c r="C858">
        <v>2015</v>
      </c>
      <c r="E858" t="s">
        <v>3098</v>
      </c>
      <c r="F858" t="s">
        <v>8568</v>
      </c>
      <c r="G858" t="s">
        <v>3980</v>
      </c>
    </row>
    <row r="859" spans="1:7" x14ac:dyDescent="0.25">
      <c r="A859" t="s">
        <v>90</v>
      </c>
      <c r="B859" t="s">
        <v>1761</v>
      </c>
      <c r="C859">
        <v>2017</v>
      </c>
      <c r="E859" t="s">
        <v>3098</v>
      </c>
      <c r="F859" t="s">
        <v>9098</v>
      </c>
      <c r="G859" t="s">
        <v>3980</v>
      </c>
    </row>
    <row r="860" spans="1:7" x14ac:dyDescent="0.25">
      <c r="A860" t="s">
        <v>1039</v>
      </c>
      <c r="B860" t="s">
        <v>1764</v>
      </c>
      <c r="C860">
        <v>2016</v>
      </c>
      <c r="E860" t="s">
        <v>3179</v>
      </c>
      <c r="F860" t="s">
        <v>8691</v>
      </c>
      <c r="G860" t="s">
        <v>3980</v>
      </c>
    </row>
    <row r="861" spans="1:7" x14ac:dyDescent="0.25">
      <c r="A861" t="s">
        <v>1848</v>
      </c>
      <c r="B861" t="s">
        <v>1764</v>
      </c>
      <c r="C861">
        <v>2015</v>
      </c>
      <c r="E861" t="s">
        <v>3179</v>
      </c>
      <c r="F861" t="s">
        <v>8933</v>
      </c>
      <c r="G861" t="s">
        <v>3980</v>
      </c>
    </row>
    <row r="862" spans="1:7" x14ac:dyDescent="0.25">
      <c r="A862" t="s">
        <v>2421</v>
      </c>
      <c r="B862" t="s">
        <v>4352</v>
      </c>
      <c r="C862">
        <v>2008</v>
      </c>
      <c r="E862" s="10" t="s">
        <v>14269</v>
      </c>
      <c r="F862" t="s">
        <v>14270</v>
      </c>
      <c r="G862" t="s">
        <v>3980</v>
      </c>
    </row>
    <row r="863" spans="1:7" x14ac:dyDescent="0.25">
      <c r="A863" t="s">
        <v>1772</v>
      </c>
      <c r="B863" t="s">
        <v>1776</v>
      </c>
      <c r="C863">
        <v>2022</v>
      </c>
      <c r="D863" t="s">
        <v>180</v>
      </c>
      <c r="F863" t="s">
        <v>9616</v>
      </c>
      <c r="G863" t="s">
        <v>3980</v>
      </c>
    </row>
    <row r="864" spans="1:7" x14ac:dyDescent="0.25">
      <c r="A864" t="s">
        <v>752</v>
      </c>
      <c r="B864" t="s">
        <v>1780</v>
      </c>
      <c r="C864">
        <v>2018</v>
      </c>
      <c r="E864" s="10" t="s">
        <v>8361</v>
      </c>
      <c r="F864" t="s">
        <v>8589</v>
      </c>
      <c r="G864" t="s">
        <v>3980</v>
      </c>
    </row>
    <row r="865" spans="1:7" x14ac:dyDescent="0.25">
      <c r="A865" t="s">
        <v>1039</v>
      </c>
      <c r="B865" t="s">
        <v>1780</v>
      </c>
      <c r="C865">
        <v>2016</v>
      </c>
      <c r="E865" s="10" t="s">
        <v>8361</v>
      </c>
      <c r="F865" t="s">
        <v>8692</v>
      </c>
      <c r="G865" t="s">
        <v>3980</v>
      </c>
    </row>
    <row r="866" spans="1:7" x14ac:dyDescent="0.25">
      <c r="A866" t="s">
        <v>155</v>
      </c>
      <c r="B866" t="s">
        <v>1780</v>
      </c>
      <c r="C866">
        <v>2011</v>
      </c>
      <c r="E866" t="s">
        <v>2975</v>
      </c>
      <c r="F866" t="s">
        <v>9244</v>
      </c>
      <c r="G866" t="s">
        <v>3980</v>
      </c>
    </row>
    <row r="867" spans="1:7" x14ac:dyDescent="0.25">
      <c r="A867" t="s">
        <v>1780</v>
      </c>
      <c r="B867" t="s">
        <v>1784</v>
      </c>
      <c r="C867">
        <v>2019</v>
      </c>
      <c r="D867" t="s">
        <v>180</v>
      </c>
      <c r="F867" t="s">
        <v>9617</v>
      </c>
      <c r="G867" t="s">
        <v>3980</v>
      </c>
    </row>
    <row r="868" spans="1:7" x14ac:dyDescent="0.25">
      <c r="A868" t="s">
        <v>2797</v>
      </c>
      <c r="B868" t="s">
        <v>1786</v>
      </c>
      <c r="C868">
        <v>2021</v>
      </c>
      <c r="E868" t="s">
        <v>3006</v>
      </c>
      <c r="F868" t="s">
        <v>9618</v>
      </c>
      <c r="G868" t="s">
        <v>180</v>
      </c>
    </row>
    <row r="869" spans="1:7" x14ac:dyDescent="0.25">
      <c r="A869" t="s">
        <v>1277</v>
      </c>
      <c r="B869" t="s">
        <v>1788</v>
      </c>
      <c r="C869">
        <v>1984</v>
      </c>
      <c r="E869" t="s">
        <v>3215</v>
      </c>
      <c r="F869" t="s">
        <v>8748</v>
      </c>
      <c r="G869" t="s">
        <v>3980</v>
      </c>
    </row>
    <row r="870" spans="1:7" x14ac:dyDescent="0.25">
      <c r="A870" t="s">
        <v>719</v>
      </c>
      <c r="B870" t="s">
        <v>1791</v>
      </c>
      <c r="C870">
        <v>2020</v>
      </c>
      <c r="E870" t="s">
        <v>3085</v>
      </c>
      <c r="F870" t="s">
        <v>8552</v>
      </c>
      <c r="G870" t="s">
        <v>3980</v>
      </c>
    </row>
    <row r="871" spans="1:7" x14ac:dyDescent="0.25">
      <c r="A871" t="s">
        <v>1287</v>
      </c>
      <c r="B871" t="s">
        <v>1791</v>
      </c>
      <c r="C871">
        <v>2019</v>
      </c>
      <c r="E871" t="s">
        <v>3085</v>
      </c>
      <c r="F871" t="s">
        <v>8771</v>
      </c>
      <c r="G871" t="s">
        <v>3980</v>
      </c>
    </row>
    <row r="872" spans="1:7" x14ac:dyDescent="0.25">
      <c r="A872" t="s">
        <v>1287</v>
      </c>
      <c r="B872" t="s">
        <v>1794</v>
      </c>
      <c r="C872">
        <v>2019</v>
      </c>
      <c r="E872" t="s">
        <v>3006</v>
      </c>
      <c r="F872" t="s">
        <v>9619</v>
      </c>
      <c r="G872" t="s">
        <v>180</v>
      </c>
    </row>
    <row r="873" spans="1:7" x14ac:dyDescent="0.25">
      <c r="A873" t="s">
        <v>2797</v>
      </c>
      <c r="B873" t="s">
        <v>1797</v>
      </c>
      <c r="C873">
        <v>2021</v>
      </c>
      <c r="E873" t="s">
        <v>3006</v>
      </c>
      <c r="F873" t="s">
        <v>9620</v>
      </c>
      <c r="G873" t="s">
        <v>180</v>
      </c>
    </row>
    <row r="874" spans="1:7" x14ac:dyDescent="0.25">
      <c r="A874" t="s">
        <v>1039</v>
      </c>
      <c r="B874" t="s">
        <v>1802</v>
      </c>
      <c r="C874">
        <v>2016</v>
      </c>
      <c r="E874" s="10" t="s">
        <v>9800</v>
      </c>
      <c r="F874" t="s">
        <v>9799</v>
      </c>
      <c r="G874" t="s">
        <v>3980</v>
      </c>
    </row>
    <row r="875" spans="1:7" x14ac:dyDescent="0.25">
      <c r="A875" t="s">
        <v>2797</v>
      </c>
      <c r="B875" t="s">
        <v>1802</v>
      </c>
      <c r="C875">
        <v>2021</v>
      </c>
      <c r="E875" t="s">
        <v>2975</v>
      </c>
      <c r="F875" t="s">
        <v>9306</v>
      </c>
      <c r="G875" t="s">
        <v>3980</v>
      </c>
    </row>
    <row r="876" spans="1:7" x14ac:dyDescent="0.25">
      <c r="A876" t="s">
        <v>1569</v>
      </c>
      <c r="B876" t="s">
        <v>1804</v>
      </c>
      <c r="C876">
        <v>2021</v>
      </c>
      <c r="E876" t="s">
        <v>2975</v>
      </c>
      <c r="F876" t="s">
        <v>8852</v>
      </c>
      <c r="G876" t="s">
        <v>3980</v>
      </c>
    </row>
    <row r="877" spans="1:7" x14ac:dyDescent="0.25">
      <c r="A877" t="s">
        <v>1806</v>
      </c>
      <c r="B877" t="s">
        <v>1804</v>
      </c>
      <c r="C877">
        <v>2024</v>
      </c>
      <c r="D877" t="s">
        <v>180</v>
      </c>
      <c r="F877" t="s">
        <v>8914</v>
      </c>
      <c r="G877" t="s">
        <v>3980</v>
      </c>
    </row>
    <row r="878" spans="1:7" x14ac:dyDescent="0.25">
      <c r="A878" t="s">
        <v>90</v>
      </c>
      <c r="B878" t="s">
        <v>1804</v>
      </c>
      <c r="C878">
        <v>2017</v>
      </c>
      <c r="E878" t="s">
        <v>2975</v>
      </c>
      <c r="F878" t="s">
        <v>9099</v>
      </c>
      <c r="G878" t="s">
        <v>3980</v>
      </c>
    </row>
    <row r="879" spans="1:7" x14ac:dyDescent="0.25">
      <c r="A879" t="s">
        <v>2370</v>
      </c>
      <c r="B879" t="s">
        <v>1804</v>
      </c>
      <c r="C879">
        <v>2021</v>
      </c>
      <c r="E879" t="s">
        <v>2975</v>
      </c>
      <c r="F879" t="s">
        <v>9151</v>
      </c>
      <c r="G879" t="s">
        <v>3980</v>
      </c>
    </row>
    <row r="880" spans="1:7" x14ac:dyDescent="0.25">
      <c r="A880" t="s">
        <v>2515</v>
      </c>
      <c r="B880" t="s">
        <v>1804</v>
      </c>
      <c r="C880">
        <v>2025</v>
      </c>
      <c r="E880" t="s">
        <v>2975</v>
      </c>
      <c r="F880" t="s">
        <v>9206</v>
      </c>
      <c r="G880" t="s">
        <v>3980</v>
      </c>
    </row>
    <row r="881" spans="1:7" x14ac:dyDescent="0.25">
      <c r="A881" t="s">
        <v>2421</v>
      </c>
      <c r="B881" t="s">
        <v>1810</v>
      </c>
      <c r="C881">
        <v>2008</v>
      </c>
      <c r="E881" t="s">
        <v>2975</v>
      </c>
      <c r="F881" t="s">
        <v>9179</v>
      </c>
      <c r="G881" t="s">
        <v>3980</v>
      </c>
    </row>
    <row r="882" spans="1:7" x14ac:dyDescent="0.25">
      <c r="A882" t="s">
        <v>2797</v>
      </c>
      <c r="B882" t="s">
        <v>1814</v>
      </c>
      <c r="C882">
        <v>2021</v>
      </c>
      <c r="E882" t="s">
        <v>3006</v>
      </c>
      <c r="F882" t="s">
        <v>9621</v>
      </c>
      <c r="G882" t="s">
        <v>180</v>
      </c>
    </row>
    <row r="883" spans="1:7" x14ac:dyDescent="0.25">
      <c r="A883" t="s">
        <v>490</v>
      </c>
      <c r="B883" t="s">
        <v>1818</v>
      </c>
      <c r="C883">
        <v>2022</v>
      </c>
      <c r="E883" t="s">
        <v>1821</v>
      </c>
      <c r="F883" t="s">
        <v>8520</v>
      </c>
      <c r="G883" t="s">
        <v>3980</v>
      </c>
    </row>
    <row r="884" spans="1:7" x14ac:dyDescent="0.25">
      <c r="A884" t="s">
        <v>155</v>
      </c>
      <c r="B884" t="s">
        <v>1818</v>
      </c>
      <c r="C884">
        <v>2011</v>
      </c>
      <c r="E884" t="s">
        <v>1821</v>
      </c>
      <c r="F884" t="s">
        <v>9245</v>
      </c>
      <c r="G884" t="s">
        <v>3980</v>
      </c>
    </row>
    <row r="885" spans="1:7" x14ac:dyDescent="0.25">
      <c r="A885" t="s">
        <v>2797</v>
      </c>
      <c r="B885" t="s">
        <v>1822</v>
      </c>
      <c r="C885">
        <v>2021</v>
      </c>
      <c r="E885" t="s">
        <v>3006</v>
      </c>
      <c r="F885" t="s">
        <v>9622</v>
      </c>
      <c r="G885" t="s">
        <v>180</v>
      </c>
    </row>
    <row r="886" spans="1:7" x14ac:dyDescent="0.25">
      <c r="A886" t="s">
        <v>2178</v>
      </c>
      <c r="B886" t="s">
        <v>1826</v>
      </c>
      <c r="C886">
        <v>2022</v>
      </c>
      <c r="E886" t="s">
        <v>2975</v>
      </c>
      <c r="F886" t="s">
        <v>9022</v>
      </c>
      <c r="G886" t="s">
        <v>3980</v>
      </c>
    </row>
    <row r="887" spans="1:7" x14ac:dyDescent="0.25">
      <c r="A887" t="s">
        <v>90</v>
      </c>
      <c r="B887" t="s">
        <v>1826</v>
      </c>
      <c r="C887">
        <v>2017</v>
      </c>
      <c r="E887" t="s">
        <v>2975</v>
      </c>
      <c r="F887" t="s">
        <v>9100</v>
      </c>
      <c r="G887" t="s">
        <v>3980</v>
      </c>
    </row>
    <row r="888" spans="1:7" x14ac:dyDescent="0.25">
      <c r="A888" t="s">
        <v>2166</v>
      </c>
      <c r="B888" t="s">
        <v>1830</v>
      </c>
      <c r="C888">
        <v>2013</v>
      </c>
      <c r="E888" s="10" t="s">
        <v>8326</v>
      </c>
      <c r="F888" t="s">
        <v>9017</v>
      </c>
      <c r="G888" t="s">
        <v>3980</v>
      </c>
    </row>
    <row r="889" spans="1:7" x14ac:dyDescent="0.25">
      <c r="A889" t="s">
        <v>155</v>
      </c>
      <c r="B889" t="s">
        <v>1830</v>
      </c>
      <c r="C889">
        <v>2011</v>
      </c>
      <c r="E889" s="10" t="s">
        <v>8326</v>
      </c>
      <c r="F889" t="s">
        <v>9246</v>
      </c>
      <c r="G889" t="s">
        <v>3980</v>
      </c>
    </row>
    <row r="890" spans="1:7" x14ac:dyDescent="0.25">
      <c r="A890" t="s">
        <v>2797</v>
      </c>
      <c r="B890" t="s">
        <v>1830</v>
      </c>
      <c r="C890">
        <v>2021</v>
      </c>
      <c r="E890" t="s">
        <v>3006</v>
      </c>
      <c r="F890" t="s">
        <v>9623</v>
      </c>
      <c r="G890" t="s">
        <v>180</v>
      </c>
    </row>
    <row r="891" spans="1:7" x14ac:dyDescent="0.25">
      <c r="A891" t="s">
        <v>155</v>
      </c>
      <c r="B891" t="s">
        <v>1836</v>
      </c>
      <c r="C891">
        <v>2011</v>
      </c>
      <c r="E891" t="s">
        <v>3397</v>
      </c>
      <c r="F891" t="s">
        <v>9247</v>
      </c>
      <c r="G891" t="s">
        <v>3980</v>
      </c>
    </row>
    <row r="892" spans="1:7" x14ac:dyDescent="0.25">
      <c r="A892" t="s">
        <v>939</v>
      </c>
      <c r="B892" t="s">
        <v>1840</v>
      </c>
      <c r="C892">
        <v>2014</v>
      </c>
      <c r="E892" s="10" t="s">
        <v>3155</v>
      </c>
      <c r="F892" t="s">
        <v>9624</v>
      </c>
      <c r="G892" t="s">
        <v>3980</v>
      </c>
    </row>
    <row r="893" spans="1:7" x14ac:dyDescent="0.25">
      <c r="A893" t="s">
        <v>1137</v>
      </c>
      <c r="B893" t="s">
        <v>1840</v>
      </c>
      <c r="C893">
        <v>2012</v>
      </c>
      <c r="E893" t="s">
        <v>3199</v>
      </c>
      <c r="F893" t="s">
        <v>8721</v>
      </c>
      <c r="G893" t="s">
        <v>3980</v>
      </c>
    </row>
    <row r="894" spans="1:7" x14ac:dyDescent="0.25">
      <c r="A894" t="s">
        <v>2499</v>
      </c>
      <c r="B894" t="s">
        <v>1844</v>
      </c>
      <c r="C894">
        <v>2021</v>
      </c>
      <c r="E894" t="s">
        <v>2975</v>
      </c>
      <c r="F894" t="s">
        <v>9199</v>
      </c>
      <c r="G894" t="s">
        <v>3980</v>
      </c>
    </row>
    <row r="895" spans="1:7" x14ac:dyDescent="0.25">
      <c r="A895" t="s">
        <v>155</v>
      </c>
      <c r="B895" t="s">
        <v>1844</v>
      </c>
      <c r="C895">
        <v>2011</v>
      </c>
      <c r="E895" t="s">
        <v>2975</v>
      </c>
      <c r="F895" t="s">
        <v>9248</v>
      </c>
      <c r="G895" t="s">
        <v>3980</v>
      </c>
    </row>
    <row r="896" spans="1:7" x14ac:dyDescent="0.25">
      <c r="A896" t="s">
        <v>2797</v>
      </c>
      <c r="B896" t="s">
        <v>1844</v>
      </c>
      <c r="C896">
        <v>2021</v>
      </c>
      <c r="E896" t="s">
        <v>2975</v>
      </c>
      <c r="F896" t="s">
        <v>9307</v>
      </c>
      <c r="G896" t="s">
        <v>3980</v>
      </c>
    </row>
    <row r="897" spans="1:7" x14ac:dyDescent="0.25">
      <c r="A897" t="s">
        <v>1137</v>
      </c>
      <c r="B897" t="s">
        <v>1848</v>
      </c>
      <c r="C897">
        <v>2012</v>
      </c>
      <c r="E897" s="10" t="s">
        <v>8366</v>
      </c>
      <c r="F897" t="s">
        <v>8722</v>
      </c>
      <c r="G897" t="s">
        <v>3980</v>
      </c>
    </row>
    <row r="898" spans="1:7" x14ac:dyDescent="0.25">
      <c r="A898" t="s">
        <v>2315</v>
      </c>
      <c r="B898" t="s">
        <v>1848</v>
      </c>
      <c r="C898">
        <v>2010</v>
      </c>
      <c r="E898" t="s">
        <v>3330</v>
      </c>
      <c r="F898" t="s">
        <v>9031</v>
      </c>
      <c r="G898" t="s">
        <v>3980</v>
      </c>
    </row>
    <row r="899" spans="1:7" x14ac:dyDescent="0.25">
      <c r="A899" t="s">
        <v>2421</v>
      </c>
      <c r="B899" t="s">
        <v>1848</v>
      </c>
      <c r="C899">
        <v>2008</v>
      </c>
      <c r="E899" s="10" t="s">
        <v>8366</v>
      </c>
      <c r="F899" t="s">
        <v>9180</v>
      </c>
      <c r="G899" t="s">
        <v>3980</v>
      </c>
    </row>
    <row r="900" spans="1:7" x14ac:dyDescent="0.25">
      <c r="A900" t="s">
        <v>155</v>
      </c>
      <c r="B900" t="s">
        <v>1848</v>
      </c>
      <c r="C900">
        <v>2011</v>
      </c>
      <c r="E900" s="10" t="s">
        <v>8366</v>
      </c>
      <c r="F900" t="s">
        <v>9249</v>
      </c>
      <c r="G900" t="s">
        <v>3980</v>
      </c>
    </row>
    <row r="901" spans="1:7" x14ac:dyDescent="0.25">
      <c r="A901" t="s">
        <v>2036</v>
      </c>
      <c r="B901" t="s">
        <v>14205</v>
      </c>
      <c r="C901">
        <v>2024</v>
      </c>
      <c r="E901" s="10" t="s">
        <v>14208</v>
      </c>
      <c r="F901" t="s">
        <v>14209</v>
      </c>
      <c r="G901" t="s">
        <v>3980</v>
      </c>
    </row>
    <row r="902" spans="1:7" x14ac:dyDescent="0.25">
      <c r="A902" t="s">
        <v>1287</v>
      </c>
      <c r="B902" t="s">
        <v>1852</v>
      </c>
      <c r="C902">
        <v>2019</v>
      </c>
      <c r="E902" t="s">
        <v>3006</v>
      </c>
      <c r="F902" t="s">
        <v>9625</v>
      </c>
      <c r="G902" t="s">
        <v>180</v>
      </c>
    </row>
    <row r="903" spans="1:7" x14ac:dyDescent="0.25">
      <c r="A903" t="s">
        <v>337</v>
      </c>
      <c r="B903" t="s">
        <v>1856</v>
      </c>
      <c r="C903">
        <v>2023</v>
      </c>
      <c r="E903" t="s">
        <v>2975</v>
      </c>
      <c r="F903" t="s">
        <v>8449</v>
      </c>
      <c r="G903" t="s">
        <v>3980</v>
      </c>
    </row>
    <row r="904" spans="1:7" x14ac:dyDescent="0.25">
      <c r="A904" t="s">
        <v>2499</v>
      </c>
      <c r="B904" t="s">
        <v>1856</v>
      </c>
      <c r="C904">
        <v>2021</v>
      </c>
      <c r="E904" t="s">
        <v>2975</v>
      </c>
      <c r="F904" t="s">
        <v>9200</v>
      </c>
      <c r="G904" t="s">
        <v>3980</v>
      </c>
    </row>
    <row r="905" spans="1:7" x14ac:dyDescent="0.25">
      <c r="A905" t="s">
        <v>2607</v>
      </c>
      <c r="B905" t="s">
        <v>1856</v>
      </c>
      <c r="C905">
        <v>2025</v>
      </c>
      <c r="E905" t="s">
        <v>2975</v>
      </c>
      <c r="F905" t="s">
        <v>9217</v>
      </c>
      <c r="G905" t="s">
        <v>3980</v>
      </c>
    </row>
    <row r="906" spans="1:7" x14ac:dyDescent="0.25">
      <c r="A906" t="s">
        <v>752</v>
      </c>
      <c r="B906" t="s">
        <v>1858</v>
      </c>
      <c r="C906">
        <v>2018</v>
      </c>
      <c r="E906" t="s">
        <v>3006</v>
      </c>
      <c r="F906" t="s">
        <v>9626</v>
      </c>
      <c r="G906" t="s">
        <v>180</v>
      </c>
    </row>
    <row r="907" spans="1:7" x14ac:dyDescent="0.25">
      <c r="A907" t="s">
        <v>90</v>
      </c>
      <c r="B907" t="s">
        <v>1860</v>
      </c>
      <c r="C907">
        <v>2017</v>
      </c>
      <c r="E907" t="s">
        <v>3362</v>
      </c>
      <c r="F907" t="s">
        <v>9991</v>
      </c>
      <c r="G907" t="s">
        <v>180</v>
      </c>
    </row>
    <row r="908" spans="1:7" x14ac:dyDescent="0.25">
      <c r="A908" t="s">
        <v>155</v>
      </c>
      <c r="B908" t="s">
        <v>1860</v>
      </c>
      <c r="C908">
        <v>2011</v>
      </c>
      <c r="E908" t="s">
        <v>3362</v>
      </c>
      <c r="F908" t="s">
        <v>9991</v>
      </c>
      <c r="G908" t="s">
        <v>180</v>
      </c>
    </row>
    <row r="909" spans="1:7" x14ac:dyDescent="0.25">
      <c r="A909" t="s">
        <v>644</v>
      </c>
      <c r="B909" t="s">
        <v>1868</v>
      </c>
      <c r="C909">
        <v>2023</v>
      </c>
      <c r="E909" t="s">
        <v>3074</v>
      </c>
      <c r="F909" t="s">
        <v>9627</v>
      </c>
      <c r="G909" t="s">
        <v>3980</v>
      </c>
    </row>
    <row r="910" spans="1:7" x14ac:dyDescent="0.25">
      <c r="A910" t="s">
        <v>1039</v>
      </c>
      <c r="B910" t="s">
        <v>1870</v>
      </c>
      <c r="C910">
        <v>2016</v>
      </c>
      <c r="E910" t="s">
        <v>3180</v>
      </c>
      <c r="F910" t="s">
        <v>8693</v>
      </c>
      <c r="G910" t="s">
        <v>3980</v>
      </c>
    </row>
    <row r="911" spans="1:7" x14ac:dyDescent="0.25">
      <c r="A911" t="s">
        <v>1848</v>
      </c>
      <c r="B911" t="s">
        <v>1870</v>
      </c>
      <c r="C911">
        <v>2015</v>
      </c>
      <c r="E911" t="s">
        <v>3180</v>
      </c>
      <c r="F911" t="s">
        <v>8934</v>
      </c>
      <c r="G911" t="s">
        <v>3980</v>
      </c>
    </row>
    <row r="912" spans="1:7" x14ac:dyDescent="0.25">
      <c r="A912" t="s">
        <v>1509</v>
      </c>
      <c r="B912" t="s">
        <v>1872</v>
      </c>
      <c r="C912">
        <v>2024</v>
      </c>
      <c r="D912" t="s">
        <v>180</v>
      </c>
      <c r="F912" t="s">
        <v>9628</v>
      </c>
      <c r="G912" t="s">
        <v>3980</v>
      </c>
    </row>
    <row r="913" spans="1:7" x14ac:dyDescent="0.25">
      <c r="A913" t="s">
        <v>1848</v>
      </c>
      <c r="B913" t="s">
        <v>1872</v>
      </c>
      <c r="C913">
        <v>2015</v>
      </c>
      <c r="E913" t="s">
        <v>3291</v>
      </c>
      <c r="F913" t="s">
        <v>9629</v>
      </c>
      <c r="G913" t="s">
        <v>180</v>
      </c>
    </row>
    <row r="914" spans="1:7" x14ac:dyDescent="0.25">
      <c r="A914" t="s">
        <v>2247</v>
      </c>
      <c r="B914" t="s">
        <v>1872</v>
      </c>
      <c r="C914">
        <v>2020</v>
      </c>
      <c r="E914" t="s">
        <v>3291</v>
      </c>
      <c r="F914" t="s">
        <v>9630</v>
      </c>
      <c r="G914" t="s">
        <v>180</v>
      </c>
    </row>
    <row r="915" spans="1:7" x14ac:dyDescent="0.25">
      <c r="A915" t="s">
        <v>2147</v>
      </c>
      <c r="B915" t="s">
        <v>1875</v>
      </c>
      <c r="C915">
        <v>1980</v>
      </c>
      <c r="E915" s="10" t="s">
        <v>8410</v>
      </c>
      <c r="F915" t="s">
        <v>8411</v>
      </c>
      <c r="G915" t="s">
        <v>3980</v>
      </c>
    </row>
    <row r="916" spans="1:7" x14ac:dyDescent="0.25">
      <c r="A916" t="s">
        <v>2714</v>
      </c>
      <c r="B916" t="s">
        <v>1878</v>
      </c>
      <c r="C916">
        <v>1993</v>
      </c>
      <c r="D916" t="s">
        <v>180</v>
      </c>
      <c r="F916" t="s">
        <v>9631</v>
      </c>
      <c r="G916" t="s">
        <v>3980</v>
      </c>
    </row>
    <row r="917" spans="1:7" x14ac:dyDescent="0.25">
      <c r="A917" t="s">
        <v>1884</v>
      </c>
      <c r="B917" t="s">
        <v>1880</v>
      </c>
      <c r="C917">
        <v>2017</v>
      </c>
      <c r="D917" t="s">
        <v>180</v>
      </c>
      <c r="F917" t="s">
        <v>9632</v>
      </c>
      <c r="G917" t="s">
        <v>3980</v>
      </c>
    </row>
    <row r="918" spans="1:7" x14ac:dyDescent="0.25">
      <c r="A918" t="s">
        <v>1878</v>
      </c>
      <c r="B918" t="s">
        <v>1884</v>
      </c>
      <c r="C918">
        <v>2015</v>
      </c>
      <c r="D918" t="s">
        <v>180</v>
      </c>
      <c r="F918" t="s">
        <v>9633</v>
      </c>
      <c r="G918" t="s">
        <v>3980</v>
      </c>
    </row>
    <row r="919" spans="1:7" x14ac:dyDescent="0.25">
      <c r="A919" t="s">
        <v>346</v>
      </c>
      <c r="B919" t="s">
        <v>1886</v>
      </c>
      <c r="C919">
        <v>2023</v>
      </c>
      <c r="E919" t="s">
        <v>3028</v>
      </c>
      <c r="F919" t="s">
        <v>8480</v>
      </c>
      <c r="G919" t="s">
        <v>3980</v>
      </c>
    </row>
    <row r="920" spans="1:7" x14ac:dyDescent="0.25">
      <c r="A920" t="s">
        <v>357</v>
      </c>
      <c r="B920" t="s">
        <v>1886</v>
      </c>
      <c r="C920">
        <v>2024</v>
      </c>
      <c r="E920" t="s">
        <v>3028</v>
      </c>
      <c r="F920" t="s">
        <v>8501</v>
      </c>
      <c r="G920" t="s">
        <v>3980</v>
      </c>
    </row>
    <row r="921" spans="1:7" x14ac:dyDescent="0.25">
      <c r="A921" t="s">
        <v>1569</v>
      </c>
      <c r="B921" t="s">
        <v>1886</v>
      </c>
      <c r="C921">
        <v>2021</v>
      </c>
      <c r="E921" t="s">
        <v>3028</v>
      </c>
      <c r="F921" t="s">
        <v>8853</v>
      </c>
      <c r="G921" t="s">
        <v>3980</v>
      </c>
    </row>
    <row r="922" spans="1:7" x14ac:dyDescent="0.25">
      <c r="A922" t="s">
        <v>1137</v>
      </c>
      <c r="B922" t="s">
        <v>1888</v>
      </c>
      <c r="C922">
        <v>2012</v>
      </c>
      <c r="E922" t="s">
        <v>3200</v>
      </c>
      <c r="F922" t="s">
        <v>8723</v>
      </c>
      <c r="G922" t="s">
        <v>3980</v>
      </c>
    </row>
    <row r="923" spans="1:7" x14ac:dyDescent="0.25">
      <c r="A923" t="s">
        <v>1848</v>
      </c>
      <c r="B923" t="s">
        <v>1888</v>
      </c>
      <c r="C923">
        <v>2015</v>
      </c>
      <c r="E923" t="s">
        <v>3200</v>
      </c>
      <c r="F923" t="s">
        <v>8935</v>
      </c>
      <c r="G923" t="s">
        <v>3980</v>
      </c>
    </row>
    <row r="924" spans="1:7" x14ac:dyDescent="0.25">
      <c r="A924" t="s">
        <v>90</v>
      </c>
      <c r="B924" t="s">
        <v>1888</v>
      </c>
      <c r="C924">
        <v>2017</v>
      </c>
      <c r="E924" t="s">
        <v>3200</v>
      </c>
      <c r="F924" t="s">
        <v>9101</v>
      </c>
      <c r="G924" t="s">
        <v>3980</v>
      </c>
    </row>
    <row r="925" spans="1:7" x14ac:dyDescent="0.25">
      <c r="A925" t="s">
        <v>1754</v>
      </c>
      <c r="B925" t="s">
        <v>1892</v>
      </c>
      <c r="C925">
        <v>1995</v>
      </c>
      <c r="E925" t="s">
        <v>3264</v>
      </c>
      <c r="F925" t="s">
        <v>14019</v>
      </c>
      <c r="G925" t="s">
        <v>3980</v>
      </c>
    </row>
    <row r="926" spans="1:7" x14ac:dyDescent="0.25">
      <c r="A926" t="s">
        <v>2714</v>
      </c>
      <c r="B926" t="s">
        <v>1892</v>
      </c>
      <c r="C926">
        <v>1993</v>
      </c>
      <c r="E926" t="s">
        <v>3264</v>
      </c>
      <c r="F926" t="s">
        <v>14019</v>
      </c>
      <c r="G926" t="s">
        <v>3980</v>
      </c>
    </row>
    <row r="927" spans="1:7" x14ac:dyDescent="0.25">
      <c r="A927" t="s">
        <v>1963</v>
      </c>
      <c r="B927" t="s">
        <v>1896</v>
      </c>
      <c r="C927">
        <v>2012</v>
      </c>
      <c r="E927" t="s">
        <v>3295</v>
      </c>
      <c r="F927" t="s">
        <v>9634</v>
      </c>
      <c r="G927" t="s">
        <v>180</v>
      </c>
    </row>
    <row r="928" spans="1:7" x14ac:dyDescent="0.25">
      <c r="A928" t="s">
        <v>198</v>
      </c>
      <c r="B928" t="s">
        <v>7792</v>
      </c>
      <c r="C928">
        <v>2015</v>
      </c>
      <c r="E928" s="10" t="s">
        <v>8327</v>
      </c>
      <c r="F928" t="s">
        <v>8420</v>
      </c>
      <c r="G928" t="s">
        <v>3980</v>
      </c>
    </row>
    <row r="929" spans="1:7" x14ac:dyDescent="0.25">
      <c r="A929" t="s">
        <v>1546</v>
      </c>
      <c r="B929" t="s">
        <v>7792</v>
      </c>
      <c r="C929">
        <v>2017</v>
      </c>
      <c r="E929" t="s">
        <v>7777</v>
      </c>
      <c r="F929" t="s">
        <v>8836</v>
      </c>
      <c r="G929" t="s">
        <v>3980</v>
      </c>
    </row>
    <row r="930" spans="1:7" x14ac:dyDescent="0.25">
      <c r="A930" t="s">
        <v>2317</v>
      </c>
      <c r="B930" t="s">
        <v>7792</v>
      </c>
      <c r="C930">
        <v>2022</v>
      </c>
      <c r="E930" s="10" t="s">
        <v>8328</v>
      </c>
      <c r="F930" t="s">
        <v>9033</v>
      </c>
      <c r="G930" t="s">
        <v>3980</v>
      </c>
    </row>
    <row r="931" spans="1:7" x14ac:dyDescent="0.25">
      <c r="A931" t="s">
        <v>2354</v>
      </c>
      <c r="B931" t="s">
        <v>7792</v>
      </c>
      <c r="C931">
        <v>2018</v>
      </c>
      <c r="E931" s="10" t="s">
        <v>8328</v>
      </c>
      <c r="F931" t="s">
        <v>9147</v>
      </c>
      <c r="G931" t="s">
        <v>3980</v>
      </c>
    </row>
    <row r="932" spans="1:7" x14ac:dyDescent="0.25">
      <c r="A932" t="s">
        <v>2499</v>
      </c>
      <c r="B932" t="s">
        <v>7792</v>
      </c>
      <c r="C932">
        <v>2021</v>
      </c>
      <c r="E932" t="s">
        <v>7777</v>
      </c>
      <c r="F932" t="s">
        <v>9201</v>
      </c>
      <c r="G932" t="s">
        <v>3980</v>
      </c>
    </row>
    <row r="933" spans="1:7" x14ac:dyDescent="0.25">
      <c r="A933" t="s">
        <v>840</v>
      </c>
      <c r="B933" t="s">
        <v>1904</v>
      </c>
      <c r="C933">
        <v>1996</v>
      </c>
      <c r="E933" s="10" t="s">
        <v>8329</v>
      </c>
      <c r="F933" t="s">
        <v>8623</v>
      </c>
      <c r="G933" t="s">
        <v>3980</v>
      </c>
    </row>
    <row r="934" spans="1:7" x14ac:dyDescent="0.25">
      <c r="A934" t="s">
        <v>907</v>
      </c>
      <c r="B934" t="s">
        <v>1904</v>
      </c>
      <c r="C934">
        <v>2013</v>
      </c>
      <c r="E934" s="10" t="s">
        <v>8329</v>
      </c>
      <c r="F934" t="s">
        <v>8641</v>
      </c>
      <c r="G934" t="s">
        <v>3980</v>
      </c>
    </row>
    <row r="935" spans="1:7" x14ac:dyDescent="0.25">
      <c r="A935" t="s">
        <v>1137</v>
      </c>
      <c r="B935" t="s">
        <v>1904</v>
      </c>
      <c r="C935">
        <v>2012</v>
      </c>
      <c r="E935" t="s">
        <v>3201</v>
      </c>
      <c r="F935" t="s">
        <v>8724</v>
      </c>
      <c r="G935" t="s">
        <v>3980</v>
      </c>
    </row>
    <row r="936" spans="1:7" x14ac:dyDescent="0.25">
      <c r="A936" t="s">
        <v>155</v>
      </c>
      <c r="B936" t="s">
        <v>1904</v>
      </c>
      <c r="C936">
        <v>2011</v>
      </c>
      <c r="E936" t="s">
        <v>3201</v>
      </c>
      <c r="F936" t="s">
        <v>9250</v>
      </c>
      <c r="G936" t="s">
        <v>3980</v>
      </c>
    </row>
    <row r="937" spans="1:7" x14ac:dyDescent="0.25">
      <c r="A937" t="s">
        <v>1788</v>
      </c>
      <c r="B937" t="s">
        <v>1911</v>
      </c>
      <c r="C937">
        <v>1987</v>
      </c>
      <c r="E937" t="s">
        <v>2975</v>
      </c>
      <c r="F937" t="s">
        <v>8903</v>
      </c>
      <c r="G937" t="s">
        <v>3980</v>
      </c>
    </row>
    <row r="938" spans="1:7" x14ac:dyDescent="0.25">
      <c r="A938" t="s">
        <v>90</v>
      </c>
      <c r="B938" t="s">
        <v>1914</v>
      </c>
      <c r="C938">
        <v>2017</v>
      </c>
      <c r="E938" t="s">
        <v>3006</v>
      </c>
      <c r="F938" t="s">
        <v>9635</v>
      </c>
      <c r="G938" t="s">
        <v>180</v>
      </c>
    </row>
    <row r="939" spans="1:7" x14ac:dyDescent="0.25">
      <c r="A939" t="s">
        <v>2002</v>
      </c>
      <c r="B939" t="s">
        <v>1918</v>
      </c>
      <c r="C939">
        <v>2005</v>
      </c>
      <c r="E939" t="s">
        <v>3296</v>
      </c>
      <c r="F939" t="s">
        <v>8955</v>
      </c>
      <c r="G939" t="s">
        <v>3980</v>
      </c>
    </row>
    <row r="940" spans="1:7" x14ac:dyDescent="0.25">
      <c r="A940" t="s">
        <v>155</v>
      </c>
      <c r="B940" t="s">
        <v>1920</v>
      </c>
      <c r="C940">
        <v>2011</v>
      </c>
      <c r="E940" t="s">
        <v>2975</v>
      </c>
      <c r="F940" t="s">
        <v>9251</v>
      </c>
      <c r="G940" t="s">
        <v>3980</v>
      </c>
    </row>
    <row r="941" spans="1:7" x14ac:dyDescent="0.25">
      <c r="A941" t="s">
        <v>1039</v>
      </c>
      <c r="B941" t="s">
        <v>7879</v>
      </c>
      <c r="C941">
        <v>2016</v>
      </c>
      <c r="E941" s="10" t="s">
        <v>7878</v>
      </c>
      <c r="F941" t="s">
        <v>9636</v>
      </c>
      <c r="G941" t="s">
        <v>3980</v>
      </c>
    </row>
    <row r="942" spans="1:7" x14ac:dyDescent="0.25">
      <c r="A942" t="s">
        <v>346</v>
      </c>
      <c r="B942" t="s">
        <v>1924</v>
      </c>
      <c r="C942">
        <v>2023</v>
      </c>
      <c r="E942" t="s">
        <v>3029</v>
      </c>
      <c r="F942" t="s">
        <v>8481</v>
      </c>
      <c r="G942" t="s">
        <v>3980</v>
      </c>
    </row>
    <row r="943" spans="1:7" x14ac:dyDescent="0.25">
      <c r="A943" t="s">
        <v>1039</v>
      </c>
      <c r="B943" t="s">
        <v>1926</v>
      </c>
      <c r="C943">
        <v>2016</v>
      </c>
      <c r="E943" s="10" t="s">
        <v>8368</v>
      </c>
      <c r="F943" t="s">
        <v>14018</v>
      </c>
      <c r="G943" t="s">
        <v>3980</v>
      </c>
    </row>
    <row r="944" spans="1:7" x14ac:dyDescent="0.25">
      <c r="A944" t="s">
        <v>155</v>
      </c>
      <c r="B944" t="s">
        <v>1926</v>
      </c>
      <c r="C944">
        <v>2011</v>
      </c>
      <c r="E944" s="10" t="s">
        <v>8368</v>
      </c>
      <c r="F944" t="s">
        <v>14018</v>
      </c>
      <c r="G944" t="s">
        <v>3980</v>
      </c>
    </row>
    <row r="945" spans="1:7" x14ac:dyDescent="0.25">
      <c r="A945" t="s">
        <v>957</v>
      </c>
      <c r="B945" t="s">
        <v>1930</v>
      </c>
      <c r="C945">
        <v>2006</v>
      </c>
      <c r="E945" t="s">
        <v>1933</v>
      </c>
      <c r="F945" t="s">
        <v>14017</v>
      </c>
      <c r="G945" t="s">
        <v>3980</v>
      </c>
    </row>
    <row r="946" spans="1:7" x14ac:dyDescent="0.25">
      <c r="A946" t="s">
        <v>2100</v>
      </c>
      <c r="B946" t="s">
        <v>1930</v>
      </c>
      <c r="C946">
        <v>2020</v>
      </c>
      <c r="E946" t="s">
        <v>1933</v>
      </c>
      <c r="F946" t="s">
        <v>14040</v>
      </c>
      <c r="G946" t="s">
        <v>3980</v>
      </c>
    </row>
    <row r="947" spans="1:7" x14ac:dyDescent="0.25">
      <c r="A947" t="s">
        <v>2564</v>
      </c>
      <c r="B947" t="s">
        <v>1930</v>
      </c>
      <c r="C947">
        <v>1998</v>
      </c>
      <c r="E947" s="10" t="s">
        <v>1933</v>
      </c>
      <c r="F947" t="s">
        <v>14017</v>
      </c>
      <c r="G947" t="s">
        <v>3980</v>
      </c>
    </row>
    <row r="948" spans="1:7" x14ac:dyDescent="0.25">
      <c r="A948" t="s">
        <v>1039</v>
      </c>
      <c r="B948" t="s">
        <v>1934</v>
      </c>
      <c r="C948">
        <v>2016</v>
      </c>
      <c r="E948" t="s">
        <v>3181</v>
      </c>
      <c r="F948" t="s">
        <v>8694</v>
      </c>
      <c r="G948" t="s">
        <v>3980</v>
      </c>
    </row>
    <row r="949" spans="1:7" x14ac:dyDescent="0.25">
      <c r="A949" t="s">
        <v>1810</v>
      </c>
      <c r="B949" t="s">
        <v>1934</v>
      </c>
      <c r="C949">
        <v>2019</v>
      </c>
      <c r="E949" t="s">
        <v>3284</v>
      </c>
      <c r="F949" t="s">
        <v>8916</v>
      </c>
      <c r="G949" t="s">
        <v>3980</v>
      </c>
    </row>
    <row r="950" spans="1:7" x14ac:dyDescent="0.25">
      <c r="A950" t="s">
        <v>155</v>
      </c>
      <c r="B950" t="s">
        <v>1934</v>
      </c>
      <c r="C950">
        <v>2011</v>
      </c>
      <c r="E950" t="s">
        <v>3398</v>
      </c>
      <c r="F950" t="s">
        <v>9252</v>
      </c>
      <c r="G950" t="s">
        <v>3980</v>
      </c>
    </row>
    <row r="951" spans="1:7" x14ac:dyDescent="0.25">
      <c r="A951" t="s">
        <v>1788</v>
      </c>
      <c r="B951" t="s">
        <v>1937</v>
      </c>
      <c r="C951">
        <v>1987</v>
      </c>
      <c r="E951" t="s">
        <v>3274</v>
      </c>
      <c r="F951" t="s">
        <v>8904</v>
      </c>
      <c r="G951" t="s">
        <v>3980</v>
      </c>
    </row>
    <row r="952" spans="1:7" x14ac:dyDescent="0.25">
      <c r="A952" t="s">
        <v>1436</v>
      </c>
      <c r="B952" t="s">
        <v>1940</v>
      </c>
      <c r="C952">
        <v>2018</v>
      </c>
      <c r="E952" t="s">
        <v>3242</v>
      </c>
      <c r="F952" t="s">
        <v>8823</v>
      </c>
      <c r="G952" t="s">
        <v>3980</v>
      </c>
    </row>
    <row r="953" spans="1:7" x14ac:dyDescent="0.25">
      <c r="A953" t="s">
        <v>90</v>
      </c>
      <c r="B953" t="s">
        <v>1940</v>
      </c>
      <c r="C953">
        <v>2017</v>
      </c>
      <c r="E953" t="s">
        <v>3242</v>
      </c>
      <c r="F953" t="s">
        <v>9102</v>
      </c>
      <c r="G953" t="s">
        <v>3980</v>
      </c>
    </row>
    <row r="954" spans="1:7" x14ac:dyDescent="0.25">
      <c r="A954" t="s">
        <v>702</v>
      </c>
      <c r="B954" t="s">
        <v>12651</v>
      </c>
      <c r="C954">
        <v>2022</v>
      </c>
      <c r="E954" s="10" t="s">
        <v>12654</v>
      </c>
      <c r="F954" t="s">
        <v>12681</v>
      </c>
      <c r="G954" t="s">
        <v>3980</v>
      </c>
    </row>
    <row r="955" spans="1:7" x14ac:dyDescent="0.25">
      <c r="A955" t="s">
        <v>2129</v>
      </c>
      <c r="B955" t="s">
        <v>12651</v>
      </c>
      <c r="C955">
        <v>2020</v>
      </c>
      <c r="E955" s="10" t="s">
        <v>12654</v>
      </c>
      <c r="F955" t="s">
        <v>12681</v>
      </c>
      <c r="G955" t="s">
        <v>3980</v>
      </c>
    </row>
    <row r="956" spans="1:7" x14ac:dyDescent="0.25">
      <c r="A956" t="s">
        <v>490</v>
      </c>
      <c r="B956" t="s">
        <v>8077</v>
      </c>
      <c r="C956">
        <v>2022</v>
      </c>
      <c r="E956" s="10" t="s">
        <v>8085</v>
      </c>
      <c r="F956" t="s">
        <v>8521</v>
      </c>
      <c r="G956" t="s">
        <v>3980</v>
      </c>
    </row>
    <row r="957" spans="1:7" x14ac:dyDescent="0.25">
      <c r="A957" t="s">
        <v>2370</v>
      </c>
      <c r="B957" t="s">
        <v>8077</v>
      </c>
      <c r="C957">
        <v>2021</v>
      </c>
      <c r="E957" s="10" t="s">
        <v>8085</v>
      </c>
      <c r="F957" t="s">
        <v>9152</v>
      </c>
      <c r="G957" t="s">
        <v>3980</v>
      </c>
    </row>
    <row r="958" spans="1:7" x14ac:dyDescent="0.25">
      <c r="A958" t="s">
        <v>90</v>
      </c>
      <c r="B958" t="s">
        <v>1944</v>
      </c>
      <c r="C958">
        <v>2017</v>
      </c>
      <c r="E958" t="s">
        <v>3363</v>
      </c>
      <c r="F958" t="s">
        <v>9103</v>
      </c>
      <c r="G958" t="s">
        <v>3980</v>
      </c>
    </row>
    <row r="959" spans="1:7" x14ac:dyDescent="0.25">
      <c r="A959" t="s">
        <v>346</v>
      </c>
      <c r="B959" t="s">
        <v>1948</v>
      </c>
      <c r="C959">
        <v>2023</v>
      </c>
      <c r="E959" t="s">
        <v>3030</v>
      </c>
      <c r="F959" t="s">
        <v>8482</v>
      </c>
      <c r="G959" t="s">
        <v>3980</v>
      </c>
    </row>
    <row r="960" spans="1:7" x14ac:dyDescent="0.25">
      <c r="A960" t="s">
        <v>1844</v>
      </c>
      <c r="B960" t="s">
        <v>1948</v>
      </c>
      <c r="C960">
        <v>2024</v>
      </c>
      <c r="E960" t="s">
        <v>3030</v>
      </c>
      <c r="F960" t="s">
        <v>8921</v>
      </c>
      <c r="G960" t="s">
        <v>3980</v>
      </c>
    </row>
    <row r="961" spans="1:7" x14ac:dyDescent="0.25">
      <c r="A961" t="s">
        <v>1944</v>
      </c>
      <c r="B961" t="s">
        <v>1948</v>
      </c>
      <c r="C961">
        <v>2022</v>
      </c>
      <c r="E961" t="s">
        <v>3030</v>
      </c>
      <c r="F961" t="s">
        <v>8951</v>
      </c>
      <c r="G961" t="s">
        <v>3980</v>
      </c>
    </row>
    <row r="962" spans="1:7" x14ac:dyDescent="0.25">
      <c r="A962" t="s">
        <v>178</v>
      </c>
      <c r="B962" t="s">
        <v>7616</v>
      </c>
      <c r="C962">
        <v>2022</v>
      </c>
      <c r="E962" t="s">
        <v>7619</v>
      </c>
      <c r="F962" t="s">
        <v>9343</v>
      </c>
      <c r="G962" t="s">
        <v>3980</v>
      </c>
    </row>
    <row r="963" spans="1:7" x14ac:dyDescent="0.25">
      <c r="A963" t="s">
        <v>353</v>
      </c>
      <c r="B963" t="s">
        <v>7616</v>
      </c>
      <c r="C963">
        <v>2025</v>
      </c>
      <c r="E963" t="s">
        <v>7619</v>
      </c>
      <c r="F963" t="s">
        <v>9345</v>
      </c>
      <c r="G963" t="s">
        <v>3980</v>
      </c>
    </row>
    <row r="964" spans="1:7" x14ac:dyDescent="0.25">
      <c r="A964" t="s">
        <v>490</v>
      </c>
      <c r="B964" t="s">
        <v>7616</v>
      </c>
      <c r="C964">
        <v>2022</v>
      </c>
      <c r="E964" t="s">
        <v>7619</v>
      </c>
      <c r="F964" t="s">
        <v>9346</v>
      </c>
      <c r="G964" t="s">
        <v>3980</v>
      </c>
    </row>
    <row r="965" spans="1:7" x14ac:dyDescent="0.25">
      <c r="A965" t="s">
        <v>599</v>
      </c>
      <c r="B965" t="s">
        <v>7616</v>
      </c>
      <c r="C965">
        <v>2025</v>
      </c>
      <c r="E965" t="s">
        <v>7619</v>
      </c>
      <c r="F965" t="s">
        <v>9347</v>
      </c>
      <c r="G965" t="s">
        <v>3980</v>
      </c>
    </row>
    <row r="966" spans="1:7" x14ac:dyDescent="0.25">
      <c r="A966" t="s">
        <v>804</v>
      </c>
      <c r="B966" t="s">
        <v>7616</v>
      </c>
      <c r="C966">
        <v>2024</v>
      </c>
      <c r="E966" t="s">
        <v>7619</v>
      </c>
      <c r="F966" t="s">
        <v>9348</v>
      </c>
      <c r="G966" t="s">
        <v>3980</v>
      </c>
    </row>
    <row r="967" spans="1:7" x14ac:dyDescent="0.25">
      <c r="A967" t="s">
        <v>1614</v>
      </c>
      <c r="B967" t="s">
        <v>7616</v>
      </c>
      <c r="C967">
        <v>2025</v>
      </c>
      <c r="E967" t="s">
        <v>7619</v>
      </c>
      <c r="F967" t="s">
        <v>9349</v>
      </c>
      <c r="G967" t="s">
        <v>3980</v>
      </c>
    </row>
    <row r="968" spans="1:7" x14ac:dyDescent="0.25">
      <c r="A968" t="s">
        <v>155</v>
      </c>
      <c r="B968" t="s">
        <v>7616</v>
      </c>
      <c r="C968">
        <v>2011</v>
      </c>
      <c r="E968" t="s">
        <v>7619</v>
      </c>
      <c r="F968" t="s">
        <v>9350</v>
      </c>
      <c r="G968" t="s">
        <v>3980</v>
      </c>
    </row>
    <row r="969" spans="1:7" x14ac:dyDescent="0.25">
      <c r="A969" t="s">
        <v>326</v>
      </c>
      <c r="B969" t="s">
        <v>1951</v>
      </c>
      <c r="C969">
        <v>2020</v>
      </c>
      <c r="E969" t="s">
        <v>1954</v>
      </c>
      <c r="F969" t="s">
        <v>8444</v>
      </c>
      <c r="G969" t="s">
        <v>3980</v>
      </c>
    </row>
    <row r="970" spans="1:7" x14ac:dyDescent="0.25">
      <c r="A970" t="s">
        <v>490</v>
      </c>
      <c r="B970" t="s">
        <v>1951</v>
      </c>
      <c r="C970">
        <v>2022</v>
      </c>
      <c r="E970" t="s">
        <v>1954</v>
      </c>
      <c r="F970" t="s">
        <v>8522</v>
      </c>
      <c r="G970" t="s">
        <v>3980</v>
      </c>
    </row>
    <row r="971" spans="1:7" x14ac:dyDescent="0.25">
      <c r="A971" t="s">
        <v>2797</v>
      </c>
      <c r="B971" t="s">
        <v>1951</v>
      </c>
      <c r="C971">
        <v>2021</v>
      </c>
      <c r="E971" s="10" t="s">
        <v>1954</v>
      </c>
      <c r="F971" t="s">
        <v>9308</v>
      </c>
      <c r="G971" t="s">
        <v>3980</v>
      </c>
    </row>
    <row r="972" spans="1:7" x14ac:dyDescent="0.25">
      <c r="A972" t="s">
        <v>840</v>
      </c>
      <c r="B972" t="s">
        <v>1955</v>
      </c>
      <c r="C972">
        <v>1996</v>
      </c>
      <c r="E972" s="10" t="s">
        <v>1958</v>
      </c>
      <c r="F972" t="s">
        <v>8624</v>
      </c>
      <c r="G972" t="s">
        <v>3980</v>
      </c>
    </row>
    <row r="973" spans="1:7" x14ac:dyDescent="0.25">
      <c r="A973" t="s">
        <v>2797</v>
      </c>
      <c r="B973" t="s">
        <v>1955</v>
      </c>
      <c r="C973">
        <v>2021</v>
      </c>
      <c r="E973" t="s">
        <v>3006</v>
      </c>
      <c r="F973" t="s">
        <v>9637</v>
      </c>
      <c r="G973" t="s">
        <v>180</v>
      </c>
    </row>
    <row r="974" spans="1:7" x14ac:dyDescent="0.25">
      <c r="A974" t="s">
        <v>2797</v>
      </c>
      <c r="B974" t="s">
        <v>9885</v>
      </c>
      <c r="C974">
        <v>2021</v>
      </c>
      <c r="E974" t="s">
        <v>3006</v>
      </c>
      <c r="F974" t="s">
        <v>9888</v>
      </c>
      <c r="G974" t="s">
        <v>180</v>
      </c>
    </row>
    <row r="975" spans="1:7" x14ac:dyDescent="0.25">
      <c r="A975" t="s">
        <v>346</v>
      </c>
      <c r="B975" t="s">
        <v>1959</v>
      </c>
      <c r="C975">
        <v>2023</v>
      </c>
      <c r="E975" t="s">
        <v>1962</v>
      </c>
      <c r="F975" t="s">
        <v>8483</v>
      </c>
      <c r="G975" t="s">
        <v>3980</v>
      </c>
    </row>
    <row r="976" spans="1:7" x14ac:dyDescent="0.25">
      <c r="A976" t="s">
        <v>483</v>
      </c>
      <c r="B976" t="s">
        <v>1963</v>
      </c>
      <c r="C976">
        <v>2009</v>
      </c>
      <c r="E976" t="s">
        <v>3053</v>
      </c>
      <c r="F976" t="s">
        <v>8507</v>
      </c>
      <c r="G976" t="s">
        <v>3980</v>
      </c>
    </row>
    <row r="977" spans="1:7" x14ac:dyDescent="0.25">
      <c r="A977" t="s">
        <v>346</v>
      </c>
      <c r="B977" t="s">
        <v>1970</v>
      </c>
      <c r="C977">
        <v>2023</v>
      </c>
      <c r="E977" t="s">
        <v>3006</v>
      </c>
      <c r="F977" t="s">
        <v>9638</v>
      </c>
      <c r="G977" t="s">
        <v>180</v>
      </c>
    </row>
    <row r="978" spans="1:7" x14ac:dyDescent="0.25">
      <c r="A978" t="s">
        <v>1569</v>
      </c>
      <c r="B978" t="s">
        <v>1973</v>
      </c>
      <c r="C978">
        <v>2021</v>
      </c>
      <c r="E978" t="s">
        <v>3255</v>
      </c>
      <c r="F978" t="s">
        <v>8854</v>
      </c>
      <c r="G978" t="s">
        <v>3980</v>
      </c>
    </row>
    <row r="979" spans="1:7" x14ac:dyDescent="0.25">
      <c r="A979" t="s">
        <v>90</v>
      </c>
      <c r="B979" t="s">
        <v>1975</v>
      </c>
      <c r="C979">
        <v>2017</v>
      </c>
      <c r="E979" t="s">
        <v>2975</v>
      </c>
      <c r="F979" t="s">
        <v>9104</v>
      </c>
      <c r="G979" t="s">
        <v>3980</v>
      </c>
    </row>
    <row r="980" spans="1:7" x14ac:dyDescent="0.25">
      <c r="A980" t="s">
        <v>1428</v>
      </c>
      <c r="B980" t="s">
        <v>1977</v>
      </c>
      <c r="C980">
        <v>2021</v>
      </c>
      <c r="E980" t="s">
        <v>3234</v>
      </c>
      <c r="F980" t="s">
        <v>8807</v>
      </c>
      <c r="G980" t="s">
        <v>3980</v>
      </c>
    </row>
    <row r="981" spans="1:7" x14ac:dyDescent="0.25">
      <c r="A981" t="s">
        <v>90</v>
      </c>
      <c r="B981" t="s">
        <v>1985</v>
      </c>
      <c r="C981">
        <v>2017</v>
      </c>
      <c r="E981" t="s">
        <v>3364</v>
      </c>
      <c r="F981" t="s">
        <v>9105</v>
      </c>
      <c r="G981" t="s">
        <v>3980</v>
      </c>
    </row>
    <row r="982" spans="1:7" x14ac:dyDescent="0.25">
      <c r="A982" t="s">
        <v>917</v>
      </c>
      <c r="B982" t="s">
        <v>1988</v>
      </c>
      <c r="C982">
        <v>2019</v>
      </c>
      <c r="F982" t="s">
        <v>9639</v>
      </c>
      <c r="G982" t="s">
        <v>180</v>
      </c>
    </row>
    <row r="983" spans="1:7" x14ac:dyDescent="0.25">
      <c r="A983" t="s">
        <v>1988</v>
      </c>
      <c r="B983" t="s">
        <v>1991</v>
      </c>
      <c r="C983">
        <v>2021</v>
      </c>
      <c r="F983" t="s">
        <v>9640</v>
      </c>
      <c r="G983" t="s">
        <v>180</v>
      </c>
    </row>
    <row r="984" spans="1:7" x14ac:dyDescent="0.25">
      <c r="A984" t="s">
        <v>90</v>
      </c>
      <c r="B984" t="s">
        <v>1991</v>
      </c>
      <c r="C984">
        <v>2017</v>
      </c>
      <c r="F984" t="s">
        <v>9641</v>
      </c>
      <c r="G984" t="s">
        <v>180</v>
      </c>
    </row>
    <row r="985" spans="1:7" x14ac:dyDescent="0.25">
      <c r="A985" t="s">
        <v>1997</v>
      </c>
      <c r="B985" t="s">
        <v>1994</v>
      </c>
      <c r="C985">
        <v>2007</v>
      </c>
      <c r="D985" t="s">
        <v>180</v>
      </c>
      <c r="F985" t="s">
        <v>9642</v>
      </c>
      <c r="G985" t="s">
        <v>3980</v>
      </c>
    </row>
    <row r="986" spans="1:7" x14ac:dyDescent="0.25">
      <c r="A986" t="s">
        <v>2002</v>
      </c>
      <c r="B986" t="s">
        <v>1997</v>
      </c>
      <c r="C986">
        <v>2005</v>
      </c>
      <c r="D986" t="s">
        <v>180</v>
      </c>
      <c r="F986" t="s">
        <v>9643</v>
      </c>
      <c r="G986" t="s">
        <v>3980</v>
      </c>
    </row>
    <row r="987" spans="1:7" x14ac:dyDescent="0.25">
      <c r="A987" t="s">
        <v>2002</v>
      </c>
      <c r="B987" t="s">
        <v>2000</v>
      </c>
      <c r="C987">
        <v>2005</v>
      </c>
      <c r="D987" t="s">
        <v>180</v>
      </c>
      <c r="F987" t="s">
        <v>9644</v>
      </c>
      <c r="G987" t="s">
        <v>3980</v>
      </c>
    </row>
    <row r="988" spans="1:7" x14ac:dyDescent="0.25">
      <c r="A988" t="s">
        <v>2714</v>
      </c>
      <c r="B988" t="s">
        <v>2002</v>
      </c>
      <c r="C988">
        <v>1993</v>
      </c>
      <c r="D988" t="s">
        <v>180</v>
      </c>
      <c r="F988" t="s">
        <v>9645</v>
      </c>
      <c r="G988" t="s">
        <v>3980</v>
      </c>
    </row>
    <row r="989" spans="1:7" x14ac:dyDescent="0.25">
      <c r="A989" t="s">
        <v>2002</v>
      </c>
      <c r="B989" t="s">
        <v>2005</v>
      </c>
      <c r="C989">
        <v>2005</v>
      </c>
      <c r="D989" t="s">
        <v>180</v>
      </c>
      <c r="F989" t="s">
        <v>9646</v>
      </c>
      <c r="G989" t="s">
        <v>3980</v>
      </c>
    </row>
    <row r="990" spans="1:7" x14ac:dyDescent="0.25">
      <c r="A990" t="s">
        <v>2002</v>
      </c>
      <c r="B990" t="s">
        <v>2007</v>
      </c>
      <c r="C990">
        <v>2005</v>
      </c>
      <c r="D990" t="s">
        <v>180</v>
      </c>
      <c r="F990" t="s">
        <v>9647</v>
      </c>
      <c r="G990" t="s">
        <v>3980</v>
      </c>
    </row>
    <row r="991" spans="1:7" x14ac:dyDescent="0.25">
      <c r="A991" t="s">
        <v>2797</v>
      </c>
      <c r="B991" t="s">
        <v>7898</v>
      </c>
      <c r="C991">
        <v>2021</v>
      </c>
      <c r="E991" s="10" t="s">
        <v>7901</v>
      </c>
      <c r="F991" t="s">
        <v>9648</v>
      </c>
      <c r="G991" t="s">
        <v>180</v>
      </c>
    </row>
    <row r="992" spans="1:7" x14ac:dyDescent="0.25">
      <c r="A992" t="s">
        <v>2129</v>
      </c>
      <c r="B992" t="s">
        <v>2009</v>
      </c>
      <c r="C992">
        <v>2020</v>
      </c>
      <c r="E992" t="s">
        <v>2975</v>
      </c>
      <c r="F992" t="s">
        <v>9649</v>
      </c>
      <c r="G992" t="s">
        <v>180</v>
      </c>
    </row>
    <row r="993" spans="1:7" x14ac:dyDescent="0.25">
      <c r="A993" t="s">
        <v>1428</v>
      </c>
      <c r="B993" t="s">
        <v>2011</v>
      </c>
      <c r="C993">
        <v>2021</v>
      </c>
      <c r="E993" t="s">
        <v>3235</v>
      </c>
      <c r="F993" t="s">
        <v>9650</v>
      </c>
      <c r="G993" t="s">
        <v>180</v>
      </c>
    </row>
    <row r="994" spans="1:7" x14ac:dyDescent="0.25">
      <c r="A994" t="s">
        <v>2009</v>
      </c>
      <c r="B994" t="s">
        <v>2011</v>
      </c>
      <c r="C994">
        <v>2024</v>
      </c>
      <c r="E994" t="s">
        <v>3235</v>
      </c>
      <c r="F994" t="s">
        <v>9651</v>
      </c>
      <c r="G994" t="s">
        <v>180</v>
      </c>
    </row>
    <row r="995" spans="1:7" x14ac:dyDescent="0.25">
      <c r="A995" t="s">
        <v>90</v>
      </c>
      <c r="B995" t="s">
        <v>2011</v>
      </c>
      <c r="C995">
        <v>2017</v>
      </c>
      <c r="E995" t="s">
        <v>3235</v>
      </c>
      <c r="F995" t="s">
        <v>9652</v>
      </c>
      <c r="G995" t="s">
        <v>180</v>
      </c>
    </row>
    <row r="996" spans="1:7" x14ac:dyDescent="0.25">
      <c r="A996" t="s">
        <v>90</v>
      </c>
      <c r="B996" t="s">
        <v>14103</v>
      </c>
      <c r="C996">
        <v>2017</v>
      </c>
      <c r="E996" s="10" t="s">
        <v>14106</v>
      </c>
      <c r="F996" t="s">
        <v>14107</v>
      </c>
      <c r="G996" t="s">
        <v>3980</v>
      </c>
    </row>
    <row r="997" spans="1:7" x14ac:dyDescent="0.25">
      <c r="A997" t="s">
        <v>249</v>
      </c>
      <c r="B997" t="s">
        <v>2016</v>
      </c>
      <c r="C997">
        <v>1994</v>
      </c>
      <c r="E997" t="s">
        <v>2987</v>
      </c>
      <c r="F997" t="s">
        <v>8429</v>
      </c>
      <c r="G997" t="s">
        <v>3980</v>
      </c>
    </row>
    <row r="998" spans="1:7" x14ac:dyDescent="0.25">
      <c r="A998" t="s">
        <v>253</v>
      </c>
      <c r="B998" t="s">
        <v>2016</v>
      </c>
      <c r="C998">
        <v>1990</v>
      </c>
      <c r="E998" t="s">
        <v>2987</v>
      </c>
      <c r="F998" t="s">
        <v>8437</v>
      </c>
      <c r="G998" t="s">
        <v>3980</v>
      </c>
    </row>
    <row r="999" spans="1:7" x14ac:dyDescent="0.25">
      <c r="A999" t="s">
        <v>840</v>
      </c>
      <c r="B999" t="s">
        <v>2016</v>
      </c>
      <c r="C999">
        <v>1996</v>
      </c>
      <c r="E999" t="s">
        <v>2987</v>
      </c>
      <c r="F999" t="s">
        <v>8625</v>
      </c>
      <c r="G999" t="s">
        <v>3980</v>
      </c>
    </row>
    <row r="1000" spans="1:7" x14ac:dyDescent="0.25">
      <c r="A1000" t="s">
        <v>1531</v>
      </c>
      <c r="B1000" t="s">
        <v>2016</v>
      </c>
      <c r="C1000">
        <v>1995</v>
      </c>
      <c r="E1000" t="s">
        <v>2987</v>
      </c>
      <c r="F1000" t="s">
        <v>9404</v>
      </c>
      <c r="G1000" t="s">
        <v>3980</v>
      </c>
    </row>
    <row r="1001" spans="1:7" x14ac:dyDescent="0.25">
      <c r="A1001" t="s">
        <v>1718</v>
      </c>
      <c r="B1001" t="s">
        <v>2016</v>
      </c>
      <c r="C1001">
        <v>1983</v>
      </c>
      <c r="E1001" t="s">
        <v>2987</v>
      </c>
      <c r="F1001" t="s">
        <v>8880</v>
      </c>
      <c r="G1001" t="s">
        <v>3980</v>
      </c>
    </row>
    <row r="1002" spans="1:7" x14ac:dyDescent="0.25">
      <c r="A1002" t="s">
        <v>1788</v>
      </c>
      <c r="B1002" t="s">
        <v>2016</v>
      </c>
      <c r="C1002">
        <v>1987</v>
      </c>
      <c r="E1002" t="s">
        <v>3275</v>
      </c>
      <c r="F1002" t="s">
        <v>8905</v>
      </c>
      <c r="G1002" t="s">
        <v>3980</v>
      </c>
    </row>
    <row r="1003" spans="1:7" x14ac:dyDescent="0.25">
      <c r="A1003" t="s">
        <v>1810</v>
      </c>
      <c r="B1003" t="s">
        <v>2019</v>
      </c>
      <c r="C1003">
        <v>2019</v>
      </c>
      <c r="E1003" t="s">
        <v>3285</v>
      </c>
      <c r="F1003" t="s">
        <v>9653</v>
      </c>
      <c r="G1003" t="s">
        <v>180</v>
      </c>
    </row>
    <row r="1004" spans="1:7" x14ac:dyDescent="0.25">
      <c r="A1004" t="s">
        <v>155</v>
      </c>
      <c r="B1004" t="s">
        <v>2021</v>
      </c>
      <c r="C1004">
        <v>2011</v>
      </c>
      <c r="E1004" t="s">
        <v>3399</v>
      </c>
      <c r="F1004" t="s">
        <v>9253</v>
      </c>
      <c r="G1004" t="s">
        <v>3980</v>
      </c>
    </row>
    <row r="1005" spans="1:7" x14ac:dyDescent="0.25">
      <c r="A1005" t="s">
        <v>2645</v>
      </c>
      <c r="B1005" t="s">
        <v>2021</v>
      </c>
      <c r="C1005">
        <v>2019</v>
      </c>
      <c r="E1005" t="s">
        <v>3406</v>
      </c>
      <c r="F1005" t="s">
        <v>9276</v>
      </c>
      <c r="G1005" t="s">
        <v>3980</v>
      </c>
    </row>
    <row r="1006" spans="1:7" x14ac:dyDescent="0.25">
      <c r="A1006" t="s">
        <v>1287</v>
      </c>
      <c r="B1006" t="s">
        <v>2024</v>
      </c>
      <c r="C1006">
        <v>2019</v>
      </c>
      <c r="E1006" t="s">
        <v>3224</v>
      </c>
      <c r="F1006" t="s">
        <v>8772</v>
      </c>
      <c r="G1006" t="s">
        <v>3980</v>
      </c>
    </row>
    <row r="1007" spans="1:7" x14ac:dyDescent="0.25">
      <c r="A1007" t="s">
        <v>2125</v>
      </c>
      <c r="B1007" t="s">
        <v>2024</v>
      </c>
      <c r="C1007">
        <v>2013</v>
      </c>
      <c r="E1007" t="s">
        <v>3224</v>
      </c>
      <c r="F1007" t="s">
        <v>8967</v>
      </c>
      <c r="G1007" t="s">
        <v>3980</v>
      </c>
    </row>
    <row r="1008" spans="1:7" x14ac:dyDescent="0.25">
      <c r="A1008" t="s">
        <v>2899</v>
      </c>
      <c r="B1008" t="s">
        <v>2024</v>
      </c>
      <c r="C1008">
        <v>2018</v>
      </c>
      <c r="E1008" t="s">
        <v>3224</v>
      </c>
      <c r="F1008" t="s">
        <v>9332</v>
      </c>
      <c r="G1008" t="s">
        <v>3980</v>
      </c>
    </row>
    <row r="1009" spans="1:7" x14ac:dyDescent="0.25">
      <c r="A1009" t="s">
        <v>1122</v>
      </c>
      <c r="B1009" t="s">
        <v>8065</v>
      </c>
      <c r="C1009">
        <v>2022</v>
      </c>
      <c r="D1009" t="s">
        <v>180</v>
      </c>
      <c r="F1009" t="s">
        <v>9654</v>
      </c>
      <c r="G1009" t="s">
        <v>3980</v>
      </c>
    </row>
    <row r="1010" spans="1:7" x14ac:dyDescent="0.25">
      <c r="A1010" t="s">
        <v>915</v>
      </c>
      <c r="B1010" t="s">
        <v>2028</v>
      </c>
      <c r="C1010">
        <v>2002</v>
      </c>
      <c r="E1010" t="s">
        <v>3142</v>
      </c>
      <c r="F1010" t="s">
        <v>8647</v>
      </c>
      <c r="G1010" t="s">
        <v>3980</v>
      </c>
    </row>
    <row r="1011" spans="1:7" x14ac:dyDescent="0.25">
      <c r="A1011" t="s">
        <v>2147</v>
      </c>
      <c r="B1011" t="s">
        <v>2028</v>
      </c>
      <c r="C1011">
        <v>1980</v>
      </c>
      <c r="E1011" t="s">
        <v>3142</v>
      </c>
      <c r="F1011" t="s">
        <v>8999</v>
      </c>
      <c r="G1011" t="s">
        <v>3980</v>
      </c>
    </row>
    <row r="1012" spans="1:7" x14ac:dyDescent="0.25">
      <c r="A1012" t="s">
        <v>171</v>
      </c>
      <c r="B1012" t="s">
        <v>2032</v>
      </c>
      <c r="C1012">
        <v>2010</v>
      </c>
      <c r="E1012" t="s">
        <v>2974</v>
      </c>
      <c r="F1012" t="s">
        <v>8415</v>
      </c>
      <c r="G1012" t="s">
        <v>3980</v>
      </c>
    </row>
    <row r="1013" spans="1:7" x14ac:dyDescent="0.25">
      <c r="A1013" t="s">
        <v>987</v>
      </c>
      <c r="B1013" t="s">
        <v>2032</v>
      </c>
      <c r="C1013">
        <v>2011</v>
      </c>
      <c r="E1013" t="s">
        <v>2974</v>
      </c>
      <c r="F1013" t="s">
        <v>8668</v>
      </c>
      <c r="G1013" t="s">
        <v>3980</v>
      </c>
    </row>
    <row r="1014" spans="1:7" x14ac:dyDescent="0.25">
      <c r="A1014" t="s">
        <v>1287</v>
      </c>
      <c r="B1014" t="s">
        <v>2036</v>
      </c>
      <c r="C1014">
        <v>2019</v>
      </c>
      <c r="E1014" s="10" t="s">
        <v>8386</v>
      </c>
      <c r="F1014" t="s">
        <v>8773</v>
      </c>
      <c r="G1014" t="s">
        <v>3980</v>
      </c>
    </row>
    <row r="1015" spans="1:7" x14ac:dyDescent="0.25">
      <c r="A1015" t="s">
        <v>346</v>
      </c>
      <c r="B1015" t="s">
        <v>2038</v>
      </c>
      <c r="C1015">
        <v>2023</v>
      </c>
      <c r="E1015" t="s">
        <v>3031</v>
      </c>
      <c r="F1015" t="s">
        <v>8484</v>
      </c>
      <c r="G1015" t="s">
        <v>3980</v>
      </c>
    </row>
    <row r="1016" spans="1:7" x14ac:dyDescent="0.25">
      <c r="A1016" t="s">
        <v>710</v>
      </c>
      <c r="B1016" t="s">
        <v>2038</v>
      </c>
      <c r="C1016">
        <v>2024</v>
      </c>
      <c r="E1016" t="s">
        <v>3059</v>
      </c>
      <c r="F1016" t="s">
        <v>8549</v>
      </c>
      <c r="G1016" t="s">
        <v>3980</v>
      </c>
    </row>
    <row r="1017" spans="1:7" x14ac:dyDescent="0.25">
      <c r="A1017" t="s">
        <v>330</v>
      </c>
      <c r="B1017" t="s">
        <v>2042</v>
      </c>
      <c r="C1017">
        <v>2014</v>
      </c>
      <c r="E1017" t="s">
        <v>3001</v>
      </c>
      <c r="F1017" t="s">
        <v>9992</v>
      </c>
      <c r="G1017" t="s">
        <v>180</v>
      </c>
    </row>
    <row r="1018" spans="1:7" x14ac:dyDescent="0.25">
      <c r="A1018" t="s">
        <v>490</v>
      </c>
      <c r="B1018" t="s">
        <v>2042</v>
      </c>
      <c r="C1018">
        <v>2022</v>
      </c>
      <c r="E1018" t="s">
        <v>3001</v>
      </c>
      <c r="F1018" t="s">
        <v>9992</v>
      </c>
      <c r="G1018" t="s">
        <v>180</v>
      </c>
    </row>
    <row r="1019" spans="1:7" x14ac:dyDescent="0.25">
      <c r="A1019" t="s">
        <v>1788</v>
      </c>
      <c r="B1019" t="s">
        <v>2046</v>
      </c>
      <c r="C1019">
        <v>1987</v>
      </c>
      <c r="E1019" t="s">
        <v>3276</v>
      </c>
      <c r="F1019" t="s">
        <v>8906</v>
      </c>
      <c r="G1019" t="s">
        <v>3980</v>
      </c>
    </row>
    <row r="1020" spans="1:7" x14ac:dyDescent="0.25">
      <c r="A1020" t="s">
        <v>2147</v>
      </c>
      <c r="B1020" t="s">
        <v>2046</v>
      </c>
      <c r="C1020">
        <v>1980</v>
      </c>
      <c r="E1020" t="s">
        <v>3276</v>
      </c>
      <c r="F1020" t="s">
        <v>9000</v>
      </c>
      <c r="G1020" t="s">
        <v>3980</v>
      </c>
    </row>
    <row r="1021" spans="1:7" x14ac:dyDescent="0.25">
      <c r="A1021" t="s">
        <v>1039</v>
      </c>
      <c r="B1021" t="s">
        <v>2049</v>
      </c>
      <c r="C1021">
        <v>2016</v>
      </c>
      <c r="E1021" t="s">
        <v>3182</v>
      </c>
      <c r="F1021" t="s">
        <v>8695</v>
      </c>
      <c r="G1021" t="s">
        <v>3980</v>
      </c>
    </row>
    <row r="1022" spans="1:7" x14ac:dyDescent="0.25">
      <c r="A1022" t="s">
        <v>1848</v>
      </c>
      <c r="B1022" t="s">
        <v>2049</v>
      </c>
      <c r="C1022">
        <v>2015</v>
      </c>
      <c r="E1022" t="s">
        <v>3182</v>
      </c>
      <c r="F1022" t="s">
        <v>8936</v>
      </c>
      <c r="G1022" t="s">
        <v>3980</v>
      </c>
    </row>
    <row r="1023" spans="1:7" x14ac:dyDescent="0.25">
      <c r="A1023" t="s">
        <v>155</v>
      </c>
      <c r="B1023" t="s">
        <v>2051</v>
      </c>
      <c r="C1023">
        <v>2011</v>
      </c>
      <c r="E1023" t="s">
        <v>3400</v>
      </c>
      <c r="F1023" t="s">
        <v>9254</v>
      </c>
      <c r="G1023" t="s">
        <v>3980</v>
      </c>
    </row>
    <row r="1024" spans="1:7" x14ac:dyDescent="0.25">
      <c r="A1024" t="s">
        <v>812</v>
      </c>
      <c r="B1024" t="s">
        <v>7883</v>
      </c>
      <c r="C1024">
        <v>2012</v>
      </c>
      <c r="E1024" s="10" t="s">
        <v>7884</v>
      </c>
      <c r="F1024" t="s">
        <v>9398</v>
      </c>
      <c r="G1024" t="s">
        <v>3980</v>
      </c>
    </row>
    <row r="1025" spans="1:7" x14ac:dyDescent="0.25">
      <c r="A1025" t="s">
        <v>1489</v>
      </c>
      <c r="B1025" t="s">
        <v>2054</v>
      </c>
      <c r="C1025">
        <v>2016</v>
      </c>
      <c r="E1025" t="s">
        <v>3006</v>
      </c>
      <c r="F1025" t="s">
        <v>9655</v>
      </c>
      <c r="G1025" t="s">
        <v>180</v>
      </c>
    </row>
    <row r="1026" spans="1:7" x14ac:dyDescent="0.25">
      <c r="A1026" t="s">
        <v>90</v>
      </c>
      <c r="B1026" t="s">
        <v>2054</v>
      </c>
      <c r="C1026">
        <v>2017</v>
      </c>
      <c r="E1026" t="s">
        <v>3006</v>
      </c>
      <c r="F1026" t="s">
        <v>9656</v>
      </c>
      <c r="G1026" t="s">
        <v>180</v>
      </c>
    </row>
    <row r="1027" spans="1:7" x14ac:dyDescent="0.25">
      <c r="A1027" t="s">
        <v>719</v>
      </c>
      <c r="B1027" t="s">
        <v>2058</v>
      </c>
      <c r="C1027">
        <v>2020</v>
      </c>
      <c r="D1027" t="s">
        <v>180</v>
      </c>
      <c r="F1027" t="s">
        <v>9657</v>
      </c>
      <c r="G1027" t="s">
        <v>3980</v>
      </c>
    </row>
    <row r="1028" spans="1:7" x14ac:dyDescent="0.25">
      <c r="A1028" t="s">
        <v>752</v>
      </c>
      <c r="B1028" t="s">
        <v>2062</v>
      </c>
      <c r="C1028">
        <v>2018</v>
      </c>
      <c r="E1028" t="s">
        <v>2975</v>
      </c>
      <c r="F1028" t="s">
        <v>8590</v>
      </c>
      <c r="G1028" t="s">
        <v>3980</v>
      </c>
    </row>
    <row r="1029" spans="1:7" x14ac:dyDescent="0.25">
      <c r="A1029" t="s">
        <v>1287</v>
      </c>
      <c r="B1029" t="s">
        <v>2062</v>
      </c>
      <c r="C1029">
        <v>2019</v>
      </c>
      <c r="E1029" t="s">
        <v>2975</v>
      </c>
      <c r="F1029" t="s">
        <v>8774</v>
      </c>
      <c r="G1029" t="s">
        <v>3980</v>
      </c>
    </row>
    <row r="1030" spans="1:7" x14ac:dyDescent="0.25">
      <c r="A1030" t="s">
        <v>1287</v>
      </c>
      <c r="B1030" t="s">
        <v>2064</v>
      </c>
      <c r="C1030">
        <v>2019</v>
      </c>
      <c r="E1030" t="s">
        <v>3225</v>
      </c>
      <c r="F1030" t="s">
        <v>8775</v>
      </c>
      <c r="G1030" t="s">
        <v>3980</v>
      </c>
    </row>
    <row r="1031" spans="1:7" x14ac:dyDescent="0.25">
      <c r="A1031" t="s">
        <v>2328</v>
      </c>
      <c r="B1031" t="s">
        <v>2064</v>
      </c>
      <c r="C1031">
        <v>2020</v>
      </c>
      <c r="E1031" t="s">
        <v>3225</v>
      </c>
      <c r="F1031" t="s">
        <v>9034</v>
      </c>
      <c r="G1031" t="s">
        <v>3980</v>
      </c>
    </row>
    <row r="1032" spans="1:7" x14ac:dyDescent="0.25">
      <c r="A1032" t="s">
        <v>1788</v>
      </c>
      <c r="B1032" t="s">
        <v>2066</v>
      </c>
      <c r="C1032">
        <v>1987</v>
      </c>
      <c r="E1032" s="10" t="s">
        <v>8357</v>
      </c>
      <c r="F1032" t="s">
        <v>8907</v>
      </c>
      <c r="G1032" t="s">
        <v>3980</v>
      </c>
    </row>
    <row r="1033" spans="1:7" x14ac:dyDescent="0.25">
      <c r="A1033" t="s">
        <v>2421</v>
      </c>
      <c r="B1033" t="s">
        <v>2066</v>
      </c>
      <c r="C1033">
        <v>2008</v>
      </c>
      <c r="E1033" s="10" t="s">
        <v>8357</v>
      </c>
      <c r="F1033" t="s">
        <v>9181</v>
      </c>
      <c r="G1033" t="s">
        <v>3980</v>
      </c>
    </row>
    <row r="1034" spans="1:7" x14ac:dyDescent="0.25">
      <c r="A1034" t="s">
        <v>533</v>
      </c>
      <c r="B1034" t="s">
        <v>2070</v>
      </c>
      <c r="C1034">
        <v>2015</v>
      </c>
      <c r="E1034" t="s">
        <v>3068</v>
      </c>
      <c r="F1034" t="s">
        <v>9658</v>
      </c>
      <c r="G1034" t="s">
        <v>180</v>
      </c>
    </row>
    <row r="1035" spans="1:7" x14ac:dyDescent="0.25">
      <c r="A1035" t="s">
        <v>2147</v>
      </c>
      <c r="B1035" t="s">
        <v>2070</v>
      </c>
      <c r="C1035">
        <v>1980</v>
      </c>
      <c r="E1035" t="s">
        <v>3317</v>
      </c>
      <c r="F1035" t="s">
        <v>9993</v>
      </c>
      <c r="G1035" t="s">
        <v>180</v>
      </c>
    </row>
    <row r="1036" spans="1:7" x14ac:dyDescent="0.25">
      <c r="A1036" t="s">
        <v>2421</v>
      </c>
      <c r="B1036" t="s">
        <v>2070</v>
      </c>
      <c r="C1036">
        <v>2008</v>
      </c>
      <c r="E1036" t="s">
        <v>3317</v>
      </c>
      <c r="F1036" t="s">
        <v>9993</v>
      </c>
      <c r="G1036" t="s">
        <v>180</v>
      </c>
    </row>
    <row r="1037" spans="1:7" x14ac:dyDescent="0.25">
      <c r="A1037" t="s">
        <v>840</v>
      </c>
      <c r="B1037" t="s">
        <v>7873</v>
      </c>
      <c r="C1037">
        <v>1996</v>
      </c>
      <c r="E1037" s="10" t="s">
        <v>7872</v>
      </c>
      <c r="F1037" t="s">
        <v>9994</v>
      </c>
      <c r="G1037" t="s">
        <v>180</v>
      </c>
    </row>
    <row r="1038" spans="1:7" x14ac:dyDescent="0.25">
      <c r="A1038" t="s">
        <v>1287</v>
      </c>
      <c r="B1038" t="s">
        <v>7873</v>
      </c>
      <c r="C1038">
        <v>2019</v>
      </c>
      <c r="E1038" s="10" t="s">
        <v>7872</v>
      </c>
      <c r="F1038" t="s">
        <v>9994</v>
      </c>
      <c r="G1038" t="s">
        <v>180</v>
      </c>
    </row>
    <row r="1039" spans="1:7" x14ac:dyDescent="0.25">
      <c r="A1039" t="s">
        <v>1137</v>
      </c>
      <c r="B1039" t="s">
        <v>2073</v>
      </c>
      <c r="C1039">
        <v>2012</v>
      </c>
      <c r="E1039" t="s">
        <v>3202</v>
      </c>
      <c r="F1039" t="s">
        <v>8725</v>
      </c>
      <c r="G1039" t="s">
        <v>3980</v>
      </c>
    </row>
    <row r="1040" spans="1:7" x14ac:dyDescent="0.25">
      <c r="A1040" t="s">
        <v>346</v>
      </c>
      <c r="B1040" t="s">
        <v>14210</v>
      </c>
      <c r="C1040">
        <v>2023</v>
      </c>
      <c r="E1040" s="10" t="s">
        <v>14218</v>
      </c>
      <c r="F1040" t="s">
        <v>14216</v>
      </c>
      <c r="G1040" t="s">
        <v>3980</v>
      </c>
    </row>
    <row r="1041" spans="1:7" x14ac:dyDescent="0.25">
      <c r="A1041" t="s">
        <v>14211</v>
      </c>
      <c r="B1041" t="s">
        <v>14210</v>
      </c>
      <c r="C1041">
        <v>2023</v>
      </c>
      <c r="D1041" t="s">
        <v>180</v>
      </c>
      <c r="F1041" t="s">
        <v>14217</v>
      </c>
      <c r="G1041" t="s">
        <v>3980</v>
      </c>
    </row>
    <row r="1042" spans="1:7" x14ac:dyDescent="0.25">
      <c r="A1042" t="s">
        <v>1848</v>
      </c>
      <c r="B1042" t="s">
        <v>2077</v>
      </c>
      <c r="C1042">
        <v>2015</v>
      </c>
      <c r="E1042" t="s">
        <v>2975</v>
      </c>
      <c r="F1042" t="s">
        <v>8937</v>
      </c>
      <c r="G1042" t="s">
        <v>3980</v>
      </c>
    </row>
    <row r="1043" spans="1:7" x14ac:dyDescent="0.25">
      <c r="A1043" t="s">
        <v>346</v>
      </c>
      <c r="B1043" t="s">
        <v>2081</v>
      </c>
      <c r="C1043">
        <v>2023</v>
      </c>
      <c r="E1043" t="s">
        <v>3032</v>
      </c>
      <c r="F1043" t="s">
        <v>8485</v>
      </c>
      <c r="G1043" t="s">
        <v>3980</v>
      </c>
    </row>
    <row r="1044" spans="1:7" x14ac:dyDescent="0.25">
      <c r="A1044" t="s">
        <v>90</v>
      </c>
      <c r="B1044" t="s">
        <v>2081</v>
      </c>
      <c r="C1044">
        <v>2017</v>
      </c>
      <c r="E1044" t="s">
        <v>3032</v>
      </c>
      <c r="F1044" t="s">
        <v>9106</v>
      </c>
      <c r="G1044" t="s">
        <v>3980</v>
      </c>
    </row>
    <row r="1045" spans="1:7" x14ac:dyDescent="0.25">
      <c r="A1045" t="s">
        <v>2797</v>
      </c>
      <c r="B1045" t="s">
        <v>2084</v>
      </c>
      <c r="C1045">
        <v>2021</v>
      </c>
      <c r="E1045" t="s">
        <v>3006</v>
      </c>
      <c r="F1045" t="s">
        <v>9659</v>
      </c>
      <c r="G1045" t="s">
        <v>180</v>
      </c>
    </row>
    <row r="1046" spans="1:7" x14ac:dyDescent="0.25">
      <c r="A1046" t="s">
        <v>155</v>
      </c>
      <c r="B1046" t="s">
        <v>2092</v>
      </c>
      <c r="C1046">
        <v>2011</v>
      </c>
      <c r="E1046" t="s">
        <v>3401</v>
      </c>
      <c r="F1046" t="s">
        <v>9255</v>
      </c>
      <c r="G1046" t="s">
        <v>3980</v>
      </c>
    </row>
    <row r="1047" spans="1:7" x14ac:dyDescent="0.25">
      <c r="A1047" t="s">
        <v>2797</v>
      </c>
      <c r="B1047" t="s">
        <v>2096</v>
      </c>
      <c r="C1047">
        <v>2021</v>
      </c>
      <c r="E1047" t="s">
        <v>3006</v>
      </c>
      <c r="F1047" t="s">
        <v>9660</v>
      </c>
      <c r="G1047" t="s">
        <v>180</v>
      </c>
    </row>
    <row r="1048" spans="1:7" x14ac:dyDescent="0.25">
      <c r="A1048" t="s">
        <v>2958</v>
      </c>
      <c r="B1048" t="s">
        <v>2096</v>
      </c>
      <c r="C1048">
        <v>2023</v>
      </c>
      <c r="D1048" t="s">
        <v>180</v>
      </c>
      <c r="F1048" t="s">
        <v>9661</v>
      </c>
      <c r="G1048" t="s">
        <v>3980</v>
      </c>
    </row>
    <row r="1049" spans="1:7" x14ac:dyDescent="0.25">
      <c r="A1049" t="s">
        <v>483</v>
      </c>
      <c r="B1049" t="s">
        <v>2100</v>
      </c>
      <c r="C1049">
        <v>2009</v>
      </c>
      <c r="E1049" s="10" t="s">
        <v>2103</v>
      </c>
      <c r="F1049" t="s">
        <v>8508</v>
      </c>
      <c r="G1049" t="s">
        <v>3980</v>
      </c>
    </row>
    <row r="1050" spans="1:7" x14ac:dyDescent="0.25">
      <c r="A1050" t="s">
        <v>840</v>
      </c>
      <c r="B1050" t="s">
        <v>2100</v>
      </c>
      <c r="C1050">
        <v>1996</v>
      </c>
      <c r="E1050" t="s">
        <v>3129</v>
      </c>
      <c r="F1050" t="s">
        <v>9995</v>
      </c>
      <c r="G1050" t="s">
        <v>180</v>
      </c>
    </row>
    <row r="1051" spans="1:7" x14ac:dyDescent="0.25">
      <c r="A1051" t="s">
        <v>957</v>
      </c>
      <c r="B1051" t="s">
        <v>2100</v>
      </c>
      <c r="C1051">
        <v>2006</v>
      </c>
      <c r="E1051" t="s">
        <v>3129</v>
      </c>
      <c r="F1051" t="s">
        <v>9995</v>
      </c>
      <c r="G1051" t="s">
        <v>180</v>
      </c>
    </row>
    <row r="1052" spans="1:7" x14ac:dyDescent="0.25">
      <c r="A1052" t="s">
        <v>1788</v>
      </c>
      <c r="B1052" t="s">
        <v>2100</v>
      </c>
      <c r="C1052">
        <v>1987</v>
      </c>
      <c r="E1052" t="s">
        <v>3129</v>
      </c>
      <c r="F1052" t="s">
        <v>9995</v>
      </c>
      <c r="G1052" t="s">
        <v>180</v>
      </c>
    </row>
    <row r="1053" spans="1:7" x14ac:dyDescent="0.25">
      <c r="A1053" t="s">
        <v>2564</v>
      </c>
      <c r="B1053" t="s">
        <v>2100</v>
      </c>
      <c r="C1053">
        <v>1998</v>
      </c>
      <c r="E1053" t="s">
        <v>3129</v>
      </c>
      <c r="F1053" t="s">
        <v>9995</v>
      </c>
      <c r="G1053" t="s">
        <v>180</v>
      </c>
    </row>
    <row r="1054" spans="1:7" x14ac:dyDescent="0.25">
      <c r="A1054" t="s">
        <v>2100</v>
      </c>
      <c r="B1054" t="s">
        <v>2104</v>
      </c>
      <c r="C1054">
        <v>2020</v>
      </c>
      <c r="D1054" t="s">
        <v>180</v>
      </c>
      <c r="F1054" t="s">
        <v>9662</v>
      </c>
      <c r="G1054" t="s">
        <v>3980</v>
      </c>
    </row>
    <row r="1055" spans="1:7" x14ac:dyDescent="0.25">
      <c r="A1055" t="s">
        <v>2104</v>
      </c>
      <c r="B1055" t="s">
        <v>2108</v>
      </c>
      <c r="C1055">
        <v>2024</v>
      </c>
      <c r="D1055" t="s">
        <v>180</v>
      </c>
      <c r="F1055" t="s">
        <v>9663</v>
      </c>
      <c r="G1055" t="s">
        <v>3980</v>
      </c>
    </row>
    <row r="1056" spans="1:7" x14ac:dyDescent="0.25">
      <c r="A1056" t="s">
        <v>2129</v>
      </c>
      <c r="B1056" t="s">
        <v>7888</v>
      </c>
      <c r="C1056">
        <v>2020</v>
      </c>
      <c r="E1056" s="10" t="s">
        <v>7887</v>
      </c>
      <c r="F1056" t="s">
        <v>9996</v>
      </c>
      <c r="G1056" t="s">
        <v>180</v>
      </c>
    </row>
    <row r="1057" spans="1:7" x14ac:dyDescent="0.25">
      <c r="A1057" t="s">
        <v>2797</v>
      </c>
      <c r="B1057" t="s">
        <v>7888</v>
      </c>
      <c r="C1057">
        <v>2021</v>
      </c>
      <c r="E1057" s="10" t="s">
        <v>7887</v>
      </c>
      <c r="F1057" t="s">
        <v>9996</v>
      </c>
      <c r="G1057" t="s">
        <v>180</v>
      </c>
    </row>
    <row r="1058" spans="1:7" x14ac:dyDescent="0.25">
      <c r="A1058" t="s">
        <v>90</v>
      </c>
      <c r="B1058" t="s">
        <v>2111</v>
      </c>
      <c r="C1058">
        <v>2017</v>
      </c>
      <c r="E1058" t="s">
        <v>3365</v>
      </c>
      <c r="F1058" t="s">
        <v>9107</v>
      </c>
      <c r="G1058" t="s">
        <v>3980</v>
      </c>
    </row>
    <row r="1059" spans="1:7" x14ac:dyDescent="0.25">
      <c r="A1059" t="s">
        <v>90</v>
      </c>
      <c r="B1059" t="s">
        <v>2115</v>
      </c>
      <c r="C1059">
        <v>2017</v>
      </c>
      <c r="E1059" t="s">
        <v>3366</v>
      </c>
      <c r="F1059" t="s">
        <v>9108</v>
      </c>
      <c r="G1059" t="s">
        <v>3980</v>
      </c>
    </row>
    <row r="1060" spans="1:7" x14ac:dyDescent="0.25">
      <c r="A1060" t="s">
        <v>923</v>
      </c>
      <c r="B1060" t="s">
        <v>2123</v>
      </c>
      <c r="C1060">
        <v>2015</v>
      </c>
      <c r="E1060" t="s">
        <v>3150</v>
      </c>
      <c r="F1060" t="s">
        <v>8654</v>
      </c>
      <c r="G1060" t="s">
        <v>3980</v>
      </c>
    </row>
    <row r="1061" spans="1:7" x14ac:dyDescent="0.25">
      <c r="A1061" t="s">
        <v>2125</v>
      </c>
      <c r="B1061" t="s">
        <v>2129</v>
      </c>
      <c r="C1061">
        <v>2013</v>
      </c>
      <c r="D1061" t="s">
        <v>180</v>
      </c>
      <c r="F1061" t="s">
        <v>9664</v>
      </c>
      <c r="G1061" t="s">
        <v>3980</v>
      </c>
    </row>
    <row r="1062" spans="1:7" x14ac:dyDescent="0.25">
      <c r="A1062" t="s">
        <v>2125</v>
      </c>
      <c r="B1062" t="s">
        <v>2133</v>
      </c>
      <c r="C1062">
        <v>2013</v>
      </c>
      <c r="D1062" t="s">
        <v>180</v>
      </c>
      <c r="F1062" t="s">
        <v>9665</v>
      </c>
      <c r="G1062" t="s">
        <v>3980</v>
      </c>
    </row>
    <row r="1063" spans="1:7" x14ac:dyDescent="0.25">
      <c r="A1063" t="s">
        <v>2129</v>
      </c>
      <c r="B1063" t="s">
        <v>2133</v>
      </c>
      <c r="C1063">
        <v>2020</v>
      </c>
      <c r="D1063" t="s">
        <v>180</v>
      </c>
      <c r="E1063" s="10" t="s">
        <v>2136</v>
      </c>
      <c r="F1063" t="s">
        <v>12642</v>
      </c>
      <c r="G1063" t="s">
        <v>3980</v>
      </c>
    </row>
    <row r="1064" spans="1:7" x14ac:dyDescent="0.25">
      <c r="A1064" t="s">
        <v>907</v>
      </c>
      <c r="B1064" t="s">
        <v>2137</v>
      </c>
      <c r="C1064">
        <v>2013</v>
      </c>
      <c r="E1064" t="s">
        <v>3138</v>
      </c>
      <c r="F1064" t="s">
        <v>8642</v>
      </c>
      <c r="G1064" t="s">
        <v>3980</v>
      </c>
    </row>
    <row r="1065" spans="1:7" x14ac:dyDescent="0.25">
      <c r="A1065" t="s">
        <v>1137</v>
      </c>
      <c r="B1065" t="s">
        <v>2137</v>
      </c>
      <c r="C1065">
        <v>2012</v>
      </c>
      <c r="E1065" t="s">
        <v>3138</v>
      </c>
      <c r="F1065" t="s">
        <v>8726</v>
      </c>
      <c r="G1065" t="s">
        <v>3980</v>
      </c>
    </row>
    <row r="1066" spans="1:7" x14ac:dyDescent="0.25">
      <c r="A1066" t="s">
        <v>752</v>
      </c>
      <c r="B1066" t="s">
        <v>2139</v>
      </c>
      <c r="C1066">
        <v>2018</v>
      </c>
      <c r="E1066" s="10" t="s">
        <v>9405</v>
      </c>
      <c r="F1066" t="s">
        <v>9399</v>
      </c>
      <c r="G1066" t="s">
        <v>3980</v>
      </c>
    </row>
    <row r="1067" spans="1:7" x14ac:dyDescent="0.25">
      <c r="A1067" t="s">
        <v>1039</v>
      </c>
      <c r="B1067" t="s">
        <v>2139</v>
      </c>
      <c r="C1067">
        <v>2016</v>
      </c>
      <c r="E1067" s="10" t="s">
        <v>8330</v>
      </c>
      <c r="F1067" t="s">
        <v>8696</v>
      </c>
      <c r="G1067" t="s">
        <v>3980</v>
      </c>
    </row>
    <row r="1068" spans="1:7" x14ac:dyDescent="0.25">
      <c r="A1068" t="s">
        <v>1265</v>
      </c>
      <c r="B1068" t="s">
        <v>2139</v>
      </c>
      <c r="C1068">
        <v>2020</v>
      </c>
      <c r="E1068" s="10" t="s">
        <v>9405</v>
      </c>
      <c r="F1068" t="s">
        <v>9400</v>
      </c>
      <c r="G1068" t="s">
        <v>3980</v>
      </c>
    </row>
    <row r="1069" spans="1:7" x14ac:dyDescent="0.25">
      <c r="A1069" t="s">
        <v>1848</v>
      </c>
      <c r="B1069" t="s">
        <v>2139</v>
      </c>
      <c r="C1069">
        <v>2015</v>
      </c>
      <c r="E1069" s="10" t="s">
        <v>9405</v>
      </c>
      <c r="F1069" t="s">
        <v>9401</v>
      </c>
      <c r="G1069" t="s">
        <v>3980</v>
      </c>
    </row>
    <row r="1070" spans="1:7" x14ac:dyDescent="0.25">
      <c r="A1070" t="s">
        <v>1848</v>
      </c>
      <c r="B1070" t="s">
        <v>2143</v>
      </c>
      <c r="C1070">
        <v>2015</v>
      </c>
      <c r="E1070" t="s">
        <v>2975</v>
      </c>
      <c r="F1070" t="s">
        <v>8938</v>
      </c>
      <c r="G1070" t="s">
        <v>3980</v>
      </c>
    </row>
    <row r="1071" spans="1:7" x14ac:dyDescent="0.25">
      <c r="A1071" t="s">
        <v>90</v>
      </c>
      <c r="B1071" t="s">
        <v>9792</v>
      </c>
      <c r="C1071">
        <v>2017</v>
      </c>
      <c r="E1071" s="10" t="s">
        <v>9794</v>
      </c>
      <c r="F1071" t="s">
        <v>9795</v>
      </c>
      <c r="G1071" t="s">
        <v>3980</v>
      </c>
    </row>
    <row r="1072" spans="1:7" x14ac:dyDescent="0.25">
      <c r="A1072" t="s">
        <v>178</v>
      </c>
      <c r="B1072" t="s">
        <v>2151</v>
      </c>
      <c r="C1072">
        <v>2022</v>
      </c>
      <c r="E1072" t="s">
        <v>2976</v>
      </c>
      <c r="F1072" t="s">
        <v>8417</v>
      </c>
      <c r="G1072" t="s">
        <v>3980</v>
      </c>
    </row>
    <row r="1073" spans="1:7" x14ac:dyDescent="0.25">
      <c r="A1073" t="s">
        <v>1683</v>
      </c>
      <c r="B1073" t="s">
        <v>2151</v>
      </c>
      <c r="C1073">
        <v>2020</v>
      </c>
      <c r="E1073" t="s">
        <v>2976</v>
      </c>
      <c r="F1073" t="s">
        <v>8872</v>
      </c>
      <c r="G1073" t="s">
        <v>3980</v>
      </c>
    </row>
    <row r="1074" spans="1:7" x14ac:dyDescent="0.25">
      <c r="A1074" t="s">
        <v>90</v>
      </c>
      <c r="B1074" t="s">
        <v>2151</v>
      </c>
      <c r="C1074">
        <v>2017</v>
      </c>
      <c r="E1074" t="s">
        <v>2976</v>
      </c>
      <c r="F1074" t="s">
        <v>9109</v>
      </c>
      <c r="G1074" t="s">
        <v>3980</v>
      </c>
    </row>
    <row r="1075" spans="1:7" x14ac:dyDescent="0.25">
      <c r="A1075" t="s">
        <v>249</v>
      </c>
      <c r="B1075" t="s">
        <v>2153</v>
      </c>
      <c r="C1075">
        <v>1994</v>
      </c>
      <c r="E1075" t="s">
        <v>2988</v>
      </c>
      <c r="F1075" t="s">
        <v>9406</v>
      </c>
      <c r="G1075" t="s">
        <v>3980</v>
      </c>
    </row>
    <row r="1076" spans="1:7" x14ac:dyDescent="0.25">
      <c r="A1076" t="s">
        <v>2564</v>
      </c>
      <c r="B1076" t="s">
        <v>2153</v>
      </c>
      <c r="C1076">
        <v>1998</v>
      </c>
      <c r="E1076" t="s">
        <v>2988</v>
      </c>
      <c r="F1076" t="s">
        <v>9407</v>
      </c>
      <c r="G1076" t="s">
        <v>3980</v>
      </c>
    </row>
    <row r="1077" spans="1:7" x14ac:dyDescent="0.25">
      <c r="A1077" t="s">
        <v>346</v>
      </c>
      <c r="B1077" t="s">
        <v>2155</v>
      </c>
      <c r="C1077">
        <v>2023</v>
      </c>
      <c r="E1077" t="s">
        <v>2975</v>
      </c>
      <c r="F1077" t="s">
        <v>8486</v>
      </c>
      <c r="G1077" t="s">
        <v>3980</v>
      </c>
    </row>
    <row r="1078" spans="1:7" x14ac:dyDescent="0.25">
      <c r="A1078" t="s">
        <v>2797</v>
      </c>
      <c r="B1078" t="s">
        <v>2155</v>
      </c>
      <c r="C1078">
        <v>2021</v>
      </c>
      <c r="E1078" t="s">
        <v>2975</v>
      </c>
      <c r="F1078" t="s">
        <v>9309</v>
      </c>
      <c r="G1078" t="s">
        <v>3980</v>
      </c>
    </row>
    <row r="1079" spans="1:7" x14ac:dyDescent="0.25">
      <c r="A1079" t="s">
        <v>2147</v>
      </c>
      <c r="B1079" t="s">
        <v>2159</v>
      </c>
      <c r="C1079">
        <v>1980</v>
      </c>
      <c r="E1079" t="s">
        <v>3318</v>
      </c>
      <c r="F1079" t="s">
        <v>9001</v>
      </c>
      <c r="G1079" t="s">
        <v>3980</v>
      </c>
    </row>
    <row r="1080" spans="1:7" x14ac:dyDescent="0.25">
      <c r="A1080" t="s">
        <v>2618</v>
      </c>
      <c r="B1080" t="s">
        <v>2159</v>
      </c>
      <c r="C1080">
        <v>2000</v>
      </c>
      <c r="D1080" t="s">
        <v>180</v>
      </c>
      <c r="F1080" t="s">
        <v>9666</v>
      </c>
      <c r="G1080" t="s">
        <v>3980</v>
      </c>
    </row>
    <row r="1081" spans="1:7" x14ac:dyDescent="0.25">
      <c r="A1081" t="s">
        <v>2166</v>
      </c>
      <c r="B1081" t="s">
        <v>2162</v>
      </c>
      <c r="C1081">
        <v>2013</v>
      </c>
      <c r="E1081" t="s">
        <v>3326</v>
      </c>
      <c r="F1081" t="s">
        <v>9667</v>
      </c>
      <c r="G1081" t="s">
        <v>180</v>
      </c>
    </row>
    <row r="1082" spans="1:7" x14ac:dyDescent="0.25">
      <c r="A1082" t="s">
        <v>2421</v>
      </c>
      <c r="B1082" t="s">
        <v>2166</v>
      </c>
      <c r="C1082">
        <v>2008</v>
      </c>
      <c r="E1082" t="s">
        <v>3387</v>
      </c>
      <c r="F1082" t="s">
        <v>9182</v>
      </c>
      <c r="G1082" t="s">
        <v>3980</v>
      </c>
    </row>
    <row r="1083" spans="1:7" x14ac:dyDescent="0.25">
      <c r="A1083" t="s">
        <v>155</v>
      </c>
      <c r="B1083" t="s">
        <v>2166</v>
      </c>
      <c r="C1083">
        <v>2011</v>
      </c>
      <c r="E1083" t="s">
        <v>3387</v>
      </c>
      <c r="F1083" t="s">
        <v>9256</v>
      </c>
      <c r="G1083" t="s">
        <v>3980</v>
      </c>
    </row>
    <row r="1084" spans="1:7" x14ac:dyDescent="0.25">
      <c r="A1084" t="s">
        <v>2166</v>
      </c>
      <c r="B1084" t="s">
        <v>2170</v>
      </c>
      <c r="C1084">
        <v>2013</v>
      </c>
      <c r="D1084" t="s">
        <v>180</v>
      </c>
      <c r="F1084" t="s">
        <v>9668</v>
      </c>
      <c r="G1084" t="s">
        <v>3980</v>
      </c>
    </row>
    <row r="1085" spans="1:7" x14ac:dyDescent="0.25">
      <c r="A1085" t="s">
        <v>90</v>
      </c>
      <c r="B1085" t="s">
        <v>2174</v>
      </c>
      <c r="C1085">
        <v>2017</v>
      </c>
      <c r="E1085" s="10" t="s">
        <v>9801</v>
      </c>
      <c r="F1085" t="s">
        <v>9669</v>
      </c>
      <c r="G1085" t="s">
        <v>3980</v>
      </c>
    </row>
    <row r="1086" spans="1:7" x14ac:dyDescent="0.25">
      <c r="A1086" t="s">
        <v>337</v>
      </c>
      <c r="B1086" t="s">
        <v>2180</v>
      </c>
      <c r="C1086">
        <v>2023</v>
      </c>
      <c r="E1086" s="10" t="s">
        <v>8331</v>
      </c>
      <c r="F1086" t="s">
        <v>8450</v>
      </c>
      <c r="G1086" t="s">
        <v>3980</v>
      </c>
    </row>
    <row r="1087" spans="1:7" x14ac:dyDescent="0.25">
      <c r="A1087" t="s">
        <v>339</v>
      </c>
      <c r="B1087" t="s">
        <v>2180</v>
      </c>
      <c r="C1087">
        <v>2022</v>
      </c>
      <c r="E1087" t="s">
        <v>3010</v>
      </c>
      <c r="F1087" t="s">
        <v>8456</v>
      </c>
      <c r="G1087" t="s">
        <v>3980</v>
      </c>
    </row>
    <row r="1088" spans="1:7" x14ac:dyDescent="0.25">
      <c r="A1088" t="s">
        <v>1137</v>
      </c>
      <c r="B1088" t="s">
        <v>2180</v>
      </c>
      <c r="C1088">
        <v>2012</v>
      </c>
      <c r="E1088" t="s">
        <v>3010</v>
      </c>
      <c r="F1088" t="s">
        <v>8727</v>
      </c>
      <c r="G1088" t="s">
        <v>3980</v>
      </c>
    </row>
    <row r="1089" spans="1:7" x14ac:dyDescent="0.25">
      <c r="A1089" t="s">
        <v>1436</v>
      </c>
      <c r="B1089" t="s">
        <v>2180</v>
      </c>
      <c r="C1089">
        <v>2018</v>
      </c>
      <c r="E1089" t="s">
        <v>3010</v>
      </c>
      <c r="F1089" t="s">
        <v>8824</v>
      </c>
      <c r="G1089" t="s">
        <v>3980</v>
      </c>
    </row>
    <row r="1090" spans="1:7" x14ac:dyDescent="0.25">
      <c r="A1090" t="s">
        <v>1944</v>
      </c>
      <c r="B1090" t="s">
        <v>2180</v>
      </c>
      <c r="C1090">
        <v>2022</v>
      </c>
      <c r="E1090" s="10" t="s">
        <v>8331</v>
      </c>
      <c r="F1090" t="s">
        <v>8952</v>
      </c>
      <c r="G1090" t="s">
        <v>3980</v>
      </c>
    </row>
    <row r="1091" spans="1:7" x14ac:dyDescent="0.25">
      <c r="A1091" t="s">
        <v>90</v>
      </c>
      <c r="B1091" t="s">
        <v>2180</v>
      </c>
      <c r="C1091">
        <v>2017</v>
      </c>
      <c r="E1091" t="s">
        <v>3010</v>
      </c>
      <c r="F1091" t="s">
        <v>9110</v>
      </c>
      <c r="G1091" t="s">
        <v>3980</v>
      </c>
    </row>
    <row r="1092" spans="1:7" x14ac:dyDescent="0.25">
      <c r="A1092" t="s">
        <v>987</v>
      </c>
      <c r="B1092" t="s">
        <v>2183</v>
      </c>
      <c r="C1092">
        <v>2011</v>
      </c>
      <c r="E1092" t="s">
        <v>3162</v>
      </c>
      <c r="F1092" t="s">
        <v>9670</v>
      </c>
      <c r="G1092" t="s">
        <v>180</v>
      </c>
    </row>
    <row r="1093" spans="1:7" x14ac:dyDescent="0.25">
      <c r="A1093" t="s">
        <v>2527</v>
      </c>
      <c r="B1093" t="s">
        <v>2183</v>
      </c>
      <c r="C1093">
        <v>1982</v>
      </c>
      <c r="E1093" t="s">
        <v>3162</v>
      </c>
      <c r="F1093" t="s">
        <v>9207</v>
      </c>
      <c r="G1093" t="s">
        <v>3980</v>
      </c>
    </row>
    <row r="1094" spans="1:7" x14ac:dyDescent="0.25">
      <c r="A1094" t="s">
        <v>90</v>
      </c>
      <c r="B1094" t="s">
        <v>2185</v>
      </c>
      <c r="C1094">
        <v>2017</v>
      </c>
      <c r="E1094" s="10" t="s">
        <v>8332</v>
      </c>
      <c r="F1094" t="s">
        <v>9111</v>
      </c>
      <c r="G1094" t="s">
        <v>3980</v>
      </c>
    </row>
    <row r="1095" spans="1:7" x14ac:dyDescent="0.25">
      <c r="A1095" t="s">
        <v>2797</v>
      </c>
      <c r="B1095" t="s">
        <v>2185</v>
      </c>
      <c r="C1095">
        <v>2021</v>
      </c>
      <c r="E1095" s="10" t="s">
        <v>8332</v>
      </c>
      <c r="F1095" t="s">
        <v>9310</v>
      </c>
      <c r="G1095" t="s">
        <v>3980</v>
      </c>
    </row>
    <row r="1096" spans="1:7" x14ac:dyDescent="0.25">
      <c r="A1096" t="s">
        <v>90</v>
      </c>
      <c r="B1096" t="s">
        <v>2189</v>
      </c>
      <c r="C1096">
        <v>2017</v>
      </c>
      <c r="E1096" t="s">
        <v>3367</v>
      </c>
      <c r="F1096" t="s">
        <v>9671</v>
      </c>
      <c r="G1096" t="s">
        <v>180</v>
      </c>
    </row>
    <row r="1097" spans="1:7" x14ac:dyDescent="0.25">
      <c r="A1097" t="s">
        <v>90</v>
      </c>
      <c r="B1097" t="s">
        <v>14271</v>
      </c>
      <c r="C1097">
        <v>2017</v>
      </c>
      <c r="E1097" t="s">
        <v>3006</v>
      </c>
      <c r="F1097" t="s">
        <v>14274</v>
      </c>
      <c r="G1097" t="s">
        <v>180</v>
      </c>
    </row>
    <row r="1098" spans="1:7" x14ac:dyDescent="0.25">
      <c r="A1098" t="s">
        <v>546</v>
      </c>
      <c r="B1098" t="s">
        <v>14108</v>
      </c>
      <c r="C1098">
        <v>2010</v>
      </c>
      <c r="E1098" s="10" t="s">
        <v>14111</v>
      </c>
      <c r="F1098" t="s">
        <v>14112</v>
      </c>
      <c r="G1098" t="s">
        <v>3980</v>
      </c>
    </row>
    <row r="1099" spans="1:7" x14ac:dyDescent="0.25">
      <c r="A1099" t="s">
        <v>997</v>
      </c>
      <c r="B1099" t="s">
        <v>14108</v>
      </c>
      <c r="C1099">
        <v>2006</v>
      </c>
      <c r="E1099" s="10" t="s">
        <v>14111</v>
      </c>
      <c r="F1099" t="s">
        <v>14112</v>
      </c>
      <c r="G1099" t="s">
        <v>3980</v>
      </c>
    </row>
    <row r="1100" spans="1:7" x14ac:dyDescent="0.25">
      <c r="A1100" t="s">
        <v>2100</v>
      </c>
      <c r="B1100" t="s">
        <v>14108</v>
      </c>
      <c r="C1100">
        <v>2020</v>
      </c>
      <c r="E1100" s="10" t="s">
        <v>14167</v>
      </c>
      <c r="F1100" t="s">
        <v>14168</v>
      </c>
      <c r="G1100" t="s">
        <v>3980</v>
      </c>
    </row>
    <row r="1101" spans="1:7" x14ac:dyDescent="0.25">
      <c r="A1101" t="s">
        <v>2785</v>
      </c>
      <c r="B1101" t="s">
        <v>14108</v>
      </c>
      <c r="C1101">
        <v>1992</v>
      </c>
      <c r="E1101" s="10" t="s">
        <v>14113</v>
      </c>
      <c r="F1101" t="s">
        <v>14114</v>
      </c>
      <c r="G1101" t="s">
        <v>3980</v>
      </c>
    </row>
    <row r="1102" spans="1:7" x14ac:dyDescent="0.25">
      <c r="A1102" t="s">
        <v>483</v>
      </c>
      <c r="B1102" t="s">
        <v>2193</v>
      </c>
      <c r="C1102">
        <v>2009</v>
      </c>
      <c r="E1102" t="s">
        <v>3054</v>
      </c>
      <c r="F1102" t="s">
        <v>8509</v>
      </c>
      <c r="G1102" t="s">
        <v>3980</v>
      </c>
    </row>
    <row r="1103" spans="1:7" x14ac:dyDescent="0.25">
      <c r="A1103" t="s">
        <v>2147</v>
      </c>
      <c r="B1103" t="s">
        <v>2193</v>
      </c>
      <c r="C1103">
        <v>1980</v>
      </c>
      <c r="E1103" t="s">
        <v>3054</v>
      </c>
      <c r="F1103" t="s">
        <v>9002</v>
      </c>
      <c r="G1103" t="s">
        <v>3980</v>
      </c>
    </row>
    <row r="1104" spans="1:7" x14ac:dyDescent="0.25">
      <c r="A1104" t="s">
        <v>346</v>
      </c>
      <c r="B1104" t="s">
        <v>2195</v>
      </c>
      <c r="C1104">
        <v>2023</v>
      </c>
      <c r="E1104" s="10" t="s">
        <v>3033</v>
      </c>
      <c r="F1104" t="s">
        <v>9672</v>
      </c>
      <c r="G1104" t="s">
        <v>180</v>
      </c>
    </row>
    <row r="1105" spans="1:7" x14ac:dyDescent="0.25">
      <c r="A1105" t="s">
        <v>90</v>
      </c>
      <c r="B1105" t="s">
        <v>2195</v>
      </c>
      <c r="C1105">
        <v>2017</v>
      </c>
      <c r="E1105" s="10" t="s">
        <v>3033</v>
      </c>
      <c r="F1105" t="s">
        <v>9673</v>
      </c>
      <c r="G1105" t="s">
        <v>180</v>
      </c>
    </row>
    <row r="1106" spans="1:7" x14ac:dyDescent="0.25">
      <c r="A1106" t="s">
        <v>2147</v>
      </c>
      <c r="B1106" t="s">
        <v>2197</v>
      </c>
      <c r="C1106">
        <v>1980</v>
      </c>
      <c r="E1106" t="s">
        <v>3319</v>
      </c>
      <c r="F1106" t="s">
        <v>9003</v>
      </c>
      <c r="G1106" t="s">
        <v>3980</v>
      </c>
    </row>
    <row r="1107" spans="1:7" x14ac:dyDescent="0.25">
      <c r="A1107" t="s">
        <v>346</v>
      </c>
      <c r="B1107" t="s">
        <v>2208</v>
      </c>
      <c r="C1107">
        <v>2023</v>
      </c>
      <c r="E1107" t="s">
        <v>3034</v>
      </c>
      <c r="F1107" t="s">
        <v>8487</v>
      </c>
      <c r="G1107" t="s">
        <v>3980</v>
      </c>
    </row>
    <row r="1108" spans="1:7" x14ac:dyDescent="0.25">
      <c r="A1108" t="s">
        <v>2204</v>
      </c>
      <c r="B1108" t="s">
        <v>2208</v>
      </c>
      <c r="C1108">
        <v>2021</v>
      </c>
      <c r="E1108" t="s">
        <v>3034</v>
      </c>
      <c r="F1108" t="s">
        <v>9026</v>
      </c>
      <c r="G1108" t="s">
        <v>3980</v>
      </c>
    </row>
    <row r="1109" spans="1:7" x14ac:dyDescent="0.25">
      <c r="A1109" t="s">
        <v>953</v>
      </c>
      <c r="B1109" t="s">
        <v>2212</v>
      </c>
      <c r="C1109">
        <v>2024</v>
      </c>
      <c r="E1109" t="s">
        <v>2975</v>
      </c>
      <c r="F1109" t="s">
        <v>8660</v>
      </c>
      <c r="G1109" t="s">
        <v>3980</v>
      </c>
    </row>
    <row r="1110" spans="1:7" x14ac:dyDescent="0.25">
      <c r="A1110" t="s">
        <v>346</v>
      </c>
      <c r="B1110" t="s">
        <v>2215</v>
      </c>
      <c r="C1110">
        <v>2023</v>
      </c>
      <c r="E1110" t="s">
        <v>3035</v>
      </c>
      <c r="F1110" t="s">
        <v>8488</v>
      </c>
      <c r="G1110" t="s">
        <v>3980</v>
      </c>
    </row>
    <row r="1111" spans="1:7" x14ac:dyDescent="0.25">
      <c r="A1111" t="s">
        <v>1569</v>
      </c>
      <c r="B1111" t="s">
        <v>2215</v>
      </c>
      <c r="C1111">
        <v>2021</v>
      </c>
      <c r="E1111" t="s">
        <v>3035</v>
      </c>
      <c r="F1111" t="s">
        <v>8855</v>
      </c>
      <c r="G1111" t="s">
        <v>3980</v>
      </c>
    </row>
    <row r="1112" spans="1:7" x14ac:dyDescent="0.25">
      <c r="A1112" t="s">
        <v>90</v>
      </c>
      <c r="B1112" t="s">
        <v>2215</v>
      </c>
      <c r="C1112">
        <v>2017</v>
      </c>
      <c r="E1112" t="s">
        <v>3035</v>
      </c>
      <c r="F1112" t="s">
        <v>9112</v>
      </c>
      <c r="G1112" t="s">
        <v>3980</v>
      </c>
    </row>
    <row r="1113" spans="1:7" x14ac:dyDescent="0.25">
      <c r="A1113" t="s">
        <v>2499</v>
      </c>
      <c r="B1113" t="s">
        <v>2215</v>
      </c>
      <c r="C1113">
        <v>2021</v>
      </c>
      <c r="E1113" t="s">
        <v>3035</v>
      </c>
      <c r="F1113" t="s">
        <v>9202</v>
      </c>
      <c r="G1113" t="s">
        <v>3980</v>
      </c>
    </row>
    <row r="1114" spans="1:7" x14ac:dyDescent="0.25">
      <c r="A1114" t="s">
        <v>90</v>
      </c>
      <c r="B1114" t="s">
        <v>14291</v>
      </c>
      <c r="C1114">
        <v>2017</v>
      </c>
      <c r="E1114" s="10" t="s">
        <v>14295</v>
      </c>
      <c r="F1114" t="s">
        <v>14294</v>
      </c>
      <c r="G1114" t="s">
        <v>3980</v>
      </c>
    </row>
    <row r="1115" spans="1:7" x14ac:dyDescent="0.25">
      <c r="A1115" t="s">
        <v>1944</v>
      </c>
      <c r="B1115" t="s">
        <v>2222</v>
      </c>
      <c r="C1115">
        <v>2022</v>
      </c>
      <c r="E1115" t="s">
        <v>3294</v>
      </c>
      <c r="F1115" t="s">
        <v>8953</v>
      </c>
      <c r="G1115" t="s">
        <v>3980</v>
      </c>
    </row>
    <row r="1116" spans="1:7" x14ac:dyDescent="0.25">
      <c r="A1116" t="s">
        <v>346</v>
      </c>
      <c r="B1116" t="s">
        <v>2225</v>
      </c>
      <c r="C1116">
        <v>2023</v>
      </c>
      <c r="E1116" t="s">
        <v>3036</v>
      </c>
      <c r="F1116" t="s">
        <v>8489</v>
      </c>
      <c r="G1116" t="s">
        <v>3980</v>
      </c>
    </row>
    <row r="1117" spans="1:7" x14ac:dyDescent="0.25">
      <c r="A1117" t="s">
        <v>739</v>
      </c>
      <c r="B1117" t="s">
        <v>2225</v>
      </c>
      <c r="C1117">
        <v>2015</v>
      </c>
      <c r="E1117" s="10" t="s">
        <v>9410</v>
      </c>
      <c r="F1117" t="s">
        <v>9412</v>
      </c>
      <c r="G1117" t="s">
        <v>3980</v>
      </c>
    </row>
    <row r="1118" spans="1:7" x14ac:dyDescent="0.25">
      <c r="A1118" t="s">
        <v>840</v>
      </c>
      <c r="B1118" t="s">
        <v>2225</v>
      </c>
      <c r="C1118">
        <v>1996</v>
      </c>
      <c r="E1118" s="10" t="s">
        <v>9410</v>
      </c>
      <c r="F1118" t="s">
        <v>9411</v>
      </c>
      <c r="G1118" t="s">
        <v>3980</v>
      </c>
    </row>
    <row r="1119" spans="1:7" x14ac:dyDescent="0.25">
      <c r="A1119" t="s">
        <v>1569</v>
      </c>
      <c r="B1119" t="s">
        <v>2225</v>
      </c>
      <c r="C1119">
        <v>2021</v>
      </c>
      <c r="E1119" t="s">
        <v>3256</v>
      </c>
      <c r="F1119" t="s">
        <v>9674</v>
      </c>
      <c r="G1119" t="s">
        <v>180</v>
      </c>
    </row>
    <row r="1120" spans="1:7" x14ac:dyDescent="0.25">
      <c r="A1120" t="s">
        <v>346</v>
      </c>
      <c r="B1120" t="s">
        <v>2229</v>
      </c>
      <c r="C1120">
        <v>2023</v>
      </c>
      <c r="E1120" t="s">
        <v>3037</v>
      </c>
      <c r="F1120" t="s">
        <v>8490</v>
      </c>
      <c r="G1120" t="s">
        <v>3980</v>
      </c>
    </row>
    <row r="1121" spans="1:7" x14ac:dyDescent="0.25">
      <c r="A1121" t="s">
        <v>90</v>
      </c>
      <c r="B1121" t="s">
        <v>2229</v>
      </c>
      <c r="C1121">
        <v>2017</v>
      </c>
      <c r="E1121" t="s">
        <v>3037</v>
      </c>
      <c r="F1121" t="s">
        <v>9113</v>
      </c>
      <c r="G1121" t="s">
        <v>3980</v>
      </c>
    </row>
    <row r="1122" spans="1:7" x14ac:dyDescent="0.25">
      <c r="A1122" t="s">
        <v>1542</v>
      </c>
      <c r="B1122" t="s">
        <v>2232</v>
      </c>
      <c r="C1122">
        <v>2021</v>
      </c>
      <c r="E1122" t="s">
        <v>2234</v>
      </c>
      <c r="F1122" t="s">
        <v>8835</v>
      </c>
      <c r="G1122" t="s">
        <v>3980</v>
      </c>
    </row>
    <row r="1123" spans="1:7" x14ac:dyDescent="0.25">
      <c r="A1123" t="s">
        <v>90</v>
      </c>
      <c r="B1123" t="s">
        <v>2232</v>
      </c>
      <c r="C1123">
        <v>2017</v>
      </c>
      <c r="E1123" t="s">
        <v>2234</v>
      </c>
      <c r="F1123" t="s">
        <v>9114</v>
      </c>
      <c r="G1123" t="s">
        <v>3980</v>
      </c>
    </row>
    <row r="1124" spans="1:7" x14ac:dyDescent="0.25">
      <c r="A1124" t="s">
        <v>2797</v>
      </c>
      <c r="B1124" t="s">
        <v>8333</v>
      </c>
      <c r="C1124">
        <v>2021</v>
      </c>
      <c r="E1124" t="s">
        <v>3006</v>
      </c>
      <c r="F1124" t="s">
        <v>9675</v>
      </c>
      <c r="G1124" t="s">
        <v>180</v>
      </c>
    </row>
    <row r="1125" spans="1:7" x14ac:dyDescent="0.25">
      <c r="A1125" t="s">
        <v>1148</v>
      </c>
      <c r="B1125" t="s">
        <v>2235</v>
      </c>
      <c r="C1125">
        <v>2010</v>
      </c>
      <c r="D1125" t="s">
        <v>180</v>
      </c>
      <c r="F1125" t="s">
        <v>9676</v>
      </c>
      <c r="G1125" t="s">
        <v>3980</v>
      </c>
    </row>
    <row r="1126" spans="1:7" x14ac:dyDescent="0.25">
      <c r="A1126" t="s">
        <v>713</v>
      </c>
      <c r="B1126" t="s">
        <v>2237</v>
      </c>
      <c r="C1126">
        <v>2016</v>
      </c>
      <c r="E1126" t="s">
        <v>3084</v>
      </c>
      <c r="F1126" t="s">
        <v>8551</v>
      </c>
      <c r="G1126" t="s">
        <v>3980</v>
      </c>
    </row>
    <row r="1127" spans="1:7" x14ac:dyDescent="0.25">
      <c r="A1127" t="s">
        <v>739</v>
      </c>
      <c r="B1127" t="s">
        <v>2237</v>
      </c>
      <c r="C1127">
        <v>2015</v>
      </c>
      <c r="E1127" t="s">
        <v>3084</v>
      </c>
      <c r="F1127" t="s">
        <v>8569</v>
      </c>
      <c r="G1127" t="s">
        <v>3980</v>
      </c>
    </row>
    <row r="1128" spans="1:7" x14ac:dyDescent="0.25">
      <c r="A1128" t="s">
        <v>1108</v>
      </c>
      <c r="B1128" t="s">
        <v>2237</v>
      </c>
      <c r="C1128">
        <v>2018</v>
      </c>
      <c r="E1128" t="s">
        <v>3084</v>
      </c>
      <c r="F1128" t="s">
        <v>8704</v>
      </c>
      <c r="G1128" t="s">
        <v>3980</v>
      </c>
    </row>
    <row r="1129" spans="1:7" x14ac:dyDescent="0.25">
      <c r="A1129" t="s">
        <v>2797</v>
      </c>
      <c r="B1129" t="s">
        <v>2240</v>
      </c>
      <c r="C1129">
        <v>2021</v>
      </c>
      <c r="E1129" t="s">
        <v>3006</v>
      </c>
      <c r="F1129" t="s">
        <v>9677</v>
      </c>
      <c r="G1129" t="s">
        <v>180</v>
      </c>
    </row>
    <row r="1130" spans="1:7" x14ac:dyDescent="0.25">
      <c r="A1130" t="s">
        <v>346</v>
      </c>
      <c r="B1130" t="s">
        <v>2244</v>
      </c>
      <c r="C1130">
        <v>2023</v>
      </c>
      <c r="E1130" t="s">
        <v>2975</v>
      </c>
      <c r="F1130" t="s">
        <v>8491</v>
      </c>
      <c r="G1130" t="s">
        <v>3980</v>
      </c>
    </row>
    <row r="1131" spans="1:7" x14ac:dyDescent="0.25">
      <c r="A1131" t="s">
        <v>155</v>
      </c>
      <c r="B1131" t="s">
        <v>2244</v>
      </c>
      <c r="C1131">
        <v>2011</v>
      </c>
      <c r="E1131" t="s">
        <v>2975</v>
      </c>
      <c r="F1131" t="s">
        <v>9257</v>
      </c>
      <c r="G1131" t="s">
        <v>3980</v>
      </c>
    </row>
    <row r="1132" spans="1:7" x14ac:dyDescent="0.25">
      <c r="A1132" t="s">
        <v>428</v>
      </c>
      <c r="B1132" t="s">
        <v>2247</v>
      </c>
      <c r="C1132">
        <v>2019</v>
      </c>
      <c r="E1132" t="s">
        <v>2975</v>
      </c>
      <c r="F1132" t="s">
        <v>9678</v>
      </c>
      <c r="G1132" t="s">
        <v>180</v>
      </c>
    </row>
    <row r="1133" spans="1:7" x14ac:dyDescent="0.25">
      <c r="A1133" t="s">
        <v>752</v>
      </c>
      <c r="B1133" t="s">
        <v>2247</v>
      </c>
      <c r="C1133">
        <v>2018</v>
      </c>
      <c r="E1133" t="s">
        <v>2975</v>
      </c>
      <c r="F1133" t="s">
        <v>8591</v>
      </c>
      <c r="G1133" t="s">
        <v>3980</v>
      </c>
    </row>
    <row r="1134" spans="1:7" x14ac:dyDescent="0.25">
      <c r="A1134" t="s">
        <v>923</v>
      </c>
      <c r="B1134" t="s">
        <v>2247</v>
      </c>
      <c r="C1134">
        <v>2015</v>
      </c>
      <c r="E1134" t="s">
        <v>2975</v>
      </c>
      <c r="F1134" t="s">
        <v>8655</v>
      </c>
      <c r="G1134" t="s">
        <v>3980</v>
      </c>
    </row>
    <row r="1135" spans="1:7" x14ac:dyDescent="0.25">
      <c r="A1135" t="s">
        <v>2123</v>
      </c>
      <c r="B1135" t="s">
        <v>2247</v>
      </c>
      <c r="C1135">
        <v>2017</v>
      </c>
      <c r="E1135" t="s">
        <v>2975</v>
      </c>
      <c r="F1135" t="s">
        <v>8964</v>
      </c>
      <c r="G1135" t="s">
        <v>3980</v>
      </c>
    </row>
    <row r="1136" spans="1:7" x14ac:dyDescent="0.25">
      <c r="A1136" t="s">
        <v>2452</v>
      </c>
      <c r="B1136" t="s">
        <v>2247</v>
      </c>
      <c r="C1136">
        <v>2017</v>
      </c>
      <c r="E1136" t="s">
        <v>2975</v>
      </c>
      <c r="F1136" t="s">
        <v>9191</v>
      </c>
      <c r="G1136" t="s">
        <v>3980</v>
      </c>
    </row>
    <row r="1137" spans="1:7" x14ac:dyDescent="0.25">
      <c r="A1137" t="s">
        <v>2797</v>
      </c>
      <c r="B1137" t="s">
        <v>2251</v>
      </c>
      <c r="C1137">
        <v>2021</v>
      </c>
      <c r="E1137" t="s">
        <v>3006</v>
      </c>
      <c r="F1137" t="s">
        <v>9679</v>
      </c>
      <c r="G1137" t="s">
        <v>180</v>
      </c>
    </row>
    <row r="1138" spans="1:7" x14ac:dyDescent="0.25">
      <c r="A1138" t="s">
        <v>2218</v>
      </c>
      <c r="B1138" t="s">
        <v>2253</v>
      </c>
      <c r="C1138">
        <v>2021</v>
      </c>
      <c r="E1138" s="10" t="s">
        <v>8346</v>
      </c>
      <c r="F1138" t="s">
        <v>9680</v>
      </c>
      <c r="G1138" t="s">
        <v>3980</v>
      </c>
    </row>
    <row r="1139" spans="1:7" x14ac:dyDescent="0.25">
      <c r="A1139" t="s">
        <v>90</v>
      </c>
      <c r="B1139" t="s">
        <v>2257</v>
      </c>
      <c r="C1139">
        <v>2017</v>
      </c>
      <c r="E1139" t="s">
        <v>3368</v>
      </c>
      <c r="F1139" t="s">
        <v>9115</v>
      </c>
      <c r="G1139" t="s">
        <v>3980</v>
      </c>
    </row>
    <row r="1140" spans="1:7" x14ac:dyDescent="0.25">
      <c r="A1140" t="s">
        <v>2587</v>
      </c>
      <c r="B1140" t="s">
        <v>2257</v>
      </c>
      <c r="C1140">
        <v>2019</v>
      </c>
      <c r="E1140" t="s">
        <v>3368</v>
      </c>
      <c r="F1140" t="s">
        <v>9213</v>
      </c>
      <c r="G1140" t="s">
        <v>3980</v>
      </c>
    </row>
    <row r="1141" spans="1:7" x14ac:dyDescent="0.25">
      <c r="A1141" t="s">
        <v>840</v>
      </c>
      <c r="B1141" t="s">
        <v>2260</v>
      </c>
      <c r="C1141">
        <v>1996</v>
      </c>
      <c r="E1141" s="10" t="s">
        <v>9358</v>
      </c>
      <c r="F1141" t="s">
        <v>9420</v>
      </c>
      <c r="G1141" t="s">
        <v>3980</v>
      </c>
    </row>
    <row r="1142" spans="1:7" x14ac:dyDescent="0.25">
      <c r="A1142" t="s">
        <v>991</v>
      </c>
      <c r="B1142" t="s">
        <v>2260</v>
      </c>
      <c r="C1142">
        <v>2018</v>
      </c>
      <c r="D1142" t="s">
        <v>180</v>
      </c>
      <c r="F1142" t="s">
        <v>9418</v>
      </c>
      <c r="G1142" t="s">
        <v>3980</v>
      </c>
    </row>
    <row r="1143" spans="1:7" x14ac:dyDescent="0.25">
      <c r="A1143" t="s">
        <v>1039</v>
      </c>
      <c r="B1143" t="s">
        <v>2260</v>
      </c>
      <c r="C1143">
        <v>2016</v>
      </c>
      <c r="E1143" t="s">
        <v>2975</v>
      </c>
      <c r="F1143" t="s">
        <v>9681</v>
      </c>
      <c r="G1143" t="s">
        <v>180</v>
      </c>
    </row>
    <row r="1144" spans="1:7" x14ac:dyDescent="0.25">
      <c r="A1144" t="s">
        <v>1287</v>
      </c>
      <c r="B1144" t="s">
        <v>2260</v>
      </c>
      <c r="C1144">
        <v>2019</v>
      </c>
      <c r="E1144" s="10" t="s">
        <v>9358</v>
      </c>
      <c r="F1144" t="s">
        <v>9421</v>
      </c>
      <c r="G1144" t="s">
        <v>3980</v>
      </c>
    </row>
    <row r="1145" spans="1:7" x14ac:dyDescent="0.25">
      <c r="A1145" t="s">
        <v>1810</v>
      </c>
      <c r="B1145" t="s">
        <v>2260</v>
      </c>
      <c r="C1145">
        <v>2019</v>
      </c>
      <c r="E1145" s="10" t="s">
        <v>9358</v>
      </c>
      <c r="F1145" t="s">
        <v>9419</v>
      </c>
      <c r="G1145" t="s">
        <v>3980</v>
      </c>
    </row>
    <row r="1146" spans="1:7" x14ac:dyDescent="0.25">
      <c r="A1146" t="s">
        <v>1003</v>
      </c>
      <c r="B1146" t="s">
        <v>2266</v>
      </c>
      <c r="C1146">
        <v>2025</v>
      </c>
      <c r="E1146" t="s">
        <v>3171</v>
      </c>
      <c r="F1146" t="s">
        <v>8676</v>
      </c>
      <c r="G1146" t="s">
        <v>3980</v>
      </c>
    </row>
    <row r="1147" spans="1:7" x14ac:dyDescent="0.25">
      <c r="A1147" t="s">
        <v>1287</v>
      </c>
      <c r="B1147" t="s">
        <v>2266</v>
      </c>
      <c r="C1147">
        <v>2019</v>
      </c>
      <c r="E1147" t="s">
        <v>2975</v>
      </c>
      <c r="F1147" t="s">
        <v>8776</v>
      </c>
      <c r="G1147" t="s">
        <v>3980</v>
      </c>
    </row>
    <row r="1148" spans="1:7" x14ac:dyDescent="0.25">
      <c r="A1148" t="s">
        <v>2129</v>
      </c>
      <c r="B1148" t="s">
        <v>2266</v>
      </c>
      <c r="C1148">
        <v>2020</v>
      </c>
      <c r="E1148" t="s">
        <v>2975</v>
      </c>
      <c r="F1148" t="s">
        <v>8977</v>
      </c>
      <c r="G1148" t="s">
        <v>3980</v>
      </c>
    </row>
    <row r="1149" spans="1:7" x14ac:dyDescent="0.25">
      <c r="A1149" t="s">
        <v>249</v>
      </c>
      <c r="B1149" t="s">
        <v>2269</v>
      </c>
      <c r="C1149">
        <v>1994</v>
      </c>
      <c r="E1149" t="s">
        <v>2989</v>
      </c>
      <c r="F1149" t="s">
        <v>8430</v>
      </c>
      <c r="G1149" t="s">
        <v>3980</v>
      </c>
    </row>
    <row r="1150" spans="1:7" x14ac:dyDescent="0.25">
      <c r="A1150" t="s">
        <v>1875</v>
      </c>
      <c r="B1150" t="s">
        <v>2269</v>
      </c>
      <c r="C1150">
        <v>1987</v>
      </c>
      <c r="E1150" t="s">
        <v>2989</v>
      </c>
      <c r="F1150" t="s">
        <v>8945</v>
      </c>
      <c r="G1150" t="s">
        <v>3980</v>
      </c>
    </row>
    <row r="1151" spans="1:7" x14ac:dyDescent="0.25">
      <c r="A1151" t="s">
        <v>739</v>
      </c>
      <c r="B1151" t="s">
        <v>2272</v>
      </c>
      <c r="C1151">
        <v>2015</v>
      </c>
      <c r="E1151" t="s">
        <v>3099</v>
      </c>
      <c r="F1151" t="s">
        <v>8570</v>
      </c>
      <c r="G1151" t="s">
        <v>3980</v>
      </c>
    </row>
    <row r="1152" spans="1:7" x14ac:dyDescent="0.25">
      <c r="A1152" t="s">
        <v>1287</v>
      </c>
      <c r="B1152" t="s">
        <v>2272</v>
      </c>
      <c r="C1152">
        <v>2019</v>
      </c>
      <c r="E1152" s="10" t="s">
        <v>3099</v>
      </c>
      <c r="F1152" t="s">
        <v>8404</v>
      </c>
      <c r="G1152" t="s">
        <v>3980</v>
      </c>
    </row>
    <row r="1153" spans="1:7" x14ac:dyDescent="0.25">
      <c r="A1153" t="s">
        <v>90</v>
      </c>
      <c r="B1153" t="s">
        <v>2272</v>
      </c>
      <c r="C1153">
        <v>2017</v>
      </c>
      <c r="E1153" t="s">
        <v>3099</v>
      </c>
      <c r="F1153" t="s">
        <v>9116</v>
      </c>
      <c r="G1153" t="s">
        <v>3980</v>
      </c>
    </row>
    <row r="1154" spans="1:7" x14ac:dyDescent="0.25">
      <c r="A1154" t="s">
        <v>1137</v>
      </c>
      <c r="B1154" t="s">
        <v>2274</v>
      </c>
      <c r="C1154">
        <v>2012</v>
      </c>
      <c r="E1154" t="s">
        <v>3203</v>
      </c>
      <c r="F1154" t="s">
        <v>8728</v>
      </c>
      <c r="G1154" t="s">
        <v>3980</v>
      </c>
    </row>
    <row r="1155" spans="1:7" x14ac:dyDescent="0.25">
      <c r="A1155" t="s">
        <v>2058</v>
      </c>
      <c r="B1155" t="s">
        <v>2274</v>
      </c>
      <c r="C1155">
        <v>2023</v>
      </c>
      <c r="E1155" t="s">
        <v>3203</v>
      </c>
      <c r="F1155" t="s">
        <v>8957</v>
      </c>
      <c r="G1155" t="s">
        <v>3980</v>
      </c>
    </row>
    <row r="1156" spans="1:7" x14ac:dyDescent="0.25">
      <c r="A1156" t="s">
        <v>2125</v>
      </c>
      <c r="B1156" t="s">
        <v>2274</v>
      </c>
      <c r="C1156">
        <v>2013</v>
      </c>
      <c r="E1156" t="s">
        <v>3203</v>
      </c>
      <c r="F1156" t="s">
        <v>8968</v>
      </c>
      <c r="G1156" t="s">
        <v>3980</v>
      </c>
    </row>
    <row r="1157" spans="1:7" x14ac:dyDescent="0.25">
      <c r="A1157" t="s">
        <v>490</v>
      </c>
      <c r="B1157" t="s">
        <v>2276</v>
      </c>
      <c r="C1157">
        <v>2022</v>
      </c>
      <c r="E1157" t="s">
        <v>3063</v>
      </c>
      <c r="F1157" t="s">
        <v>8523</v>
      </c>
      <c r="G1157" t="s">
        <v>3980</v>
      </c>
    </row>
    <row r="1158" spans="1:7" x14ac:dyDescent="0.25">
      <c r="A1158" t="s">
        <v>2129</v>
      </c>
      <c r="B1158" t="s">
        <v>2276</v>
      </c>
      <c r="C1158">
        <v>2020</v>
      </c>
      <c r="E1158" t="s">
        <v>3063</v>
      </c>
      <c r="F1158" t="s">
        <v>8978</v>
      </c>
      <c r="G1158" t="s">
        <v>3980</v>
      </c>
    </row>
    <row r="1159" spans="1:7" x14ac:dyDescent="0.25">
      <c r="A1159" t="s">
        <v>1295</v>
      </c>
      <c r="B1159" t="s">
        <v>7896</v>
      </c>
      <c r="C1159">
        <v>2023</v>
      </c>
      <c r="E1159" s="10" t="s">
        <v>7894</v>
      </c>
      <c r="F1159" t="s">
        <v>8790</v>
      </c>
      <c r="G1159" t="s">
        <v>3980</v>
      </c>
    </row>
    <row r="1160" spans="1:7" x14ac:dyDescent="0.25">
      <c r="A1160" t="s">
        <v>1963</v>
      </c>
      <c r="B1160" t="s">
        <v>2279</v>
      </c>
      <c r="C1160">
        <v>2012</v>
      </c>
      <c r="D1160" t="s">
        <v>180</v>
      </c>
      <c r="F1160" t="s">
        <v>9682</v>
      </c>
      <c r="G1160" t="s">
        <v>3980</v>
      </c>
    </row>
    <row r="1161" spans="1:7" x14ac:dyDescent="0.25">
      <c r="A1161" t="s">
        <v>1287</v>
      </c>
      <c r="B1161" t="s">
        <v>2281</v>
      </c>
      <c r="C1161">
        <v>2019</v>
      </c>
      <c r="E1161" t="s">
        <v>2975</v>
      </c>
      <c r="F1161" t="s">
        <v>8777</v>
      </c>
      <c r="G1161" t="s">
        <v>3980</v>
      </c>
    </row>
    <row r="1162" spans="1:7" x14ac:dyDescent="0.25">
      <c r="A1162" t="s">
        <v>1683</v>
      </c>
      <c r="B1162" t="s">
        <v>2281</v>
      </c>
      <c r="C1162">
        <v>2020</v>
      </c>
      <c r="E1162" t="s">
        <v>2975</v>
      </c>
      <c r="F1162" t="s">
        <v>8873</v>
      </c>
      <c r="G1162" t="s">
        <v>3980</v>
      </c>
    </row>
    <row r="1163" spans="1:7" x14ac:dyDescent="0.25">
      <c r="A1163" t="s">
        <v>155</v>
      </c>
      <c r="B1163" t="s">
        <v>2281</v>
      </c>
      <c r="C1163">
        <v>2011</v>
      </c>
      <c r="E1163" t="s">
        <v>2975</v>
      </c>
      <c r="F1163" t="s">
        <v>9258</v>
      </c>
      <c r="G1163" t="s">
        <v>3980</v>
      </c>
    </row>
    <row r="1164" spans="1:7" x14ac:dyDescent="0.25">
      <c r="A1164" t="s">
        <v>2288</v>
      </c>
      <c r="B1164" t="s">
        <v>2285</v>
      </c>
      <c r="C1164">
        <v>2000</v>
      </c>
      <c r="D1164" t="s">
        <v>180</v>
      </c>
      <c r="F1164" t="s">
        <v>9683</v>
      </c>
      <c r="G1164" t="s">
        <v>3980</v>
      </c>
    </row>
    <row r="1165" spans="1:7" x14ac:dyDescent="0.25">
      <c r="A1165" t="s">
        <v>1754</v>
      </c>
      <c r="B1165" t="s">
        <v>2288</v>
      </c>
      <c r="C1165">
        <v>1995</v>
      </c>
      <c r="D1165" t="s">
        <v>180</v>
      </c>
      <c r="F1165" t="s">
        <v>9684</v>
      </c>
      <c r="G1165" t="s">
        <v>3980</v>
      </c>
    </row>
    <row r="1166" spans="1:7" x14ac:dyDescent="0.25">
      <c r="A1166" t="s">
        <v>2285</v>
      </c>
      <c r="B1166" t="s">
        <v>2291</v>
      </c>
      <c r="C1166">
        <v>2008</v>
      </c>
      <c r="D1166" t="s">
        <v>180</v>
      </c>
      <c r="F1166" t="s">
        <v>9685</v>
      </c>
      <c r="G1166" t="s">
        <v>3980</v>
      </c>
    </row>
    <row r="1167" spans="1:7" x14ac:dyDescent="0.25">
      <c r="A1167" t="s">
        <v>2288</v>
      </c>
      <c r="B1167" t="s">
        <v>2294</v>
      </c>
      <c r="C1167">
        <v>2000</v>
      </c>
      <c r="D1167" t="s">
        <v>180</v>
      </c>
      <c r="F1167" t="s">
        <v>9686</v>
      </c>
      <c r="G1167" t="s">
        <v>3980</v>
      </c>
    </row>
    <row r="1168" spans="1:7" x14ac:dyDescent="0.25">
      <c r="A1168" t="s">
        <v>1754</v>
      </c>
      <c r="B1168" t="s">
        <v>2297</v>
      </c>
      <c r="C1168">
        <v>1995</v>
      </c>
      <c r="D1168" t="s">
        <v>180</v>
      </c>
      <c r="F1168" t="s">
        <v>9687</v>
      </c>
      <c r="G1168" t="s">
        <v>3980</v>
      </c>
    </row>
    <row r="1169" spans="1:7" x14ac:dyDescent="0.25">
      <c r="A1169" t="s">
        <v>2297</v>
      </c>
      <c r="B1169" t="s">
        <v>2300</v>
      </c>
      <c r="C1169">
        <v>1996</v>
      </c>
      <c r="D1169" t="s">
        <v>180</v>
      </c>
      <c r="F1169" t="s">
        <v>9688</v>
      </c>
      <c r="G1169" t="s">
        <v>3980</v>
      </c>
    </row>
    <row r="1170" spans="1:7" x14ac:dyDescent="0.25">
      <c r="A1170" t="s">
        <v>2307</v>
      </c>
      <c r="B1170" t="s">
        <v>2303</v>
      </c>
      <c r="C1170">
        <v>2010</v>
      </c>
      <c r="D1170" t="s">
        <v>180</v>
      </c>
      <c r="F1170" t="s">
        <v>9689</v>
      </c>
      <c r="G1170" t="s">
        <v>3980</v>
      </c>
    </row>
    <row r="1171" spans="1:7" x14ac:dyDescent="0.25">
      <c r="A1171" t="s">
        <v>2291</v>
      </c>
      <c r="B1171" t="s">
        <v>2307</v>
      </c>
      <c r="C1171">
        <v>2010</v>
      </c>
      <c r="D1171" t="s">
        <v>180</v>
      </c>
      <c r="F1171" t="s">
        <v>9690</v>
      </c>
      <c r="G1171" t="s">
        <v>3980</v>
      </c>
    </row>
    <row r="1172" spans="1:7" x14ac:dyDescent="0.25">
      <c r="A1172" t="s">
        <v>682</v>
      </c>
      <c r="B1172" t="s">
        <v>2311</v>
      </c>
      <c r="C1172">
        <v>2015</v>
      </c>
      <c r="E1172" t="s">
        <v>3081</v>
      </c>
      <c r="F1172" t="s">
        <v>8546</v>
      </c>
      <c r="G1172" t="s">
        <v>3980</v>
      </c>
    </row>
    <row r="1173" spans="1:7" x14ac:dyDescent="0.25">
      <c r="A1173" t="s">
        <v>739</v>
      </c>
      <c r="B1173" t="s">
        <v>2311</v>
      </c>
      <c r="C1173">
        <v>2015</v>
      </c>
      <c r="E1173" t="s">
        <v>3081</v>
      </c>
      <c r="F1173" t="s">
        <v>8571</v>
      </c>
      <c r="G1173" t="s">
        <v>3980</v>
      </c>
    </row>
    <row r="1174" spans="1:7" x14ac:dyDescent="0.25">
      <c r="A1174" t="s">
        <v>1436</v>
      </c>
      <c r="B1174" t="s">
        <v>2311</v>
      </c>
      <c r="C1174">
        <v>2018</v>
      </c>
      <c r="E1174" t="s">
        <v>3081</v>
      </c>
      <c r="F1174" t="s">
        <v>8825</v>
      </c>
      <c r="G1174" t="s">
        <v>3980</v>
      </c>
    </row>
    <row r="1175" spans="1:7" x14ac:dyDescent="0.25">
      <c r="A1175" t="s">
        <v>90</v>
      </c>
      <c r="B1175" t="s">
        <v>2311</v>
      </c>
      <c r="C1175">
        <v>2017</v>
      </c>
      <c r="E1175" t="s">
        <v>3081</v>
      </c>
      <c r="F1175" t="s">
        <v>9117</v>
      </c>
      <c r="G1175" t="s">
        <v>3980</v>
      </c>
    </row>
    <row r="1176" spans="1:7" x14ac:dyDescent="0.25">
      <c r="A1176" t="s">
        <v>923</v>
      </c>
      <c r="B1176" t="s">
        <v>2321</v>
      </c>
      <c r="C1176">
        <v>2015</v>
      </c>
      <c r="E1176" s="10" t="s">
        <v>3151</v>
      </c>
      <c r="F1176" t="s">
        <v>14016</v>
      </c>
      <c r="G1176" t="s">
        <v>3980</v>
      </c>
    </row>
    <row r="1177" spans="1:7" x14ac:dyDescent="0.25">
      <c r="A1177" t="s">
        <v>2421</v>
      </c>
      <c r="B1177" t="s">
        <v>2321</v>
      </c>
      <c r="C1177">
        <v>2008</v>
      </c>
      <c r="E1177" s="10" t="s">
        <v>3151</v>
      </c>
      <c r="F1177" t="s">
        <v>14016</v>
      </c>
      <c r="G1177" t="s">
        <v>3980</v>
      </c>
    </row>
    <row r="1178" spans="1:7" x14ac:dyDescent="0.25">
      <c r="A1178" t="s">
        <v>1428</v>
      </c>
      <c r="B1178" t="s">
        <v>7903</v>
      </c>
      <c r="C1178">
        <v>2021</v>
      </c>
      <c r="E1178" s="10" t="s">
        <v>7902</v>
      </c>
      <c r="F1178" t="s">
        <v>9997</v>
      </c>
      <c r="G1178" t="s">
        <v>180</v>
      </c>
    </row>
    <row r="1179" spans="1:7" x14ac:dyDescent="0.25">
      <c r="A1179" t="s">
        <v>90</v>
      </c>
      <c r="B1179" t="s">
        <v>7903</v>
      </c>
      <c r="C1179">
        <v>2017</v>
      </c>
      <c r="E1179" s="10" t="s">
        <v>7902</v>
      </c>
      <c r="F1179" t="s">
        <v>9997</v>
      </c>
      <c r="G1179" t="s">
        <v>180</v>
      </c>
    </row>
    <row r="1180" spans="1:7" x14ac:dyDescent="0.25">
      <c r="A1180" t="s">
        <v>253</v>
      </c>
      <c r="B1180" t="s">
        <v>2323</v>
      </c>
      <c r="C1180">
        <v>1990</v>
      </c>
      <c r="E1180" t="s">
        <v>2996</v>
      </c>
      <c r="F1180" t="s">
        <v>8438</v>
      </c>
      <c r="G1180" t="s">
        <v>3980</v>
      </c>
    </row>
    <row r="1181" spans="1:7" x14ac:dyDescent="0.25">
      <c r="A1181" t="s">
        <v>2688</v>
      </c>
      <c r="B1181" t="s">
        <v>2325</v>
      </c>
      <c r="C1181">
        <v>2025</v>
      </c>
      <c r="D1181" t="s">
        <v>180</v>
      </c>
      <c r="F1181" t="s">
        <v>9691</v>
      </c>
      <c r="G1181" t="s">
        <v>3980</v>
      </c>
    </row>
    <row r="1182" spans="1:7" x14ac:dyDescent="0.25">
      <c r="A1182" t="s">
        <v>8351</v>
      </c>
      <c r="B1182" t="s">
        <v>2332</v>
      </c>
      <c r="C1182">
        <v>2021</v>
      </c>
      <c r="E1182" t="s">
        <v>2975</v>
      </c>
      <c r="F1182" t="s">
        <v>8609</v>
      </c>
      <c r="G1182" t="s">
        <v>3980</v>
      </c>
    </row>
    <row r="1183" spans="1:7" x14ac:dyDescent="0.25">
      <c r="A1183" t="s">
        <v>2358</v>
      </c>
      <c r="B1183" t="s">
        <v>2332</v>
      </c>
      <c r="C1183">
        <v>2023</v>
      </c>
      <c r="E1183" t="s">
        <v>2975</v>
      </c>
      <c r="F1183" t="s">
        <v>9148</v>
      </c>
      <c r="G1183" t="s">
        <v>3980</v>
      </c>
    </row>
    <row r="1184" spans="1:7" x14ac:dyDescent="0.25">
      <c r="A1184" t="s">
        <v>2821</v>
      </c>
      <c r="B1184" t="s">
        <v>2332</v>
      </c>
      <c r="C1184">
        <v>2022</v>
      </c>
      <c r="D1184" t="s">
        <v>180</v>
      </c>
      <c r="F1184" t="s">
        <v>9692</v>
      </c>
      <c r="G1184" t="s">
        <v>3980</v>
      </c>
    </row>
    <row r="1185" spans="1:7" x14ac:dyDescent="0.25">
      <c r="A1185" t="s">
        <v>2421</v>
      </c>
      <c r="B1185" t="s">
        <v>2334</v>
      </c>
      <c r="C1185">
        <v>2008</v>
      </c>
      <c r="E1185" t="s">
        <v>2975</v>
      </c>
      <c r="F1185" t="s">
        <v>9183</v>
      </c>
      <c r="G1185" t="s">
        <v>3980</v>
      </c>
    </row>
    <row r="1186" spans="1:7" x14ac:dyDescent="0.25">
      <c r="A1186" t="s">
        <v>346</v>
      </c>
      <c r="B1186" t="s">
        <v>2337</v>
      </c>
      <c r="C1186">
        <v>2023</v>
      </c>
      <c r="E1186" t="s">
        <v>3038</v>
      </c>
      <c r="F1186" t="s">
        <v>9693</v>
      </c>
      <c r="G1186" t="s">
        <v>180</v>
      </c>
    </row>
    <row r="1187" spans="1:7" x14ac:dyDescent="0.25">
      <c r="A1187" t="s">
        <v>1788</v>
      </c>
      <c r="B1187" t="s">
        <v>2341</v>
      </c>
      <c r="C1187">
        <v>1987</v>
      </c>
      <c r="E1187" t="s">
        <v>3277</v>
      </c>
      <c r="F1187" t="s">
        <v>8908</v>
      </c>
      <c r="G1187" t="s">
        <v>3980</v>
      </c>
    </row>
    <row r="1188" spans="1:7" x14ac:dyDescent="0.25">
      <c r="A1188" t="s">
        <v>739</v>
      </c>
      <c r="B1188" t="s">
        <v>90</v>
      </c>
      <c r="C1188">
        <v>2015</v>
      </c>
      <c r="E1188" t="s">
        <v>3100</v>
      </c>
      <c r="F1188" t="s">
        <v>8572</v>
      </c>
      <c r="G1188" t="s">
        <v>3980</v>
      </c>
    </row>
    <row r="1189" spans="1:7" x14ac:dyDescent="0.25">
      <c r="A1189" t="s">
        <v>939</v>
      </c>
      <c r="B1189" t="s">
        <v>90</v>
      </c>
      <c r="C1189">
        <v>2014</v>
      </c>
      <c r="E1189" t="s">
        <v>3156</v>
      </c>
      <c r="F1189" t="s">
        <v>9694</v>
      </c>
      <c r="G1189" t="s">
        <v>180</v>
      </c>
    </row>
    <row r="1190" spans="1:7" x14ac:dyDescent="0.25">
      <c r="A1190" t="s">
        <v>1137</v>
      </c>
      <c r="B1190" t="s">
        <v>90</v>
      </c>
      <c r="C1190">
        <v>2012</v>
      </c>
      <c r="E1190" t="s">
        <v>3204</v>
      </c>
      <c r="F1190" t="s">
        <v>8729</v>
      </c>
      <c r="G1190" t="s">
        <v>3980</v>
      </c>
    </row>
    <row r="1191" spans="1:7" x14ac:dyDescent="0.25">
      <c r="A1191" t="s">
        <v>155</v>
      </c>
      <c r="B1191" t="s">
        <v>90</v>
      </c>
      <c r="C1191">
        <v>2011</v>
      </c>
      <c r="E1191" t="s">
        <v>3156</v>
      </c>
      <c r="F1191" t="s">
        <v>9695</v>
      </c>
      <c r="G1191" t="s">
        <v>180</v>
      </c>
    </row>
    <row r="1192" spans="1:7" x14ac:dyDescent="0.25">
      <c r="A1192" t="s">
        <v>90</v>
      </c>
      <c r="B1192" t="s">
        <v>38</v>
      </c>
      <c r="C1192">
        <v>2017</v>
      </c>
      <c r="D1192" t="s">
        <v>180</v>
      </c>
      <c r="F1192" t="s">
        <v>9696</v>
      </c>
      <c r="G1192" t="s">
        <v>3980</v>
      </c>
    </row>
    <row r="1193" spans="1:7" x14ac:dyDescent="0.25">
      <c r="A1193" t="s">
        <v>1137</v>
      </c>
      <c r="B1193" t="s">
        <v>2354</v>
      </c>
      <c r="C1193">
        <v>2012</v>
      </c>
      <c r="E1193" t="s">
        <v>2975</v>
      </c>
      <c r="F1193" t="s">
        <v>8730</v>
      </c>
      <c r="G1193" t="s">
        <v>3980</v>
      </c>
    </row>
    <row r="1194" spans="1:7" x14ac:dyDescent="0.25">
      <c r="A1194" t="s">
        <v>90</v>
      </c>
      <c r="B1194" t="s">
        <v>2354</v>
      </c>
      <c r="C1194">
        <v>2017</v>
      </c>
      <c r="E1194" t="s">
        <v>2975</v>
      </c>
      <c r="F1194" t="s">
        <v>9118</v>
      </c>
      <c r="G1194" t="s">
        <v>3980</v>
      </c>
    </row>
    <row r="1195" spans="1:7" x14ac:dyDescent="0.25">
      <c r="A1195" t="s">
        <v>2358</v>
      </c>
      <c r="B1195" t="s">
        <v>8338</v>
      </c>
      <c r="C1195">
        <v>2023</v>
      </c>
      <c r="D1195" t="s">
        <v>180</v>
      </c>
      <c r="F1195" t="s">
        <v>9697</v>
      </c>
      <c r="G1195" t="s">
        <v>3980</v>
      </c>
    </row>
    <row r="1196" spans="1:7" x14ac:dyDescent="0.25">
      <c r="A1196" t="s">
        <v>178</v>
      </c>
      <c r="B1196" t="s">
        <v>2358</v>
      </c>
      <c r="C1196">
        <v>2022</v>
      </c>
      <c r="E1196" s="10" t="s">
        <v>2361</v>
      </c>
      <c r="F1196" t="s">
        <v>8418</v>
      </c>
      <c r="G1196" t="s">
        <v>3980</v>
      </c>
    </row>
    <row r="1197" spans="1:7" x14ac:dyDescent="0.25">
      <c r="A1197" t="s">
        <v>490</v>
      </c>
      <c r="B1197" t="s">
        <v>2358</v>
      </c>
      <c r="C1197">
        <v>2022</v>
      </c>
      <c r="E1197" s="10" t="s">
        <v>2361</v>
      </c>
      <c r="F1197" t="s">
        <v>8524</v>
      </c>
      <c r="G1197" t="s">
        <v>3980</v>
      </c>
    </row>
    <row r="1198" spans="1:7" x14ac:dyDescent="0.25">
      <c r="A1198" t="s">
        <v>8351</v>
      </c>
      <c r="B1198" t="s">
        <v>2358</v>
      </c>
      <c r="C1198">
        <v>2021</v>
      </c>
      <c r="D1198" t="s">
        <v>180</v>
      </c>
      <c r="F1198" t="s">
        <v>9698</v>
      </c>
      <c r="G1198" t="s">
        <v>3980</v>
      </c>
    </row>
    <row r="1199" spans="1:7" x14ac:dyDescent="0.25">
      <c r="A1199" t="s">
        <v>917</v>
      </c>
      <c r="B1199" t="s">
        <v>2358</v>
      </c>
      <c r="C1199">
        <v>2019</v>
      </c>
      <c r="E1199" s="10" t="s">
        <v>2361</v>
      </c>
      <c r="F1199" t="s">
        <v>9699</v>
      </c>
      <c r="G1199" t="s">
        <v>180</v>
      </c>
    </row>
    <row r="1200" spans="1:7" x14ac:dyDescent="0.25">
      <c r="A1200" t="s">
        <v>1295</v>
      </c>
      <c r="B1200" t="s">
        <v>2358</v>
      </c>
      <c r="C1200">
        <v>2023</v>
      </c>
      <c r="E1200" s="10" t="s">
        <v>2361</v>
      </c>
      <c r="F1200" t="s">
        <v>8791</v>
      </c>
      <c r="G1200" t="s">
        <v>3980</v>
      </c>
    </row>
    <row r="1201" spans="1:7" x14ac:dyDescent="0.25">
      <c r="A1201" t="s">
        <v>2390</v>
      </c>
      <c r="B1201" t="s">
        <v>2358</v>
      </c>
      <c r="C1201">
        <v>2022</v>
      </c>
      <c r="E1201" s="10" t="s">
        <v>2361</v>
      </c>
      <c r="F1201" t="s">
        <v>9154</v>
      </c>
      <c r="G1201" t="s">
        <v>3980</v>
      </c>
    </row>
    <row r="1202" spans="1:7" x14ac:dyDescent="0.25">
      <c r="A1202" t="s">
        <v>2797</v>
      </c>
      <c r="B1202" t="s">
        <v>2358</v>
      </c>
      <c r="C1202">
        <v>2021</v>
      </c>
      <c r="E1202" s="10" t="s">
        <v>8337</v>
      </c>
      <c r="F1202" t="s">
        <v>9311</v>
      </c>
      <c r="G1202" t="s">
        <v>3980</v>
      </c>
    </row>
    <row r="1203" spans="1:7" x14ac:dyDescent="0.25">
      <c r="A1203" t="s">
        <v>1558</v>
      </c>
      <c r="B1203" t="s">
        <v>2362</v>
      </c>
      <c r="C1203">
        <v>2023</v>
      </c>
      <c r="E1203" t="s">
        <v>3250</v>
      </c>
      <c r="F1203" t="s">
        <v>8837</v>
      </c>
      <c r="G1203" t="s">
        <v>3980</v>
      </c>
    </row>
    <row r="1204" spans="1:7" x14ac:dyDescent="0.25">
      <c r="A1204" t="s">
        <v>1569</v>
      </c>
      <c r="B1204" t="s">
        <v>2362</v>
      </c>
      <c r="C1204">
        <v>2021</v>
      </c>
      <c r="E1204" t="s">
        <v>3250</v>
      </c>
      <c r="F1204" t="s">
        <v>8856</v>
      </c>
      <c r="G1204" t="s">
        <v>3980</v>
      </c>
    </row>
    <row r="1205" spans="1:7" x14ac:dyDescent="0.25">
      <c r="A1205" t="s">
        <v>1754</v>
      </c>
      <c r="B1205" t="s">
        <v>2362</v>
      </c>
      <c r="C1205">
        <v>1995</v>
      </c>
      <c r="E1205" t="s">
        <v>3250</v>
      </c>
      <c r="F1205" t="s">
        <v>8886</v>
      </c>
      <c r="G1205" t="s">
        <v>3980</v>
      </c>
    </row>
    <row r="1206" spans="1:7" x14ac:dyDescent="0.25">
      <c r="A1206" t="s">
        <v>90</v>
      </c>
      <c r="B1206" t="s">
        <v>2362</v>
      </c>
      <c r="C1206">
        <v>2017</v>
      </c>
      <c r="E1206" t="s">
        <v>3250</v>
      </c>
      <c r="F1206" t="s">
        <v>9119</v>
      </c>
      <c r="G1206" t="s">
        <v>3980</v>
      </c>
    </row>
    <row r="1207" spans="1:7" x14ac:dyDescent="0.25">
      <c r="A1207" t="s">
        <v>346</v>
      </c>
      <c r="B1207" t="s">
        <v>2364</v>
      </c>
      <c r="C1207">
        <v>2023</v>
      </c>
      <c r="E1207" t="s">
        <v>3039</v>
      </c>
      <c r="F1207" t="s">
        <v>8492</v>
      </c>
      <c r="G1207" t="s">
        <v>3980</v>
      </c>
    </row>
    <row r="1208" spans="1:7" x14ac:dyDescent="0.25">
      <c r="A1208" t="s">
        <v>90</v>
      </c>
      <c r="B1208" t="s">
        <v>2364</v>
      </c>
      <c r="C1208">
        <v>2017</v>
      </c>
      <c r="E1208" t="s">
        <v>3039</v>
      </c>
      <c r="F1208" t="s">
        <v>9120</v>
      </c>
      <c r="G1208" t="s">
        <v>3980</v>
      </c>
    </row>
    <row r="1209" spans="1:7" x14ac:dyDescent="0.25">
      <c r="A1209" t="s">
        <v>346</v>
      </c>
      <c r="B1209" t="s">
        <v>2374</v>
      </c>
      <c r="C1209">
        <v>2023</v>
      </c>
      <c r="E1209" t="s">
        <v>3040</v>
      </c>
      <c r="F1209" t="s">
        <v>8493</v>
      </c>
      <c r="G1209" t="s">
        <v>3980</v>
      </c>
    </row>
    <row r="1210" spans="1:7" x14ac:dyDescent="0.25">
      <c r="A1210" t="s">
        <v>771</v>
      </c>
      <c r="B1210" t="s">
        <v>2374</v>
      </c>
      <c r="C1210">
        <v>2023</v>
      </c>
      <c r="E1210" t="s">
        <v>3040</v>
      </c>
      <c r="F1210" t="s">
        <v>8600</v>
      </c>
      <c r="G1210" t="s">
        <v>3980</v>
      </c>
    </row>
    <row r="1211" spans="1:7" x14ac:dyDescent="0.25">
      <c r="A1211" t="s">
        <v>2797</v>
      </c>
      <c r="B1211" t="s">
        <v>2374</v>
      </c>
      <c r="C1211">
        <v>2021</v>
      </c>
      <c r="E1211" t="s">
        <v>2975</v>
      </c>
      <c r="F1211" t="s">
        <v>9312</v>
      </c>
      <c r="G1211" t="s">
        <v>3980</v>
      </c>
    </row>
    <row r="1212" spans="1:7" x14ac:dyDescent="0.25">
      <c r="A1212" t="s">
        <v>346</v>
      </c>
      <c r="B1212" t="s">
        <v>2378</v>
      </c>
      <c r="C1212">
        <v>2023</v>
      </c>
      <c r="E1212" t="s">
        <v>3041</v>
      </c>
      <c r="F1212" t="s">
        <v>9700</v>
      </c>
      <c r="G1212" t="s">
        <v>180</v>
      </c>
    </row>
    <row r="1213" spans="1:7" x14ac:dyDescent="0.25">
      <c r="A1213" t="s">
        <v>866</v>
      </c>
      <c r="B1213" t="s">
        <v>2378</v>
      </c>
      <c r="C1213">
        <v>2019</v>
      </c>
      <c r="E1213" s="10" t="s">
        <v>8369</v>
      </c>
      <c r="F1213" t="s">
        <v>9701</v>
      </c>
      <c r="G1213" t="s">
        <v>180</v>
      </c>
    </row>
    <row r="1214" spans="1:7" x14ac:dyDescent="0.25">
      <c r="A1214" t="s">
        <v>1428</v>
      </c>
      <c r="B1214" t="s">
        <v>2378</v>
      </c>
      <c r="C1214">
        <v>2021</v>
      </c>
      <c r="E1214" s="10" t="s">
        <v>8369</v>
      </c>
      <c r="F1214" t="s">
        <v>8808</v>
      </c>
      <c r="G1214" t="s">
        <v>3980</v>
      </c>
    </row>
    <row r="1215" spans="1:7" x14ac:dyDescent="0.25">
      <c r="A1215" t="s">
        <v>1137</v>
      </c>
      <c r="B1215" t="s">
        <v>2382</v>
      </c>
      <c r="C1215">
        <v>2012</v>
      </c>
      <c r="E1215" t="s">
        <v>3205</v>
      </c>
      <c r="F1215" t="s">
        <v>9702</v>
      </c>
      <c r="G1215" t="s">
        <v>180</v>
      </c>
    </row>
    <row r="1216" spans="1:7" x14ac:dyDescent="0.25">
      <c r="A1216" t="s">
        <v>249</v>
      </c>
      <c r="B1216" t="s">
        <v>2386</v>
      </c>
      <c r="C1216">
        <v>1994</v>
      </c>
      <c r="E1216" t="s">
        <v>2990</v>
      </c>
      <c r="F1216" t="s">
        <v>8431</v>
      </c>
      <c r="G1216" t="s">
        <v>3980</v>
      </c>
    </row>
    <row r="1217" spans="1:7" x14ac:dyDescent="0.25">
      <c r="A1217" t="s">
        <v>2785</v>
      </c>
      <c r="B1217" t="s">
        <v>2386</v>
      </c>
      <c r="C1217">
        <v>1992</v>
      </c>
      <c r="E1217" t="s">
        <v>2990</v>
      </c>
      <c r="F1217" t="s">
        <v>9285</v>
      </c>
      <c r="G1217" t="s">
        <v>3980</v>
      </c>
    </row>
    <row r="1218" spans="1:7" x14ac:dyDescent="0.25">
      <c r="A1218" t="s">
        <v>997</v>
      </c>
      <c r="B1218" t="s">
        <v>2388</v>
      </c>
      <c r="C1218">
        <v>2006</v>
      </c>
      <c r="E1218" t="s">
        <v>3164</v>
      </c>
      <c r="F1218" t="s">
        <v>8672</v>
      </c>
      <c r="G1218" t="s">
        <v>3980</v>
      </c>
    </row>
    <row r="1219" spans="1:7" x14ac:dyDescent="0.25">
      <c r="A1219" t="s">
        <v>2386</v>
      </c>
      <c r="B1219" t="s">
        <v>2388</v>
      </c>
      <c r="C1219">
        <v>2022</v>
      </c>
      <c r="D1219" t="s">
        <v>180</v>
      </c>
      <c r="F1219" t="s">
        <v>9703</v>
      </c>
      <c r="G1219" t="s">
        <v>3980</v>
      </c>
    </row>
    <row r="1220" spans="1:7" x14ac:dyDescent="0.25">
      <c r="A1220" t="s">
        <v>1287</v>
      </c>
      <c r="B1220" t="s">
        <v>2390</v>
      </c>
      <c r="C1220">
        <v>2019</v>
      </c>
      <c r="E1220" t="s">
        <v>3226</v>
      </c>
      <c r="F1220" t="s">
        <v>8778</v>
      </c>
      <c r="G1220" t="s">
        <v>3980</v>
      </c>
    </row>
    <row r="1221" spans="1:7" x14ac:dyDescent="0.25">
      <c r="A1221" t="s">
        <v>2129</v>
      </c>
      <c r="B1221" t="s">
        <v>2390</v>
      </c>
      <c r="C1221">
        <v>2020</v>
      </c>
      <c r="E1221" s="10" t="s">
        <v>8343</v>
      </c>
      <c r="F1221" t="s">
        <v>8979</v>
      </c>
      <c r="G1221" t="s">
        <v>3980</v>
      </c>
    </row>
    <row r="1222" spans="1:7" x14ac:dyDescent="0.25">
      <c r="A1222" t="s">
        <v>2797</v>
      </c>
      <c r="B1222" t="s">
        <v>2390</v>
      </c>
      <c r="C1222">
        <v>2021</v>
      </c>
      <c r="E1222" t="s">
        <v>3226</v>
      </c>
      <c r="F1222" t="s">
        <v>9313</v>
      </c>
      <c r="G1222" t="s">
        <v>3980</v>
      </c>
    </row>
    <row r="1223" spans="1:7" x14ac:dyDescent="0.25">
      <c r="A1223" t="s">
        <v>752</v>
      </c>
      <c r="B1223" t="s">
        <v>9859</v>
      </c>
      <c r="C1223">
        <v>2018</v>
      </c>
      <c r="E1223" s="10" t="s">
        <v>9858</v>
      </c>
      <c r="F1223" t="s">
        <v>9862</v>
      </c>
      <c r="G1223" t="s">
        <v>3980</v>
      </c>
    </row>
    <row r="1224" spans="1:7" x14ac:dyDescent="0.25">
      <c r="A1224" t="s">
        <v>752</v>
      </c>
      <c r="B1224" t="s">
        <v>2396</v>
      </c>
      <c r="C1224">
        <v>2018</v>
      </c>
      <c r="E1224" t="s">
        <v>3115</v>
      </c>
      <c r="F1224" t="s">
        <v>8592</v>
      </c>
      <c r="G1224" t="s">
        <v>3980</v>
      </c>
    </row>
    <row r="1225" spans="1:7" x14ac:dyDescent="0.25">
      <c r="A1225" t="s">
        <v>2166</v>
      </c>
      <c r="B1225" t="s">
        <v>2396</v>
      </c>
      <c r="C1225">
        <v>2013</v>
      </c>
      <c r="E1225" t="s">
        <v>3115</v>
      </c>
      <c r="F1225" t="s">
        <v>9018</v>
      </c>
      <c r="G1225" t="s">
        <v>3980</v>
      </c>
    </row>
    <row r="1226" spans="1:7" x14ac:dyDescent="0.25">
      <c r="A1226" t="s">
        <v>155</v>
      </c>
      <c r="B1226" t="s">
        <v>2396</v>
      </c>
      <c r="C1226">
        <v>2011</v>
      </c>
      <c r="E1226" t="s">
        <v>3115</v>
      </c>
      <c r="F1226" t="s">
        <v>9259</v>
      </c>
      <c r="G1226" t="s">
        <v>3980</v>
      </c>
    </row>
    <row r="1227" spans="1:7" x14ac:dyDescent="0.25">
      <c r="A1227" t="s">
        <v>483</v>
      </c>
      <c r="B1227" t="s">
        <v>2399</v>
      </c>
      <c r="C1227">
        <v>2009</v>
      </c>
      <c r="E1227" t="s">
        <v>3055</v>
      </c>
      <c r="F1227" t="s">
        <v>8510</v>
      </c>
      <c r="G1227" t="s">
        <v>3980</v>
      </c>
    </row>
    <row r="1228" spans="1:7" x14ac:dyDescent="0.25">
      <c r="A1228" t="s">
        <v>915</v>
      </c>
      <c r="B1228" t="s">
        <v>2399</v>
      </c>
      <c r="C1228">
        <v>2002</v>
      </c>
      <c r="E1228" t="s">
        <v>3055</v>
      </c>
      <c r="F1228" t="s">
        <v>8648</v>
      </c>
      <c r="G1228" t="s">
        <v>3980</v>
      </c>
    </row>
    <row r="1229" spans="1:7" x14ac:dyDescent="0.25">
      <c r="A1229" t="s">
        <v>739</v>
      </c>
      <c r="B1229" t="s">
        <v>8068</v>
      </c>
      <c r="C1229">
        <v>2015</v>
      </c>
      <c r="E1229" s="10" t="s">
        <v>8082</v>
      </c>
      <c r="F1229" t="s">
        <v>9704</v>
      </c>
      <c r="G1229" t="s">
        <v>180</v>
      </c>
    </row>
    <row r="1230" spans="1:7" x14ac:dyDescent="0.25">
      <c r="A1230" t="s">
        <v>907</v>
      </c>
      <c r="B1230" t="s">
        <v>8068</v>
      </c>
      <c r="C1230">
        <v>2013</v>
      </c>
      <c r="E1230" s="10" t="s">
        <v>8082</v>
      </c>
      <c r="F1230" t="s">
        <v>9705</v>
      </c>
      <c r="G1230" t="s">
        <v>180</v>
      </c>
    </row>
    <row r="1231" spans="1:7" x14ac:dyDescent="0.25">
      <c r="A1231" t="s">
        <v>1248</v>
      </c>
      <c r="B1231" t="s">
        <v>8068</v>
      </c>
      <c r="C1231">
        <v>2020</v>
      </c>
      <c r="E1231" s="10" t="s">
        <v>8082</v>
      </c>
      <c r="F1231" t="s">
        <v>9706</v>
      </c>
      <c r="G1231" t="s">
        <v>180</v>
      </c>
    </row>
    <row r="1232" spans="1:7" x14ac:dyDescent="0.25">
      <c r="A1232" t="s">
        <v>1287</v>
      </c>
      <c r="B1232" t="s">
        <v>8068</v>
      </c>
      <c r="C1232">
        <v>2019</v>
      </c>
      <c r="E1232" s="10" t="s">
        <v>8082</v>
      </c>
      <c r="F1232" t="s">
        <v>9707</v>
      </c>
      <c r="G1232" t="s">
        <v>180</v>
      </c>
    </row>
    <row r="1233" spans="1:7" x14ac:dyDescent="0.25">
      <c r="A1233" t="s">
        <v>1137</v>
      </c>
      <c r="B1233" t="s">
        <v>7811</v>
      </c>
      <c r="C1233">
        <v>2012</v>
      </c>
      <c r="E1233" t="s">
        <v>7810</v>
      </c>
      <c r="F1233" t="s">
        <v>8731</v>
      </c>
      <c r="G1233" t="s">
        <v>3980</v>
      </c>
    </row>
    <row r="1234" spans="1:7" x14ac:dyDescent="0.25">
      <c r="A1234" t="s">
        <v>2166</v>
      </c>
      <c r="B1234" t="s">
        <v>7811</v>
      </c>
      <c r="C1234">
        <v>2013</v>
      </c>
      <c r="E1234" t="s">
        <v>7813</v>
      </c>
      <c r="F1234" t="s">
        <v>9019</v>
      </c>
      <c r="G1234" t="s">
        <v>3980</v>
      </c>
    </row>
    <row r="1235" spans="1:7" x14ac:dyDescent="0.25">
      <c r="A1235" t="s">
        <v>155</v>
      </c>
      <c r="B1235" t="s">
        <v>7811</v>
      </c>
      <c r="C1235">
        <v>2011</v>
      </c>
      <c r="E1235" t="s">
        <v>7810</v>
      </c>
      <c r="F1235" t="s">
        <v>9260</v>
      </c>
      <c r="G1235" t="s">
        <v>3980</v>
      </c>
    </row>
    <row r="1236" spans="1:7" x14ac:dyDescent="0.25">
      <c r="A1236" t="s">
        <v>2797</v>
      </c>
      <c r="B1236" t="s">
        <v>2403</v>
      </c>
      <c r="C1236">
        <v>2021</v>
      </c>
      <c r="E1236" t="s">
        <v>3006</v>
      </c>
      <c r="F1236" t="s">
        <v>9708</v>
      </c>
      <c r="G1236" t="s">
        <v>180</v>
      </c>
    </row>
    <row r="1237" spans="1:7" x14ac:dyDescent="0.25">
      <c r="A1237" t="s">
        <v>1378</v>
      </c>
      <c r="B1237" t="s">
        <v>2407</v>
      </c>
      <c r="C1237">
        <v>2013</v>
      </c>
      <c r="E1237" s="10" t="s">
        <v>8362</v>
      </c>
      <c r="F1237" t="s">
        <v>9709</v>
      </c>
      <c r="G1237" t="s">
        <v>180</v>
      </c>
    </row>
    <row r="1238" spans="1:7" x14ac:dyDescent="0.25">
      <c r="A1238" t="s">
        <v>1436</v>
      </c>
      <c r="B1238" t="s">
        <v>2407</v>
      </c>
      <c r="C1238">
        <v>2018</v>
      </c>
      <c r="E1238" t="s">
        <v>3243</v>
      </c>
      <c r="F1238" t="s">
        <v>9710</v>
      </c>
      <c r="G1238" t="s">
        <v>180</v>
      </c>
    </row>
    <row r="1239" spans="1:7" x14ac:dyDescent="0.25">
      <c r="A1239" t="s">
        <v>1848</v>
      </c>
      <c r="B1239" t="s">
        <v>2407</v>
      </c>
      <c r="C1239">
        <v>2015</v>
      </c>
      <c r="E1239" s="10" t="s">
        <v>8362</v>
      </c>
      <c r="F1239" t="s">
        <v>8939</v>
      </c>
      <c r="G1239" t="s">
        <v>3980</v>
      </c>
    </row>
    <row r="1240" spans="1:7" x14ac:dyDescent="0.25">
      <c r="A1240" t="s">
        <v>866</v>
      </c>
      <c r="B1240" t="s">
        <v>2409</v>
      </c>
      <c r="C1240">
        <v>2019</v>
      </c>
      <c r="E1240" t="s">
        <v>2975</v>
      </c>
      <c r="F1240" t="s">
        <v>9711</v>
      </c>
      <c r="G1240" t="s">
        <v>180</v>
      </c>
    </row>
    <row r="1241" spans="1:7" x14ac:dyDescent="0.25">
      <c r="A1241" t="s">
        <v>90</v>
      </c>
      <c r="B1241" t="s">
        <v>2409</v>
      </c>
      <c r="C1241">
        <v>2017</v>
      </c>
      <c r="E1241" t="s">
        <v>2975</v>
      </c>
      <c r="F1241" t="s">
        <v>9712</v>
      </c>
      <c r="G1241" t="s">
        <v>180</v>
      </c>
    </row>
    <row r="1242" spans="1:7" x14ac:dyDescent="0.25">
      <c r="A1242" t="s">
        <v>2421</v>
      </c>
      <c r="B1242" t="s">
        <v>2413</v>
      </c>
      <c r="C1242">
        <v>2008</v>
      </c>
      <c r="D1242" t="s">
        <v>180</v>
      </c>
      <c r="F1242" t="s">
        <v>9713</v>
      </c>
      <c r="G1242" t="s">
        <v>3980</v>
      </c>
    </row>
    <row r="1243" spans="1:7" x14ac:dyDescent="0.25">
      <c r="A1243" t="s">
        <v>2413</v>
      </c>
      <c r="B1243" t="s">
        <v>2417</v>
      </c>
      <c r="C1243">
        <v>2012</v>
      </c>
      <c r="D1243" t="s">
        <v>180</v>
      </c>
      <c r="F1243" t="s">
        <v>9714</v>
      </c>
      <c r="G1243" t="s">
        <v>3980</v>
      </c>
    </row>
    <row r="1244" spans="1:7" x14ac:dyDescent="0.25">
      <c r="A1244" t="s">
        <v>1788</v>
      </c>
      <c r="B1244" t="s">
        <v>2421</v>
      </c>
      <c r="C1244">
        <v>1987</v>
      </c>
      <c r="E1244" t="s">
        <v>3278</v>
      </c>
      <c r="F1244" t="s">
        <v>8909</v>
      </c>
      <c r="G1244" t="s">
        <v>3980</v>
      </c>
    </row>
    <row r="1245" spans="1:7" x14ac:dyDescent="0.25">
      <c r="A1245" t="s">
        <v>339</v>
      </c>
      <c r="B1245" t="s">
        <v>2424</v>
      </c>
      <c r="C1245">
        <v>2022</v>
      </c>
      <c r="E1245" t="s">
        <v>2975</v>
      </c>
      <c r="F1245" t="s">
        <v>8457</v>
      </c>
      <c r="G1245" t="s">
        <v>3980</v>
      </c>
    </row>
    <row r="1246" spans="1:7" x14ac:dyDescent="0.25">
      <c r="A1246" t="s">
        <v>1569</v>
      </c>
      <c r="B1246" t="s">
        <v>2424</v>
      </c>
      <c r="C1246">
        <v>2021</v>
      </c>
      <c r="E1246" t="s">
        <v>2975</v>
      </c>
      <c r="F1246" t="s">
        <v>8857</v>
      </c>
      <c r="G1246" t="s">
        <v>3980</v>
      </c>
    </row>
    <row r="1247" spans="1:7" x14ac:dyDescent="0.25">
      <c r="A1247" t="s">
        <v>90</v>
      </c>
      <c r="B1247" t="s">
        <v>2424</v>
      </c>
      <c r="C1247">
        <v>2017</v>
      </c>
      <c r="E1247" t="s">
        <v>2975</v>
      </c>
      <c r="F1247" t="s">
        <v>9121</v>
      </c>
      <c r="G1247" t="s">
        <v>3980</v>
      </c>
    </row>
    <row r="1248" spans="1:7" x14ac:dyDescent="0.25">
      <c r="A1248" t="s">
        <v>1569</v>
      </c>
      <c r="B1248" t="s">
        <v>14080</v>
      </c>
      <c r="C1248">
        <v>2021</v>
      </c>
      <c r="E1248" s="10" t="s">
        <v>14079</v>
      </c>
      <c r="F1248" t="s">
        <v>14081</v>
      </c>
      <c r="G1248" t="s">
        <v>3980</v>
      </c>
    </row>
    <row r="1249" spans="1:7" x14ac:dyDescent="0.25">
      <c r="A1249" t="s">
        <v>2917</v>
      </c>
      <c r="B1249" t="s">
        <v>14080</v>
      </c>
      <c r="C1249">
        <v>2022</v>
      </c>
      <c r="D1249" t="s">
        <v>180</v>
      </c>
      <c r="F1249" t="s">
        <v>14093</v>
      </c>
      <c r="G1249" t="s">
        <v>3980</v>
      </c>
    </row>
    <row r="1250" spans="1:7" x14ac:dyDescent="0.25">
      <c r="A1250" t="s">
        <v>1585</v>
      </c>
      <c r="B1250" t="s">
        <v>2428</v>
      </c>
      <c r="C1250">
        <v>2019</v>
      </c>
      <c r="E1250" s="10" t="s">
        <v>8325</v>
      </c>
      <c r="F1250" t="s">
        <v>8861</v>
      </c>
      <c r="G1250" t="s">
        <v>3980</v>
      </c>
    </row>
    <row r="1251" spans="1:7" x14ac:dyDescent="0.25">
      <c r="A1251" t="s">
        <v>2797</v>
      </c>
      <c r="B1251" t="s">
        <v>2428</v>
      </c>
      <c r="C1251">
        <v>2021</v>
      </c>
      <c r="E1251" t="s">
        <v>3006</v>
      </c>
      <c r="F1251" t="s">
        <v>9715</v>
      </c>
      <c r="G1251" t="s">
        <v>180</v>
      </c>
    </row>
    <row r="1252" spans="1:7" x14ac:dyDescent="0.25">
      <c r="A1252" t="s">
        <v>1287</v>
      </c>
      <c r="B1252" t="s">
        <v>2432</v>
      </c>
      <c r="C1252">
        <v>2019</v>
      </c>
      <c r="E1252" t="s">
        <v>2975</v>
      </c>
      <c r="F1252" t="s">
        <v>8779</v>
      </c>
      <c r="G1252" t="s">
        <v>3980</v>
      </c>
    </row>
    <row r="1253" spans="1:7" x14ac:dyDescent="0.25">
      <c r="A1253" t="s">
        <v>90</v>
      </c>
      <c r="B1253" t="s">
        <v>2432</v>
      </c>
      <c r="C1253">
        <v>2017</v>
      </c>
      <c r="E1253" t="s">
        <v>2975</v>
      </c>
      <c r="F1253" t="s">
        <v>9122</v>
      </c>
      <c r="G1253" t="s">
        <v>3980</v>
      </c>
    </row>
    <row r="1254" spans="1:7" x14ac:dyDescent="0.25">
      <c r="A1254" t="s">
        <v>2421</v>
      </c>
      <c r="B1254" t="s">
        <v>2436</v>
      </c>
      <c r="C1254">
        <v>2008</v>
      </c>
      <c r="E1254" t="s">
        <v>2439</v>
      </c>
      <c r="F1254" t="s">
        <v>9184</v>
      </c>
      <c r="G1254" t="s">
        <v>3980</v>
      </c>
    </row>
    <row r="1255" spans="1:7" x14ac:dyDescent="0.25">
      <c r="A1255" t="s">
        <v>249</v>
      </c>
      <c r="B1255" t="s">
        <v>2440</v>
      </c>
      <c r="C1255">
        <v>1994</v>
      </c>
      <c r="E1255" t="s">
        <v>2991</v>
      </c>
      <c r="F1255" t="s">
        <v>8432</v>
      </c>
      <c r="G1255" t="s">
        <v>3980</v>
      </c>
    </row>
    <row r="1256" spans="1:7" x14ac:dyDescent="0.25">
      <c r="A1256" t="s">
        <v>546</v>
      </c>
      <c r="B1256" t="s">
        <v>2440</v>
      </c>
      <c r="C1256">
        <v>2010</v>
      </c>
      <c r="D1256" t="s">
        <v>180</v>
      </c>
      <c r="F1256" t="s">
        <v>9716</v>
      </c>
      <c r="G1256" t="s">
        <v>3980</v>
      </c>
    </row>
    <row r="1257" spans="1:7" x14ac:dyDescent="0.25">
      <c r="A1257" t="s">
        <v>346</v>
      </c>
      <c r="B1257" t="s">
        <v>2448</v>
      </c>
      <c r="C1257">
        <v>2023</v>
      </c>
      <c r="E1257" t="s">
        <v>3006</v>
      </c>
      <c r="F1257" t="s">
        <v>9717</v>
      </c>
      <c r="G1257" t="s">
        <v>180</v>
      </c>
    </row>
    <row r="1258" spans="1:7" x14ac:dyDescent="0.25">
      <c r="A1258" t="s">
        <v>2370</v>
      </c>
      <c r="B1258" t="s">
        <v>2448</v>
      </c>
      <c r="C1258">
        <v>2021</v>
      </c>
      <c r="E1258" t="s">
        <v>2975</v>
      </c>
      <c r="F1258" t="s">
        <v>9153</v>
      </c>
      <c r="G1258" t="s">
        <v>3980</v>
      </c>
    </row>
    <row r="1259" spans="1:7" x14ac:dyDescent="0.25">
      <c r="A1259" t="s">
        <v>155</v>
      </c>
      <c r="B1259" t="s">
        <v>2452</v>
      </c>
      <c r="C1259">
        <v>2011</v>
      </c>
      <c r="E1259" t="s">
        <v>3402</v>
      </c>
      <c r="F1259" t="s">
        <v>9261</v>
      </c>
      <c r="G1259" t="s">
        <v>3980</v>
      </c>
    </row>
    <row r="1260" spans="1:7" x14ac:dyDescent="0.25">
      <c r="A1260" t="s">
        <v>752</v>
      </c>
      <c r="B1260" t="s">
        <v>8290</v>
      </c>
      <c r="C1260">
        <v>2018</v>
      </c>
      <c r="E1260" s="10" t="s">
        <v>8300</v>
      </c>
      <c r="F1260" t="s">
        <v>9998</v>
      </c>
      <c r="G1260" t="s">
        <v>180</v>
      </c>
    </row>
    <row r="1261" spans="1:7" x14ac:dyDescent="0.25">
      <c r="A1261" t="s">
        <v>1436</v>
      </c>
      <c r="B1261" t="s">
        <v>8290</v>
      </c>
      <c r="C1261">
        <v>2018</v>
      </c>
      <c r="E1261" s="10" t="s">
        <v>8300</v>
      </c>
      <c r="F1261" t="s">
        <v>9998</v>
      </c>
      <c r="G1261" t="s">
        <v>180</v>
      </c>
    </row>
    <row r="1262" spans="1:7" x14ac:dyDescent="0.25">
      <c r="A1262" t="s">
        <v>90</v>
      </c>
      <c r="B1262" t="s">
        <v>8290</v>
      </c>
      <c r="C1262">
        <v>2017</v>
      </c>
      <c r="E1262" s="10" t="s">
        <v>8300</v>
      </c>
      <c r="F1262" t="s">
        <v>9998</v>
      </c>
      <c r="G1262" t="s">
        <v>180</v>
      </c>
    </row>
    <row r="1263" spans="1:7" x14ac:dyDescent="0.25">
      <c r="A1263" t="s">
        <v>178</v>
      </c>
      <c r="B1263" t="s">
        <v>2456</v>
      </c>
      <c r="C1263">
        <v>2022</v>
      </c>
      <c r="E1263" s="10" t="s">
        <v>2459</v>
      </c>
      <c r="F1263" t="s">
        <v>8419</v>
      </c>
      <c r="G1263" t="s">
        <v>3980</v>
      </c>
    </row>
    <row r="1264" spans="1:7" x14ac:dyDescent="0.25">
      <c r="A1264" t="s">
        <v>450</v>
      </c>
      <c r="B1264" t="s">
        <v>2456</v>
      </c>
      <c r="C1264">
        <v>2022</v>
      </c>
      <c r="E1264" s="10" t="s">
        <v>2459</v>
      </c>
      <c r="F1264" t="s">
        <v>8503</v>
      </c>
      <c r="G1264" t="s">
        <v>3980</v>
      </c>
    </row>
    <row r="1265" spans="1:7" x14ac:dyDescent="0.25">
      <c r="A1265" t="s">
        <v>490</v>
      </c>
      <c r="B1265" t="s">
        <v>2456</v>
      </c>
      <c r="C1265">
        <v>2022</v>
      </c>
      <c r="E1265" s="10" t="s">
        <v>2459</v>
      </c>
      <c r="F1265" t="s">
        <v>8525</v>
      </c>
      <c r="G1265" t="s">
        <v>3980</v>
      </c>
    </row>
    <row r="1266" spans="1:7" x14ac:dyDescent="0.25">
      <c r="A1266" t="s">
        <v>1836</v>
      </c>
      <c r="B1266" t="s">
        <v>2456</v>
      </c>
      <c r="C1266">
        <v>2019</v>
      </c>
      <c r="E1266" s="10" t="s">
        <v>2459</v>
      </c>
      <c r="F1266" t="s">
        <v>8919</v>
      </c>
      <c r="G1266" t="s">
        <v>3980</v>
      </c>
    </row>
    <row r="1267" spans="1:7" x14ac:dyDescent="0.25">
      <c r="A1267" t="s">
        <v>2185</v>
      </c>
      <c r="B1267" t="s">
        <v>2456</v>
      </c>
      <c r="C1267">
        <v>2022</v>
      </c>
      <c r="E1267" s="10" t="s">
        <v>2459</v>
      </c>
      <c r="F1267" t="s">
        <v>9024</v>
      </c>
      <c r="G1267" t="s">
        <v>3980</v>
      </c>
    </row>
    <row r="1268" spans="1:7" x14ac:dyDescent="0.25">
      <c r="A1268" t="s">
        <v>8333</v>
      </c>
      <c r="B1268" t="s">
        <v>2456</v>
      </c>
      <c r="C1268">
        <v>2022</v>
      </c>
      <c r="E1268" s="10" t="s">
        <v>2459</v>
      </c>
      <c r="F1268" t="s">
        <v>9027</v>
      </c>
      <c r="G1268" t="s">
        <v>3980</v>
      </c>
    </row>
    <row r="1269" spans="1:7" x14ac:dyDescent="0.25">
      <c r="A1269" t="s">
        <v>2390</v>
      </c>
      <c r="B1269" t="s">
        <v>2456</v>
      </c>
      <c r="C1269">
        <v>2022</v>
      </c>
      <c r="E1269" s="10" t="s">
        <v>2459</v>
      </c>
      <c r="F1269" t="s">
        <v>9155</v>
      </c>
      <c r="G1269" t="s">
        <v>3980</v>
      </c>
    </row>
    <row r="1270" spans="1:7" x14ac:dyDescent="0.25">
      <c r="A1270" t="s">
        <v>2403</v>
      </c>
      <c r="B1270" t="s">
        <v>2456</v>
      </c>
      <c r="C1270">
        <v>2022</v>
      </c>
      <c r="E1270" s="10" t="s">
        <v>2459</v>
      </c>
      <c r="F1270" t="s">
        <v>9156</v>
      </c>
      <c r="G1270" t="s">
        <v>3980</v>
      </c>
    </row>
    <row r="1271" spans="1:7" x14ac:dyDescent="0.25">
      <c r="A1271" t="s">
        <v>2797</v>
      </c>
      <c r="B1271" t="s">
        <v>2456</v>
      </c>
      <c r="C1271">
        <v>2021</v>
      </c>
      <c r="E1271" s="10" t="s">
        <v>2459</v>
      </c>
      <c r="F1271" t="s">
        <v>9718</v>
      </c>
      <c r="G1271" t="s">
        <v>180</v>
      </c>
    </row>
    <row r="1272" spans="1:7" x14ac:dyDescent="0.25">
      <c r="A1272" t="s">
        <v>2821</v>
      </c>
      <c r="B1272" t="s">
        <v>2456</v>
      </c>
      <c r="C1272">
        <v>2022</v>
      </c>
      <c r="E1272" s="10" t="s">
        <v>2459</v>
      </c>
      <c r="F1272" t="s">
        <v>9324</v>
      </c>
      <c r="G1272" t="s">
        <v>3980</v>
      </c>
    </row>
    <row r="1273" spans="1:7" x14ac:dyDescent="0.25">
      <c r="A1273" t="s">
        <v>1287</v>
      </c>
      <c r="B1273" t="s">
        <v>9937</v>
      </c>
      <c r="C1273">
        <v>2019</v>
      </c>
      <c r="E1273" s="10" t="s">
        <v>9936</v>
      </c>
      <c r="F1273" t="s">
        <v>9941</v>
      </c>
      <c r="G1273" t="s">
        <v>3980</v>
      </c>
    </row>
    <row r="1274" spans="1:7" x14ac:dyDescent="0.25">
      <c r="A1274" t="s">
        <v>2088</v>
      </c>
      <c r="B1274" t="s">
        <v>9937</v>
      </c>
      <c r="C1274">
        <v>2023</v>
      </c>
      <c r="E1274" s="10" t="s">
        <v>9936</v>
      </c>
      <c r="F1274" t="s">
        <v>9942</v>
      </c>
      <c r="G1274" t="s">
        <v>3980</v>
      </c>
    </row>
    <row r="1275" spans="1:7" x14ac:dyDescent="0.25">
      <c r="A1275" t="s">
        <v>90</v>
      </c>
      <c r="B1275" t="s">
        <v>9937</v>
      </c>
      <c r="C1275">
        <v>2017</v>
      </c>
      <c r="E1275" s="10" t="s">
        <v>9936</v>
      </c>
      <c r="F1275" t="s">
        <v>9940</v>
      </c>
      <c r="G1275" t="s">
        <v>3980</v>
      </c>
    </row>
    <row r="1276" spans="1:7" x14ac:dyDescent="0.25">
      <c r="A1276" t="s">
        <v>1287</v>
      </c>
      <c r="B1276" t="s">
        <v>2460</v>
      </c>
      <c r="C1276">
        <v>2019</v>
      </c>
      <c r="E1276" s="10" t="s">
        <v>14014</v>
      </c>
      <c r="F1276" t="s">
        <v>9719</v>
      </c>
      <c r="G1276" t="s">
        <v>3980</v>
      </c>
    </row>
    <row r="1277" spans="1:7" x14ac:dyDescent="0.25">
      <c r="A1277" t="s">
        <v>90</v>
      </c>
      <c r="B1277" t="s">
        <v>2464</v>
      </c>
      <c r="C1277">
        <v>2017</v>
      </c>
      <c r="E1277" s="10" t="s">
        <v>3369</v>
      </c>
      <c r="F1277" t="s">
        <v>9123</v>
      </c>
      <c r="G1277" t="s">
        <v>3980</v>
      </c>
    </row>
    <row r="1278" spans="1:7" x14ac:dyDescent="0.25">
      <c r="A1278" t="s">
        <v>346</v>
      </c>
      <c r="B1278" t="s">
        <v>2468</v>
      </c>
      <c r="C1278">
        <v>2023</v>
      </c>
      <c r="E1278" t="s">
        <v>3042</v>
      </c>
      <c r="F1278" t="s">
        <v>8494</v>
      </c>
      <c r="G1278" t="s">
        <v>3980</v>
      </c>
    </row>
    <row r="1279" spans="1:7" x14ac:dyDescent="0.25">
      <c r="A1279" t="s">
        <v>1569</v>
      </c>
      <c r="B1279" t="s">
        <v>2468</v>
      </c>
      <c r="C1279">
        <v>2021</v>
      </c>
      <c r="E1279" t="s">
        <v>3042</v>
      </c>
      <c r="F1279" t="s">
        <v>8858</v>
      </c>
      <c r="G1279" t="s">
        <v>3980</v>
      </c>
    </row>
    <row r="1280" spans="1:7" x14ac:dyDescent="0.25">
      <c r="A1280" t="s">
        <v>1944</v>
      </c>
      <c r="B1280" t="s">
        <v>2468</v>
      </c>
      <c r="C1280">
        <v>2022</v>
      </c>
      <c r="E1280" t="s">
        <v>3042</v>
      </c>
      <c r="F1280" t="s">
        <v>8954</v>
      </c>
      <c r="G1280" t="s">
        <v>3980</v>
      </c>
    </row>
    <row r="1281" spans="1:7" x14ac:dyDescent="0.25">
      <c r="A1281" t="s">
        <v>490</v>
      </c>
      <c r="B1281" t="s">
        <v>8062</v>
      </c>
      <c r="C1281">
        <v>2022</v>
      </c>
      <c r="E1281" s="10" t="s">
        <v>8081</v>
      </c>
      <c r="F1281" t="s">
        <v>8405</v>
      </c>
      <c r="G1281" t="s">
        <v>3980</v>
      </c>
    </row>
    <row r="1282" spans="1:7" x14ac:dyDescent="0.25">
      <c r="A1282" t="s">
        <v>840</v>
      </c>
      <c r="B1282" t="s">
        <v>8062</v>
      </c>
      <c r="C1282">
        <v>1996</v>
      </c>
      <c r="E1282" s="10" t="s">
        <v>8081</v>
      </c>
      <c r="F1282" t="s">
        <v>8626</v>
      </c>
      <c r="G1282" t="s">
        <v>3980</v>
      </c>
    </row>
    <row r="1283" spans="1:7" x14ac:dyDescent="0.25">
      <c r="A1283" t="s">
        <v>2797</v>
      </c>
      <c r="B1283" t="s">
        <v>8062</v>
      </c>
      <c r="C1283">
        <v>2021</v>
      </c>
      <c r="E1283" s="10" t="s">
        <v>8081</v>
      </c>
      <c r="F1283" t="s">
        <v>9314</v>
      </c>
      <c r="G1283" t="s">
        <v>3980</v>
      </c>
    </row>
    <row r="1284" spans="1:7" x14ac:dyDescent="0.25">
      <c r="A1284" t="s">
        <v>249</v>
      </c>
      <c r="B1284" t="s">
        <v>2474</v>
      </c>
      <c r="C1284">
        <v>1994</v>
      </c>
      <c r="E1284" s="10" t="s">
        <v>2992</v>
      </c>
      <c r="F1284" t="s">
        <v>14013</v>
      </c>
      <c r="G1284" t="s">
        <v>3980</v>
      </c>
    </row>
    <row r="1285" spans="1:7" x14ac:dyDescent="0.25">
      <c r="A1285" t="s">
        <v>739</v>
      </c>
      <c r="B1285" t="s">
        <v>2474</v>
      </c>
      <c r="C1285">
        <v>2015</v>
      </c>
      <c r="E1285" s="10" t="s">
        <v>2992</v>
      </c>
      <c r="F1285" t="s">
        <v>14013</v>
      </c>
      <c r="G1285" t="s">
        <v>3980</v>
      </c>
    </row>
    <row r="1286" spans="1:7" x14ac:dyDescent="0.25">
      <c r="A1286" t="s">
        <v>840</v>
      </c>
      <c r="B1286" t="s">
        <v>2474</v>
      </c>
      <c r="C1286">
        <v>1996</v>
      </c>
      <c r="E1286" s="10" t="s">
        <v>2992</v>
      </c>
      <c r="F1286" t="s">
        <v>14013</v>
      </c>
      <c r="G1286" t="s">
        <v>3980</v>
      </c>
    </row>
    <row r="1287" spans="1:7" x14ac:dyDescent="0.25">
      <c r="A1287" t="s">
        <v>2421</v>
      </c>
      <c r="B1287" t="s">
        <v>2478</v>
      </c>
      <c r="C1287">
        <v>2008</v>
      </c>
      <c r="E1287" t="s">
        <v>3388</v>
      </c>
      <c r="F1287" t="s">
        <v>9720</v>
      </c>
      <c r="G1287" t="s">
        <v>180</v>
      </c>
    </row>
    <row r="1288" spans="1:7" x14ac:dyDescent="0.25">
      <c r="A1288" t="s">
        <v>1531</v>
      </c>
      <c r="B1288" t="s">
        <v>2482</v>
      </c>
      <c r="C1288">
        <v>1995</v>
      </c>
      <c r="E1288" t="s">
        <v>3248</v>
      </c>
      <c r="F1288" t="s">
        <v>8834</v>
      </c>
      <c r="G1288" t="s">
        <v>3980</v>
      </c>
    </row>
    <row r="1289" spans="1:7" x14ac:dyDescent="0.25">
      <c r="A1289" t="s">
        <v>1788</v>
      </c>
      <c r="B1289" t="s">
        <v>2482</v>
      </c>
      <c r="C1289">
        <v>1987</v>
      </c>
      <c r="E1289" t="s">
        <v>3248</v>
      </c>
      <c r="F1289" t="s">
        <v>8910</v>
      </c>
      <c r="G1289" t="s">
        <v>3980</v>
      </c>
    </row>
    <row r="1290" spans="1:7" x14ac:dyDescent="0.25">
      <c r="A1290" t="s">
        <v>1428</v>
      </c>
      <c r="B1290" t="s">
        <v>9875</v>
      </c>
      <c r="C1290">
        <v>2021</v>
      </c>
      <c r="E1290" s="10" t="s">
        <v>9874</v>
      </c>
      <c r="F1290" t="s">
        <v>9880</v>
      </c>
      <c r="G1290" t="s">
        <v>3980</v>
      </c>
    </row>
    <row r="1291" spans="1:7" x14ac:dyDescent="0.25">
      <c r="A1291" t="s">
        <v>90</v>
      </c>
      <c r="B1291" t="s">
        <v>9875</v>
      </c>
      <c r="C1291">
        <v>2017</v>
      </c>
      <c r="E1291" s="10" t="s">
        <v>9874</v>
      </c>
      <c r="F1291" t="s">
        <v>9879</v>
      </c>
      <c r="G1291" t="s">
        <v>3980</v>
      </c>
    </row>
    <row r="1292" spans="1:7" x14ac:dyDescent="0.25">
      <c r="A1292" t="s">
        <v>1848</v>
      </c>
      <c r="B1292" t="s">
        <v>2485</v>
      </c>
      <c r="C1292">
        <v>2015</v>
      </c>
      <c r="E1292" t="s">
        <v>2488</v>
      </c>
      <c r="F1292" t="s">
        <v>8940</v>
      </c>
      <c r="G1292" t="s">
        <v>3980</v>
      </c>
    </row>
    <row r="1293" spans="1:7" x14ac:dyDescent="0.25">
      <c r="A1293" t="s">
        <v>2421</v>
      </c>
      <c r="B1293" t="s">
        <v>2485</v>
      </c>
      <c r="C1293">
        <v>2008</v>
      </c>
      <c r="E1293" t="s">
        <v>3389</v>
      </c>
      <c r="F1293" t="s">
        <v>9185</v>
      </c>
      <c r="G1293" t="s">
        <v>3980</v>
      </c>
    </row>
    <row r="1294" spans="1:7" x14ac:dyDescent="0.25">
      <c r="A1294" t="s">
        <v>155</v>
      </c>
      <c r="B1294" t="s">
        <v>2485</v>
      </c>
      <c r="C1294">
        <v>2011</v>
      </c>
      <c r="E1294" t="s">
        <v>3389</v>
      </c>
      <c r="F1294" t="s">
        <v>9262</v>
      </c>
      <c r="G1294" t="s">
        <v>3980</v>
      </c>
    </row>
    <row r="1295" spans="1:7" x14ac:dyDescent="0.25">
      <c r="A1295" t="s">
        <v>1447</v>
      </c>
      <c r="B1295" t="s">
        <v>8375</v>
      </c>
      <c r="C1295">
        <v>2001</v>
      </c>
      <c r="E1295" s="10" t="s">
        <v>8374</v>
      </c>
      <c r="F1295" t="s">
        <v>14015</v>
      </c>
      <c r="G1295" t="s">
        <v>3980</v>
      </c>
    </row>
    <row r="1296" spans="1:7" x14ac:dyDescent="0.25">
      <c r="A1296" t="s">
        <v>1810</v>
      </c>
      <c r="B1296" t="s">
        <v>8375</v>
      </c>
      <c r="C1296">
        <v>2019</v>
      </c>
      <c r="E1296" t="s">
        <v>3286</v>
      </c>
      <c r="F1296" t="s">
        <v>8917</v>
      </c>
      <c r="G1296" t="s">
        <v>3980</v>
      </c>
    </row>
    <row r="1297" spans="1:7" x14ac:dyDescent="0.25">
      <c r="A1297" t="s">
        <v>2088</v>
      </c>
      <c r="B1297" t="s">
        <v>8375</v>
      </c>
      <c r="C1297">
        <v>2023</v>
      </c>
      <c r="E1297" s="10" t="s">
        <v>8374</v>
      </c>
      <c r="F1297" t="s">
        <v>14015</v>
      </c>
      <c r="G1297" t="s">
        <v>3980</v>
      </c>
    </row>
    <row r="1298" spans="1:7" x14ac:dyDescent="0.25">
      <c r="A1298" t="s">
        <v>2166</v>
      </c>
      <c r="B1298" t="s">
        <v>2491</v>
      </c>
      <c r="C1298">
        <v>2013</v>
      </c>
      <c r="E1298" t="s">
        <v>3327</v>
      </c>
      <c r="F1298" t="s">
        <v>9020</v>
      </c>
      <c r="G1298" t="s">
        <v>3980</v>
      </c>
    </row>
    <row r="1299" spans="1:7" x14ac:dyDescent="0.25">
      <c r="A1299" t="s">
        <v>907</v>
      </c>
      <c r="B1299" t="s">
        <v>2495</v>
      </c>
      <c r="C1299">
        <v>2013</v>
      </c>
      <c r="E1299" s="10" t="s">
        <v>8372</v>
      </c>
      <c r="F1299" t="s">
        <v>9721</v>
      </c>
      <c r="G1299" t="s">
        <v>180</v>
      </c>
    </row>
    <row r="1300" spans="1:7" x14ac:dyDescent="0.25">
      <c r="A1300" t="s">
        <v>1137</v>
      </c>
      <c r="B1300" t="s">
        <v>2495</v>
      </c>
      <c r="C1300">
        <v>2012</v>
      </c>
      <c r="E1300" t="s">
        <v>3191</v>
      </c>
      <c r="F1300" t="s">
        <v>9722</v>
      </c>
      <c r="G1300" t="s">
        <v>180</v>
      </c>
    </row>
    <row r="1301" spans="1:7" x14ac:dyDescent="0.25">
      <c r="A1301" t="s">
        <v>917</v>
      </c>
      <c r="B1301" t="s">
        <v>2499</v>
      </c>
      <c r="C1301">
        <v>2019</v>
      </c>
      <c r="E1301" t="s">
        <v>3143</v>
      </c>
      <c r="F1301" t="s">
        <v>8649</v>
      </c>
      <c r="G1301" t="s">
        <v>3980</v>
      </c>
    </row>
    <row r="1302" spans="1:7" x14ac:dyDescent="0.25">
      <c r="A1302" t="s">
        <v>90</v>
      </c>
      <c r="B1302" t="s">
        <v>2503</v>
      </c>
      <c r="C1302">
        <v>2017</v>
      </c>
      <c r="E1302" s="10" t="s">
        <v>8347</v>
      </c>
      <c r="F1302" t="s">
        <v>9124</v>
      </c>
      <c r="G1302" t="s">
        <v>3980</v>
      </c>
    </row>
    <row r="1303" spans="1:7" x14ac:dyDescent="0.25">
      <c r="A1303" t="s">
        <v>997</v>
      </c>
      <c r="B1303" t="s">
        <v>2507</v>
      </c>
      <c r="C1303">
        <v>2006</v>
      </c>
      <c r="E1303" t="s">
        <v>3165</v>
      </c>
      <c r="F1303" t="s">
        <v>9723</v>
      </c>
      <c r="G1303" t="s">
        <v>180</v>
      </c>
    </row>
    <row r="1304" spans="1:7" x14ac:dyDescent="0.25">
      <c r="A1304" t="s">
        <v>1287</v>
      </c>
      <c r="B1304" t="s">
        <v>2507</v>
      </c>
      <c r="C1304">
        <v>2019</v>
      </c>
      <c r="E1304" t="s">
        <v>3165</v>
      </c>
      <c r="F1304" t="s">
        <v>9341</v>
      </c>
      <c r="G1304" t="s">
        <v>3980</v>
      </c>
    </row>
    <row r="1305" spans="1:7" x14ac:dyDescent="0.25">
      <c r="A1305" t="s">
        <v>1542</v>
      </c>
      <c r="B1305" t="s">
        <v>2507</v>
      </c>
      <c r="C1305">
        <v>2021</v>
      </c>
      <c r="E1305" t="s">
        <v>3165</v>
      </c>
      <c r="F1305" t="s">
        <v>9342</v>
      </c>
      <c r="G1305" t="s">
        <v>3980</v>
      </c>
    </row>
    <row r="1306" spans="1:7" x14ac:dyDescent="0.25">
      <c r="A1306" t="s">
        <v>1569</v>
      </c>
      <c r="B1306" t="s">
        <v>2515</v>
      </c>
      <c r="C1306">
        <v>2021</v>
      </c>
      <c r="E1306" t="s">
        <v>3257</v>
      </c>
      <c r="F1306" t="s">
        <v>8859</v>
      </c>
      <c r="G1306" t="s">
        <v>3980</v>
      </c>
    </row>
    <row r="1307" spans="1:7" x14ac:dyDescent="0.25">
      <c r="A1307" t="s">
        <v>2088</v>
      </c>
      <c r="B1307" t="s">
        <v>2517</v>
      </c>
      <c r="C1307">
        <v>2023</v>
      </c>
      <c r="E1307" t="s">
        <v>3301</v>
      </c>
      <c r="F1307" t="s">
        <v>8962</v>
      </c>
      <c r="G1307" t="s">
        <v>3980</v>
      </c>
    </row>
    <row r="1308" spans="1:7" x14ac:dyDescent="0.25">
      <c r="A1308" t="s">
        <v>2129</v>
      </c>
      <c r="B1308" t="s">
        <v>2517</v>
      </c>
      <c r="C1308">
        <v>2020</v>
      </c>
      <c r="E1308" t="s">
        <v>3301</v>
      </c>
      <c r="F1308" t="s">
        <v>8980</v>
      </c>
      <c r="G1308" t="s">
        <v>3980</v>
      </c>
    </row>
    <row r="1309" spans="1:7" x14ac:dyDescent="0.25">
      <c r="A1309" t="s">
        <v>2139</v>
      </c>
      <c r="B1309" t="s">
        <v>2517</v>
      </c>
      <c r="C1309">
        <v>2020</v>
      </c>
      <c r="E1309" t="s">
        <v>3301</v>
      </c>
      <c r="F1309" t="s">
        <v>8986</v>
      </c>
      <c r="G1309" t="s">
        <v>3980</v>
      </c>
    </row>
    <row r="1310" spans="1:7" x14ac:dyDescent="0.25">
      <c r="A1310" t="s">
        <v>2797</v>
      </c>
      <c r="B1310" t="s">
        <v>2519</v>
      </c>
      <c r="C1310">
        <v>2021</v>
      </c>
      <c r="E1310" t="s">
        <v>3419</v>
      </c>
      <c r="F1310" t="s">
        <v>9315</v>
      </c>
      <c r="G1310" t="s">
        <v>3980</v>
      </c>
    </row>
    <row r="1311" spans="1:7" x14ac:dyDescent="0.25">
      <c r="A1311" t="s">
        <v>1137</v>
      </c>
      <c r="B1311" t="s">
        <v>2523</v>
      </c>
      <c r="C1311">
        <v>2012</v>
      </c>
      <c r="E1311" t="s">
        <v>3206</v>
      </c>
      <c r="F1311" t="s">
        <v>8732</v>
      </c>
      <c r="G1311" t="s">
        <v>3980</v>
      </c>
    </row>
    <row r="1312" spans="1:7" x14ac:dyDescent="0.25">
      <c r="A1312" t="s">
        <v>2421</v>
      </c>
      <c r="B1312" t="s">
        <v>2523</v>
      </c>
      <c r="C1312">
        <v>2008</v>
      </c>
      <c r="E1312" t="s">
        <v>3206</v>
      </c>
      <c r="F1312" t="s">
        <v>9186</v>
      </c>
      <c r="G1312" t="s">
        <v>3980</v>
      </c>
    </row>
    <row r="1313" spans="1:7" x14ac:dyDescent="0.25">
      <c r="A1313" t="s">
        <v>155</v>
      </c>
      <c r="B1313" t="s">
        <v>2523</v>
      </c>
      <c r="C1313">
        <v>2011</v>
      </c>
      <c r="E1313" t="s">
        <v>3206</v>
      </c>
      <c r="F1313" t="s">
        <v>9263</v>
      </c>
      <c r="G1313" t="s">
        <v>3980</v>
      </c>
    </row>
    <row r="1314" spans="1:7" x14ac:dyDescent="0.25">
      <c r="A1314" t="s">
        <v>334</v>
      </c>
      <c r="B1314" t="s">
        <v>2530</v>
      </c>
      <c r="C1314">
        <v>1997</v>
      </c>
      <c r="E1314" t="s">
        <v>3003</v>
      </c>
      <c r="F1314" t="s">
        <v>8445</v>
      </c>
      <c r="G1314" t="s">
        <v>3980</v>
      </c>
    </row>
    <row r="1315" spans="1:7" x14ac:dyDescent="0.25">
      <c r="A1315" t="s">
        <v>1039</v>
      </c>
      <c r="B1315" t="s">
        <v>2530</v>
      </c>
      <c r="C1315">
        <v>2016</v>
      </c>
      <c r="E1315" t="s">
        <v>3003</v>
      </c>
      <c r="F1315" t="s">
        <v>8697</v>
      </c>
      <c r="G1315" t="s">
        <v>3980</v>
      </c>
    </row>
    <row r="1316" spans="1:7" x14ac:dyDescent="0.25">
      <c r="A1316" t="s">
        <v>2530</v>
      </c>
      <c r="B1316" t="s">
        <v>2533</v>
      </c>
      <c r="C1316">
        <v>2021</v>
      </c>
      <c r="D1316" t="s">
        <v>180</v>
      </c>
      <c r="F1316" t="s">
        <v>9724</v>
      </c>
      <c r="G1316" t="s">
        <v>3980</v>
      </c>
    </row>
    <row r="1317" spans="1:7" x14ac:dyDescent="0.25">
      <c r="A1317" t="s">
        <v>840</v>
      </c>
      <c r="B1317" t="s">
        <v>2536</v>
      </c>
      <c r="C1317">
        <v>1996</v>
      </c>
      <c r="E1317" t="s">
        <v>3130</v>
      </c>
      <c r="F1317" t="s">
        <v>8627</v>
      </c>
      <c r="G1317" t="s">
        <v>3980</v>
      </c>
    </row>
    <row r="1318" spans="1:7" x14ac:dyDescent="0.25">
      <c r="A1318" t="s">
        <v>1788</v>
      </c>
      <c r="B1318" t="s">
        <v>2536</v>
      </c>
      <c r="C1318">
        <v>1987</v>
      </c>
      <c r="E1318" t="s">
        <v>3279</v>
      </c>
      <c r="F1318" t="s">
        <v>8911</v>
      </c>
      <c r="G1318" t="s">
        <v>3980</v>
      </c>
    </row>
    <row r="1319" spans="1:7" x14ac:dyDescent="0.25">
      <c r="A1319" t="s">
        <v>2147</v>
      </c>
      <c r="B1319" t="s">
        <v>2536</v>
      </c>
      <c r="C1319">
        <v>1980</v>
      </c>
      <c r="E1319" t="s">
        <v>3279</v>
      </c>
      <c r="F1319" t="s">
        <v>9004</v>
      </c>
      <c r="G1319" t="s">
        <v>3980</v>
      </c>
    </row>
    <row r="1320" spans="1:7" x14ac:dyDescent="0.25">
      <c r="A1320" t="s">
        <v>1436</v>
      </c>
      <c r="B1320" t="s">
        <v>2539</v>
      </c>
      <c r="C1320">
        <v>2018</v>
      </c>
      <c r="E1320" t="s">
        <v>2975</v>
      </c>
      <c r="F1320" t="s">
        <v>8826</v>
      </c>
      <c r="G1320" t="s">
        <v>3980</v>
      </c>
    </row>
    <row r="1321" spans="1:7" x14ac:dyDescent="0.25">
      <c r="A1321" t="s">
        <v>1287</v>
      </c>
      <c r="B1321" t="s">
        <v>2543</v>
      </c>
      <c r="C1321">
        <v>2019</v>
      </c>
      <c r="E1321" t="s">
        <v>3227</v>
      </c>
      <c r="F1321" t="s">
        <v>8780</v>
      </c>
      <c r="G1321" t="s">
        <v>3980</v>
      </c>
    </row>
    <row r="1322" spans="1:7" x14ac:dyDescent="0.25">
      <c r="A1322" t="s">
        <v>2549</v>
      </c>
      <c r="B1322" t="s">
        <v>2547</v>
      </c>
      <c r="C1322">
        <v>2018</v>
      </c>
      <c r="D1322" t="s">
        <v>180</v>
      </c>
      <c r="F1322" t="s">
        <v>9725</v>
      </c>
      <c r="G1322" t="s">
        <v>3980</v>
      </c>
    </row>
    <row r="1323" spans="1:7" x14ac:dyDescent="0.25">
      <c r="A1323" t="s">
        <v>2125</v>
      </c>
      <c r="B1323" t="s">
        <v>2549</v>
      </c>
      <c r="C1323">
        <v>2013</v>
      </c>
      <c r="E1323" t="s">
        <v>3304</v>
      </c>
      <c r="F1323" t="s">
        <v>8969</v>
      </c>
      <c r="G1323" t="s">
        <v>3980</v>
      </c>
    </row>
    <row r="1324" spans="1:7" x14ac:dyDescent="0.25">
      <c r="A1324" t="s">
        <v>343</v>
      </c>
      <c r="B1324" t="s">
        <v>2553</v>
      </c>
      <c r="C1324">
        <v>2018</v>
      </c>
      <c r="E1324" t="s">
        <v>2975</v>
      </c>
      <c r="F1324" t="s">
        <v>8458</v>
      </c>
      <c r="G1324" t="s">
        <v>3980</v>
      </c>
    </row>
    <row r="1325" spans="1:7" x14ac:dyDescent="0.25">
      <c r="A1325" t="s">
        <v>346</v>
      </c>
      <c r="B1325" t="s">
        <v>2553</v>
      </c>
      <c r="C1325">
        <v>2023</v>
      </c>
      <c r="E1325" s="10" t="s">
        <v>9803</v>
      </c>
      <c r="F1325" t="s">
        <v>9999</v>
      </c>
      <c r="G1325" t="s">
        <v>180</v>
      </c>
    </row>
    <row r="1326" spans="1:7" x14ac:dyDescent="0.25">
      <c r="A1326" t="s">
        <v>9802</v>
      </c>
      <c r="B1326" t="s">
        <v>2553</v>
      </c>
      <c r="C1326">
        <v>2025</v>
      </c>
      <c r="E1326" s="10" t="s">
        <v>9803</v>
      </c>
      <c r="F1326" t="s">
        <v>9999</v>
      </c>
      <c r="G1326" t="s">
        <v>180</v>
      </c>
    </row>
    <row r="1327" spans="1:7" x14ac:dyDescent="0.25">
      <c r="A1327" t="s">
        <v>1291</v>
      </c>
      <c r="B1327" t="s">
        <v>2553</v>
      </c>
      <c r="C1327">
        <v>2024</v>
      </c>
      <c r="E1327" s="10" t="s">
        <v>9803</v>
      </c>
      <c r="F1327" t="s">
        <v>9999</v>
      </c>
      <c r="G1327" t="s">
        <v>180</v>
      </c>
    </row>
    <row r="1328" spans="1:7" x14ac:dyDescent="0.25">
      <c r="A1328" t="s">
        <v>90</v>
      </c>
      <c r="B1328" t="s">
        <v>2553</v>
      </c>
      <c r="C1328">
        <v>2017</v>
      </c>
      <c r="E1328" t="s">
        <v>3370</v>
      </c>
      <c r="F1328" t="s">
        <v>9125</v>
      </c>
      <c r="G1328" t="s">
        <v>3980</v>
      </c>
    </row>
    <row r="1329" spans="1:7" x14ac:dyDescent="0.25">
      <c r="A1329" t="s">
        <v>90</v>
      </c>
      <c r="B1329" t="s">
        <v>2556</v>
      </c>
      <c r="C1329">
        <v>2017</v>
      </c>
      <c r="E1329" t="s">
        <v>3371</v>
      </c>
      <c r="F1329" t="s">
        <v>9126</v>
      </c>
      <c r="G1329" t="s">
        <v>3980</v>
      </c>
    </row>
    <row r="1330" spans="1:7" x14ac:dyDescent="0.25">
      <c r="A1330" t="s">
        <v>2066</v>
      </c>
      <c r="B1330" t="s">
        <v>2560</v>
      </c>
      <c r="C1330">
        <v>2010</v>
      </c>
      <c r="E1330" t="s">
        <v>2975</v>
      </c>
      <c r="F1330" t="s">
        <v>8959</v>
      </c>
      <c r="G1330" t="s">
        <v>3980</v>
      </c>
    </row>
    <row r="1331" spans="1:7" x14ac:dyDescent="0.25">
      <c r="A1331" t="s">
        <v>155</v>
      </c>
      <c r="B1331" t="s">
        <v>2560</v>
      </c>
      <c r="C1331">
        <v>2011</v>
      </c>
      <c r="E1331" t="s">
        <v>2975</v>
      </c>
      <c r="F1331" t="s">
        <v>9264</v>
      </c>
      <c r="G1331" t="s">
        <v>3980</v>
      </c>
    </row>
    <row r="1332" spans="1:7" x14ac:dyDescent="0.25">
      <c r="A1332" t="s">
        <v>2797</v>
      </c>
      <c r="B1332" t="s">
        <v>2560</v>
      </c>
      <c r="C1332">
        <v>2021</v>
      </c>
      <c r="E1332" s="10" t="s">
        <v>8413</v>
      </c>
      <c r="F1332" t="s">
        <v>8414</v>
      </c>
      <c r="G1332" t="s">
        <v>3980</v>
      </c>
    </row>
    <row r="1333" spans="1:7" x14ac:dyDescent="0.25">
      <c r="A1333" t="s">
        <v>2587</v>
      </c>
      <c r="B1333" t="s">
        <v>14244</v>
      </c>
      <c r="C1333">
        <v>2019</v>
      </c>
      <c r="E1333" t="s">
        <v>2975</v>
      </c>
      <c r="F1333" t="s">
        <v>14307</v>
      </c>
      <c r="G1333" t="s">
        <v>3980</v>
      </c>
    </row>
    <row r="1334" spans="1:7" x14ac:dyDescent="0.25">
      <c r="A1334" t="s">
        <v>2940</v>
      </c>
      <c r="B1334" t="s">
        <v>2564</v>
      </c>
      <c r="C1334">
        <v>1994</v>
      </c>
      <c r="E1334" t="s">
        <v>3427</v>
      </c>
      <c r="F1334" t="s">
        <v>9334</v>
      </c>
      <c r="G1334" t="s">
        <v>3980</v>
      </c>
    </row>
    <row r="1335" spans="1:7" x14ac:dyDescent="0.25">
      <c r="A1335" t="s">
        <v>90</v>
      </c>
      <c r="B1335" t="s">
        <v>2568</v>
      </c>
      <c r="C1335">
        <v>2017</v>
      </c>
      <c r="E1335" t="s">
        <v>3372</v>
      </c>
      <c r="F1335" t="s">
        <v>9127</v>
      </c>
      <c r="G1335" t="s">
        <v>3980</v>
      </c>
    </row>
    <row r="1336" spans="1:7" x14ac:dyDescent="0.25">
      <c r="A1336" t="s">
        <v>977</v>
      </c>
      <c r="B1336" t="s">
        <v>2571</v>
      </c>
      <c r="C1336">
        <v>2010</v>
      </c>
      <c r="E1336" t="s">
        <v>3160</v>
      </c>
      <c r="F1336" t="s">
        <v>8666</v>
      </c>
      <c r="G1336" t="s">
        <v>3980</v>
      </c>
    </row>
    <row r="1337" spans="1:7" x14ac:dyDescent="0.25">
      <c r="A1337" t="s">
        <v>1754</v>
      </c>
      <c r="B1337" t="s">
        <v>2571</v>
      </c>
      <c r="C1337">
        <v>1995</v>
      </c>
      <c r="E1337" t="s">
        <v>3265</v>
      </c>
      <c r="F1337" t="s">
        <v>8887</v>
      </c>
      <c r="G1337" t="s">
        <v>3980</v>
      </c>
    </row>
    <row r="1338" spans="1:7" x14ac:dyDescent="0.25">
      <c r="A1338" t="s">
        <v>2564</v>
      </c>
      <c r="B1338" t="s">
        <v>2571</v>
      </c>
      <c r="C1338">
        <v>1998</v>
      </c>
      <c r="E1338" t="s">
        <v>3160</v>
      </c>
      <c r="F1338" t="s">
        <v>9208</v>
      </c>
      <c r="G1338" t="s">
        <v>3980</v>
      </c>
    </row>
    <row r="1339" spans="1:7" x14ac:dyDescent="0.25">
      <c r="A1339" t="s">
        <v>334</v>
      </c>
      <c r="B1339" t="s">
        <v>2580</v>
      </c>
      <c r="C1339">
        <v>1997</v>
      </c>
      <c r="D1339" t="s">
        <v>180</v>
      </c>
      <c r="F1339" t="s">
        <v>9726</v>
      </c>
      <c r="G1339" t="s">
        <v>3980</v>
      </c>
    </row>
    <row r="1340" spans="1:7" x14ac:dyDescent="0.25">
      <c r="A1340" t="s">
        <v>1287</v>
      </c>
      <c r="B1340" t="s">
        <v>2583</v>
      </c>
      <c r="C1340">
        <v>2019</v>
      </c>
      <c r="E1340" t="s">
        <v>3228</v>
      </c>
      <c r="F1340" t="s">
        <v>8781</v>
      </c>
      <c r="G1340" t="s">
        <v>3980</v>
      </c>
    </row>
    <row r="1341" spans="1:7" x14ac:dyDescent="0.25">
      <c r="A1341" t="s">
        <v>90</v>
      </c>
      <c r="B1341" t="s">
        <v>2583</v>
      </c>
      <c r="C1341">
        <v>2017</v>
      </c>
      <c r="E1341" s="10" t="s">
        <v>3228</v>
      </c>
      <c r="F1341" t="s">
        <v>9355</v>
      </c>
      <c r="G1341" t="s">
        <v>3980</v>
      </c>
    </row>
    <row r="1342" spans="1:7" x14ac:dyDescent="0.25">
      <c r="A1342" t="s">
        <v>155</v>
      </c>
      <c r="B1342" t="s">
        <v>2583</v>
      </c>
      <c r="C1342">
        <v>2011</v>
      </c>
      <c r="E1342" s="10" t="s">
        <v>9357</v>
      </c>
      <c r="F1342" t="s">
        <v>9356</v>
      </c>
      <c r="G1342" t="s">
        <v>3980</v>
      </c>
    </row>
    <row r="1343" spans="1:7" x14ac:dyDescent="0.25">
      <c r="A1343" t="s">
        <v>917</v>
      </c>
      <c r="B1343" t="s">
        <v>2587</v>
      </c>
      <c r="C1343">
        <v>2019</v>
      </c>
      <c r="E1343" t="s">
        <v>3144</v>
      </c>
      <c r="F1343" t="s">
        <v>8650</v>
      </c>
      <c r="G1343" t="s">
        <v>3980</v>
      </c>
    </row>
    <row r="1344" spans="1:7" x14ac:dyDescent="0.25">
      <c r="A1344" t="s">
        <v>2129</v>
      </c>
      <c r="B1344" t="s">
        <v>2589</v>
      </c>
      <c r="C1344">
        <v>2020</v>
      </c>
      <c r="E1344" s="10" t="s">
        <v>3307</v>
      </c>
      <c r="F1344" t="s">
        <v>9727</v>
      </c>
      <c r="G1344" t="s">
        <v>3980</v>
      </c>
    </row>
    <row r="1345" spans="1:7" x14ac:dyDescent="0.25">
      <c r="A1345" t="s">
        <v>567</v>
      </c>
      <c r="B1345" t="s">
        <v>2592</v>
      </c>
      <c r="C1345">
        <v>2019</v>
      </c>
      <c r="E1345" t="s">
        <v>3071</v>
      </c>
      <c r="F1345" t="s">
        <v>8535</v>
      </c>
      <c r="G1345" t="s">
        <v>3980</v>
      </c>
    </row>
    <row r="1346" spans="1:7" x14ac:dyDescent="0.25">
      <c r="A1346" t="s">
        <v>752</v>
      </c>
      <c r="B1346" t="s">
        <v>2592</v>
      </c>
      <c r="C1346">
        <v>2018</v>
      </c>
      <c r="E1346" t="s">
        <v>3071</v>
      </c>
      <c r="F1346" t="s">
        <v>8593</v>
      </c>
      <c r="G1346" t="s">
        <v>3980</v>
      </c>
    </row>
    <row r="1347" spans="1:7" x14ac:dyDescent="0.25">
      <c r="A1347" t="s">
        <v>1287</v>
      </c>
      <c r="B1347" t="s">
        <v>2592</v>
      </c>
      <c r="C1347">
        <v>2019</v>
      </c>
      <c r="E1347" t="s">
        <v>3229</v>
      </c>
      <c r="F1347" t="s">
        <v>8782</v>
      </c>
      <c r="G1347" t="s">
        <v>3980</v>
      </c>
    </row>
    <row r="1348" spans="1:7" x14ac:dyDescent="0.25">
      <c r="A1348" t="s">
        <v>2797</v>
      </c>
      <c r="B1348" t="s">
        <v>2596</v>
      </c>
      <c r="C1348">
        <v>2021</v>
      </c>
      <c r="E1348" t="s">
        <v>3006</v>
      </c>
      <c r="F1348" t="s">
        <v>9728</v>
      </c>
      <c r="G1348" t="s">
        <v>180</v>
      </c>
    </row>
    <row r="1349" spans="1:7" x14ac:dyDescent="0.25">
      <c r="A1349" t="s">
        <v>1137</v>
      </c>
      <c r="B1349" t="s">
        <v>2598</v>
      </c>
      <c r="C1349">
        <v>2012</v>
      </c>
      <c r="E1349" t="s">
        <v>2975</v>
      </c>
      <c r="F1349" t="s">
        <v>8733</v>
      </c>
      <c r="G1349" t="s">
        <v>3980</v>
      </c>
    </row>
    <row r="1350" spans="1:7" x14ac:dyDescent="0.25">
      <c r="A1350" t="s">
        <v>2797</v>
      </c>
      <c r="B1350" t="s">
        <v>2602</v>
      </c>
      <c r="C1350">
        <v>2021</v>
      </c>
      <c r="E1350" t="s">
        <v>3420</v>
      </c>
      <c r="F1350" t="s">
        <v>9729</v>
      </c>
      <c r="G1350" t="s">
        <v>180</v>
      </c>
    </row>
    <row r="1351" spans="1:7" x14ac:dyDescent="0.25">
      <c r="A1351" t="s">
        <v>2129</v>
      </c>
      <c r="B1351" t="s">
        <v>2605</v>
      </c>
      <c r="C1351">
        <v>2020</v>
      </c>
      <c r="E1351" t="s">
        <v>3308</v>
      </c>
      <c r="F1351" t="s">
        <v>9730</v>
      </c>
      <c r="G1351" t="s">
        <v>180</v>
      </c>
    </row>
    <row r="1352" spans="1:7" x14ac:dyDescent="0.25">
      <c r="A1352" t="s">
        <v>917</v>
      </c>
      <c r="B1352" t="s">
        <v>2607</v>
      </c>
      <c r="C1352">
        <v>2019</v>
      </c>
      <c r="E1352" t="s">
        <v>3145</v>
      </c>
      <c r="F1352" t="s">
        <v>9731</v>
      </c>
      <c r="G1352" t="s">
        <v>180</v>
      </c>
    </row>
    <row r="1353" spans="1:7" x14ac:dyDescent="0.25">
      <c r="A1353" t="s">
        <v>2587</v>
      </c>
      <c r="B1353" t="s">
        <v>2607</v>
      </c>
      <c r="C1353">
        <v>2019</v>
      </c>
      <c r="E1353" t="s">
        <v>3145</v>
      </c>
      <c r="F1353" t="s">
        <v>9214</v>
      </c>
      <c r="G1353" t="s">
        <v>3980</v>
      </c>
    </row>
    <row r="1354" spans="1:7" x14ac:dyDescent="0.25">
      <c r="A1354" t="s">
        <v>829</v>
      </c>
      <c r="B1354" t="s">
        <v>155</v>
      </c>
      <c r="C1354">
        <v>2010</v>
      </c>
      <c r="E1354" t="s">
        <v>3122</v>
      </c>
      <c r="F1354" t="s">
        <v>10000</v>
      </c>
      <c r="G1354" t="s">
        <v>180</v>
      </c>
    </row>
    <row r="1355" spans="1:7" x14ac:dyDescent="0.25">
      <c r="A1355" t="s">
        <v>2421</v>
      </c>
      <c r="B1355" t="s">
        <v>155</v>
      </c>
      <c r="C1355">
        <v>2008</v>
      </c>
      <c r="E1355" t="s">
        <v>3122</v>
      </c>
      <c r="F1355" t="s">
        <v>10000</v>
      </c>
      <c r="G1355" t="s">
        <v>180</v>
      </c>
    </row>
    <row r="1356" spans="1:7" x14ac:dyDescent="0.25">
      <c r="A1356" t="s">
        <v>155</v>
      </c>
      <c r="B1356" t="s">
        <v>2612</v>
      </c>
      <c r="C1356">
        <v>2011</v>
      </c>
      <c r="D1356" t="s">
        <v>180</v>
      </c>
      <c r="F1356" t="s">
        <v>9732</v>
      </c>
      <c r="G1356" t="s">
        <v>3980</v>
      </c>
    </row>
    <row r="1357" spans="1:7" x14ac:dyDescent="0.25">
      <c r="A1357" t="s">
        <v>616</v>
      </c>
      <c r="B1357" t="s">
        <v>2616</v>
      </c>
      <c r="C1357">
        <v>2017</v>
      </c>
      <c r="E1357" t="s">
        <v>3073</v>
      </c>
      <c r="F1357" t="s">
        <v>8538</v>
      </c>
      <c r="G1357" t="s">
        <v>3980</v>
      </c>
    </row>
    <row r="1358" spans="1:7" x14ac:dyDescent="0.25">
      <c r="A1358" t="s">
        <v>987</v>
      </c>
      <c r="B1358" t="s">
        <v>2616</v>
      </c>
      <c r="C1358">
        <v>2011</v>
      </c>
      <c r="E1358" t="s">
        <v>3073</v>
      </c>
      <c r="F1358" t="s">
        <v>8669</v>
      </c>
      <c r="G1358" t="s">
        <v>3980</v>
      </c>
    </row>
    <row r="1359" spans="1:7" x14ac:dyDescent="0.25">
      <c r="A1359" t="s">
        <v>997</v>
      </c>
      <c r="B1359" t="s">
        <v>2616</v>
      </c>
      <c r="C1359">
        <v>2006</v>
      </c>
      <c r="E1359" t="s">
        <v>3166</v>
      </c>
      <c r="F1359" t="s">
        <v>8673</v>
      </c>
      <c r="G1359" t="s">
        <v>3980</v>
      </c>
    </row>
    <row r="1360" spans="1:7" x14ac:dyDescent="0.25">
      <c r="A1360" t="s">
        <v>2147</v>
      </c>
      <c r="B1360" t="s">
        <v>2618</v>
      </c>
      <c r="C1360">
        <v>1980</v>
      </c>
      <c r="E1360" t="s">
        <v>3318</v>
      </c>
      <c r="F1360" t="s">
        <v>9005</v>
      </c>
      <c r="G1360" t="s">
        <v>3980</v>
      </c>
    </row>
    <row r="1361" spans="1:7" x14ac:dyDescent="0.25">
      <c r="A1361" t="s">
        <v>2714</v>
      </c>
      <c r="B1361" t="s">
        <v>2618</v>
      </c>
      <c r="C1361">
        <v>1993</v>
      </c>
      <c r="E1361" t="s">
        <v>3411</v>
      </c>
      <c r="F1361" t="s">
        <v>9733</v>
      </c>
      <c r="G1361" t="s">
        <v>180</v>
      </c>
    </row>
    <row r="1362" spans="1:7" x14ac:dyDescent="0.25">
      <c r="A1362" t="s">
        <v>907</v>
      </c>
      <c r="B1362" t="s">
        <v>2623</v>
      </c>
      <c r="C1362">
        <v>2013</v>
      </c>
      <c r="E1362" t="s">
        <v>3139</v>
      </c>
      <c r="F1362" t="s">
        <v>8643</v>
      </c>
      <c r="G1362" t="s">
        <v>3980</v>
      </c>
    </row>
    <row r="1363" spans="1:7" x14ac:dyDescent="0.25">
      <c r="A1363" t="s">
        <v>253</v>
      </c>
      <c r="B1363" t="s">
        <v>2627</v>
      </c>
      <c r="C1363">
        <v>1990</v>
      </c>
      <c r="E1363" t="s">
        <v>2997</v>
      </c>
      <c r="F1363" t="s">
        <v>8439</v>
      </c>
      <c r="G1363" t="s">
        <v>3980</v>
      </c>
    </row>
    <row r="1364" spans="1:7" x14ac:dyDescent="0.25">
      <c r="A1364" t="s">
        <v>1413</v>
      </c>
      <c r="B1364" t="s">
        <v>2627</v>
      </c>
      <c r="C1364">
        <v>2007</v>
      </c>
      <c r="E1364" t="s">
        <v>2997</v>
      </c>
      <c r="F1364" t="s">
        <v>8797</v>
      </c>
      <c r="G1364" t="s">
        <v>3980</v>
      </c>
    </row>
    <row r="1365" spans="1:7" x14ac:dyDescent="0.25">
      <c r="A1365" t="s">
        <v>2016</v>
      </c>
      <c r="B1365" t="s">
        <v>2627</v>
      </c>
      <c r="C1365">
        <v>2003</v>
      </c>
      <c r="E1365" t="s">
        <v>2997</v>
      </c>
      <c r="F1365" t="s">
        <v>9734</v>
      </c>
      <c r="G1365" t="s">
        <v>180</v>
      </c>
    </row>
    <row r="1366" spans="1:7" x14ac:dyDescent="0.25">
      <c r="A1366" t="s">
        <v>2936</v>
      </c>
      <c r="B1366" t="s">
        <v>2630</v>
      </c>
      <c r="C1366">
        <v>2010</v>
      </c>
      <c r="D1366" t="s">
        <v>180</v>
      </c>
      <c r="E1366" t="s">
        <v>3425</v>
      </c>
      <c r="F1366" t="s">
        <v>9735</v>
      </c>
      <c r="G1366" t="s">
        <v>3980</v>
      </c>
    </row>
    <row r="1367" spans="1:7" x14ac:dyDescent="0.25">
      <c r="A1367" t="s">
        <v>682</v>
      </c>
      <c r="B1367" t="s">
        <v>14287</v>
      </c>
      <c r="C1367">
        <v>2015</v>
      </c>
      <c r="E1367" t="s">
        <v>2975</v>
      </c>
      <c r="F1367" t="s">
        <v>14290</v>
      </c>
      <c r="G1367" t="s">
        <v>3980</v>
      </c>
    </row>
    <row r="1368" spans="1:7" x14ac:dyDescent="0.25">
      <c r="A1368" t="s">
        <v>316</v>
      </c>
      <c r="B1368" t="s">
        <v>2636</v>
      </c>
      <c r="C1368">
        <v>2020</v>
      </c>
      <c r="E1368" t="s">
        <v>3000</v>
      </c>
      <c r="F1368" t="s">
        <v>8443</v>
      </c>
      <c r="G1368" t="s">
        <v>3980</v>
      </c>
    </row>
    <row r="1369" spans="1:7" x14ac:dyDescent="0.25">
      <c r="A1369" t="s">
        <v>90</v>
      </c>
      <c r="B1369" t="s">
        <v>2636</v>
      </c>
      <c r="C1369">
        <v>2017</v>
      </c>
      <c r="E1369" t="s">
        <v>3373</v>
      </c>
      <c r="F1369" t="s">
        <v>9128</v>
      </c>
      <c r="G1369" t="s">
        <v>3980</v>
      </c>
    </row>
    <row r="1370" spans="1:7" x14ac:dyDescent="0.25">
      <c r="A1370" t="s">
        <v>155</v>
      </c>
      <c r="B1370" t="s">
        <v>2638</v>
      </c>
      <c r="C1370">
        <v>2011</v>
      </c>
      <c r="E1370" t="s">
        <v>3403</v>
      </c>
      <c r="F1370" t="s">
        <v>9265</v>
      </c>
      <c r="G1370" t="s">
        <v>3980</v>
      </c>
    </row>
    <row r="1371" spans="1:7" x14ac:dyDescent="0.25">
      <c r="A1371" t="s">
        <v>2691</v>
      </c>
      <c r="B1371" t="s">
        <v>2638</v>
      </c>
      <c r="C1371">
        <v>2022</v>
      </c>
      <c r="E1371" t="s">
        <v>3403</v>
      </c>
      <c r="F1371" t="s">
        <v>9277</v>
      </c>
      <c r="G1371" t="s">
        <v>3980</v>
      </c>
    </row>
    <row r="1372" spans="1:7" x14ac:dyDescent="0.25">
      <c r="A1372" t="s">
        <v>376</v>
      </c>
      <c r="B1372" t="s">
        <v>2641</v>
      </c>
      <c r="C1372">
        <v>2017</v>
      </c>
      <c r="E1372" t="s">
        <v>3048</v>
      </c>
      <c r="F1372" t="s">
        <v>8502</v>
      </c>
      <c r="G1372" t="s">
        <v>3980</v>
      </c>
    </row>
    <row r="1373" spans="1:7" x14ac:dyDescent="0.25">
      <c r="A1373" t="s">
        <v>1436</v>
      </c>
      <c r="B1373" t="s">
        <v>2641</v>
      </c>
      <c r="C1373">
        <v>2018</v>
      </c>
      <c r="E1373" t="s">
        <v>3048</v>
      </c>
      <c r="F1373" t="s">
        <v>8827</v>
      </c>
      <c r="G1373" t="s">
        <v>3980</v>
      </c>
    </row>
    <row r="1374" spans="1:7" x14ac:dyDescent="0.25">
      <c r="A1374" t="s">
        <v>90</v>
      </c>
      <c r="B1374" t="s">
        <v>2641</v>
      </c>
      <c r="C1374">
        <v>2017</v>
      </c>
      <c r="E1374" t="s">
        <v>3048</v>
      </c>
      <c r="F1374" t="s">
        <v>9129</v>
      </c>
      <c r="G1374" t="s">
        <v>3980</v>
      </c>
    </row>
    <row r="1375" spans="1:7" x14ac:dyDescent="0.25">
      <c r="A1375" t="s">
        <v>2474</v>
      </c>
      <c r="B1375" t="s">
        <v>2641</v>
      </c>
      <c r="C1375">
        <v>2020</v>
      </c>
      <c r="E1375" s="10" t="s">
        <v>8341</v>
      </c>
      <c r="F1375" t="s">
        <v>9193</v>
      </c>
      <c r="G1375" t="s">
        <v>3980</v>
      </c>
    </row>
    <row r="1376" spans="1:7" x14ac:dyDescent="0.25">
      <c r="A1376" t="s">
        <v>155</v>
      </c>
      <c r="B1376" t="s">
        <v>2645</v>
      </c>
      <c r="C1376">
        <v>2011</v>
      </c>
      <c r="D1376" t="s">
        <v>180</v>
      </c>
      <c r="F1376" t="s">
        <v>9736</v>
      </c>
      <c r="G1376" t="s">
        <v>3980</v>
      </c>
    </row>
    <row r="1377" spans="1:7" x14ac:dyDescent="0.25">
      <c r="A1377" t="s">
        <v>346</v>
      </c>
      <c r="B1377" t="s">
        <v>7891</v>
      </c>
      <c r="C1377">
        <v>2023</v>
      </c>
      <c r="E1377" t="s">
        <v>2975</v>
      </c>
      <c r="F1377" t="s">
        <v>8495</v>
      </c>
      <c r="G1377" t="s">
        <v>3980</v>
      </c>
    </row>
    <row r="1378" spans="1:7" x14ac:dyDescent="0.25">
      <c r="A1378" t="s">
        <v>2797</v>
      </c>
      <c r="B1378" t="s">
        <v>8099</v>
      </c>
      <c r="C1378">
        <v>2021</v>
      </c>
      <c r="E1378" s="10" t="s">
        <v>8100</v>
      </c>
      <c r="F1378" t="s">
        <v>9316</v>
      </c>
      <c r="G1378" t="s">
        <v>3980</v>
      </c>
    </row>
    <row r="1379" spans="1:7" x14ac:dyDescent="0.25">
      <c r="A1379" t="s">
        <v>2714</v>
      </c>
      <c r="B1379" t="s">
        <v>2649</v>
      </c>
      <c r="C1379">
        <v>1993</v>
      </c>
      <c r="D1379" t="s">
        <v>180</v>
      </c>
      <c r="F1379" t="s">
        <v>9737</v>
      </c>
      <c r="G1379" t="s">
        <v>3980</v>
      </c>
    </row>
    <row r="1380" spans="1:7" x14ac:dyDescent="0.25">
      <c r="A1380" t="s">
        <v>1436</v>
      </c>
      <c r="B1380" t="s">
        <v>2652</v>
      </c>
      <c r="C1380">
        <v>2018</v>
      </c>
      <c r="E1380" t="s">
        <v>3244</v>
      </c>
      <c r="F1380" t="s">
        <v>9738</v>
      </c>
      <c r="G1380" t="s">
        <v>180</v>
      </c>
    </row>
    <row r="1381" spans="1:7" x14ac:dyDescent="0.25">
      <c r="A1381" t="s">
        <v>1940</v>
      </c>
      <c r="B1381" t="s">
        <v>2652</v>
      </c>
      <c r="C1381">
        <v>2021</v>
      </c>
      <c r="E1381" t="s">
        <v>3244</v>
      </c>
      <c r="F1381" t="s">
        <v>9739</v>
      </c>
      <c r="G1381" t="s">
        <v>180</v>
      </c>
    </row>
    <row r="1382" spans="1:7" x14ac:dyDescent="0.25">
      <c r="A1382" t="s">
        <v>2317</v>
      </c>
      <c r="B1382" t="s">
        <v>2652</v>
      </c>
      <c r="C1382">
        <v>2022</v>
      </c>
      <c r="E1382" t="s">
        <v>3244</v>
      </c>
      <c r="F1382" t="s">
        <v>9740</v>
      </c>
      <c r="G1382" t="s">
        <v>180</v>
      </c>
    </row>
    <row r="1383" spans="1:7" x14ac:dyDescent="0.25">
      <c r="A1383" t="s">
        <v>90</v>
      </c>
      <c r="B1383" t="s">
        <v>2652</v>
      </c>
      <c r="C1383">
        <v>2017</v>
      </c>
      <c r="E1383" t="s">
        <v>3244</v>
      </c>
      <c r="F1383" t="s">
        <v>9130</v>
      </c>
      <c r="G1383" t="s">
        <v>3980</v>
      </c>
    </row>
    <row r="1384" spans="1:7" x14ac:dyDescent="0.25">
      <c r="A1384" t="s">
        <v>752</v>
      </c>
      <c r="B1384" t="s">
        <v>2656</v>
      </c>
      <c r="C1384">
        <v>2018</v>
      </c>
      <c r="D1384" t="s">
        <v>180</v>
      </c>
      <c r="E1384" t="s">
        <v>3116</v>
      </c>
      <c r="F1384" t="s">
        <v>8594</v>
      </c>
      <c r="G1384" t="s">
        <v>3980</v>
      </c>
    </row>
    <row r="1385" spans="1:7" x14ac:dyDescent="0.25">
      <c r="A1385" t="s">
        <v>230</v>
      </c>
      <c r="B1385" t="s">
        <v>2660</v>
      </c>
      <c r="C1385">
        <v>2021</v>
      </c>
      <c r="E1385" t="s">
        <v>2978</v>
      </c>
      <c r="F1385" t="s">
        <v>8422</v>
      </c>
      <c r="G1385" t="s">
        <v>3980</v>
      </c>
    </row>
    <row r="1386" spans="1:7" x14ac:dyDescent="0.25">
      <c r="A1386" t="s">
        <v>346</v>
      </c>
      <c r="B1386" t="s">
        <v>2660</v>
      </c>
      <c r="C1386">
        <v>2023</v>
      </c>
      <c r="E1386" t="s">
        <v>2978</v>
      </c>
      <c r="F1386" t="s">
        <v>8496</v>
      </c>
      <c r="G1386" t="s">
        <v>3980</v>
      </c>
    </row>
    <row r="1387" spans="1:7" x14ac:dyDescent="0.25">
      <c r="A1387" t="s">
        <v>1428</v>
      </c>
      <c r="B1387" t="s">
        <v>2660</v>
      </c>
      <c r="C1387">
        <v>2021</v>
      </c>
      <c r="E1387" t="s">
        <v>2978</v>
      </c>
      <c r="F1387" t="s">
        <v>8809</v>
      </c>
      <c r="G1387" t="s">
        <v>3980</v>
      </c>
    </row>
    <row r="1388" spans="1:7" x14ac:dyDescent="0.25">
      <c r="A1388" t="s">
        <v>1683</v>
      </c>
      <c r="B1388" t="s">
        <v>2660</v>
      </c>
      <c r="C1388">
        <v>2020</v>
      </c>
      <c r="E1388" t="s">
        <v>2978</v>
      </c>
      <c r="F1388" t="s">
        <v>8874</v>
      </c>
      <c r="G1388" t="s">
        <v>3980</v>
      </c>
    </row>
    <row r="1389" spans="1:7" x14ac:dyDescent="0.25">
      <c r="A1389" t="s">
        <v>90</v>
      </c>
      <c r="B1389" t="s">
        <v>2660</v>
      </c>
      <c r="C1389">
        <v>2017</v>
      </c>
      <c r="E1389" t="s">
        <v>2978</v>
      </c>
      <c r="F1389" t="s">
        <v>9131</v>
      </c>
      <c r="G1389" t="s">
        <v>3980</v>
      </c>
    </row>
    <row r="1390" spans="1:7" x14ac:dyDescent="0.25">
      <c r="A1390" t="s">
        <v>771</v>
      </c>
      <c r="B1390" t="s">
        <v>2662</v>
      </c>
      <c r="C1390">
        <v>2023</v>
      </c>
      <c r="E1390" t="s">
        <v>3120</v>
      </c>
      <c r="F1390" t="s">
        <v>8601</v>
      </c>
      <c r="G1390" t="s">
        <v>3980</v>
      </c>
    </row>
    <row r="1391" spans="1:7" x14ac:dyDescent="0.25">
      <c r="A1391" t="s">
        <v>804</v>
      </c>
      <c r="B1391" t="s">
        <v>2662</v>
      </c>
      <c r="C1391">
        <v>2024</v>
      </c>
      <c r="E1391" t="s">
        <v>3120</v>
      </c>
      <c r="F1391" t="s">
        <v>8605</v>
      </c>
      <c r="G1391" t="s">
        <v>3980</v>
      </c>
    </row>
    <row r="1392" spans="1:7" x14ac:dyDescent="0.25">
      <c r="A1392" t="s">
        <v>2797</v>
      </c>
      <c r="B1392" t="s">
        <v>2662</v>
      </c>
      <c r="C1392">
        <v>2021</v>
      </c>
      <c r="E1392" t="s">
        <v>3006</v>
      </c>
      <c r="F1392" t="s">
        <v>9741</v>
      </c>
      <c r="G1392" t="s">
        <v>180</v>
      </c>
    </row>
    <row r="1393" spans="1:7" x14ac:dyDescent="0.25">
      <c r="A1393" t="s">
        <v>2189</v>
      </c>
      <c r="B1393" t="s">
        <v>2664</v>
      </c>
      <c r="C1393">
        <v>2021</v>
      </c>
      <c r="E1393" t="s">
        <v>3329</v>
      </c>
      <c r="F1393" t="s">
        <v>9742</v>
      </c>
      <c r="G1393" t="s">
        <v>180</v>
      </c>
    </row>
    <row r="1394" spans="1:7" x14ac:dyDescent="0.25">
      <c r="A1394" t="s">
        <v>90</v>
      </c>
      <c r="B1394" t="s">
        <v>2664</v>
      </c>
      <c r="C1394">
        <v>2017</v>
      </c>
      <c r="E1394" t="s">
        <v>2975</v>
      </c>
      <c r="F1394" t="s">
        <v>9132</v>
      </c>
      <c r="G1394" t="s">
        <v>3980</v>
      </c>
    </row>
    <row r="1395" spans="1:7" x14ac:dyDescent="0.25">
      <c r="A1395" t="s">
        <v>1039</v>
      </c>
      <c r="B1395" t="s">
        <v>2668</v>
      </c>
      <c r="C1395">
        <v>2016</v>
      </c>
      <c r="E1395" t="s">
        <v>3183</v>
      </c>
      <c r="F1395" t="s">
        <v>8698</v>
      </c>
      <c r="G1395" t="s">
        <v>3980</v>
      </c>
    </row>
    <row r="1396" spans="1:7" x14ac:dyDescent="0.25">
      <c r="A1396" t="s">
        <v>1287</v>
      </c>
      <c r="B1396" t="s">
        <v>2668</v>
      </c>
      <c r="C1396">
        <v>2019</v>
      </c>
      <c r="E1396" t="s">
        <v>3183</v>
      </c>
      <c r="F1396" t="s">
        <v>8783</v>
      </c>
      <c r="G1396" t="s">
        <v>3980</v>
      </c>
    </row>
    <row r="1397" spans="1:7" x14ac:dyDescent="0.25">
      <c r="A1397" t="s">
        <v>155</v>
      </c>
      <c r="B1397" t="s">
        <v>2672</v>
      </c>
      <c r="C1397">
        <v>2011</v>
      </c>
      <c r="E1397" t="s">
        <v>3404</v>
      </c>
      <c r="F1397" t="s">
        <v>9266</v>
      </c>
      <c r="G1397" t="s">
        <v>3980</v>
      </c>
    </row>
    <row r="1398" spans="1:7" x14ac:dyDescent="0.25">
      <c r="A1398" t="s">
        <v>2714</v>
      </c>
      <c r="B1398" t="s">
        <v>2674</v>
      </c>
      <c r="C1398">
        <v>1993</v>
      </c>
      <c r="E1398" t="s">
        <v>3412</v>
      </c>
      <c r="F1398" t="s">
        <v>9283</v>
      </c>
      <c r="G1398" t="s">
        <v>3980</v>
      </c>
    </row>
    <row r="1399" spans="1:7" x14ac:dyDescent="0.25">
      <c r="A1399" t="s">
        <v>346</v>
      </c>
      <c r="B1399" t="s">
        <v>2679</v>
      </c>
      <c r="C1399">
        <v>2023</v>
      </c>
      <c r="E1399" t="s">
        <v>3043</v>
      </c>
      <c r="F1399" t="s">
        <v>8497</v>
      </c>
      <c r="G1399" t="s">
        <v>3980</v>
      </c>
    </row>
    <row r="1400" spans="1:7" x14ac:dyDescent="0.25">
      <c r="A1400" t="s">
        <v>2311</v>
      </c>
      <c r="B1400" t="s">
        <v>2679</v>
      </c>
      <c r="C1400">
        <v>2023</v>
      </c>
      <c r="E1400" t="s">
        <v>2975</v>
      </c>
      <c r="F1400" t="s">
        <v>9030</v>
      </c>
      <c r="G1400" t="s">
        <v>3980</v>
      </c>
    </row>
    <row r="1401" spans="1:7" x14ac:dyDescent="0.25">
      <c r="A1401" t="s">
        <v>90</v>
      </c>
      <c r="B1401" t="s">
        <v>2679</v>
      </c>
      <c r="C1401">
        <v>2017</v>
      </c>
      <c r="E1401" t="s">
        <v>2975</v>
      </c>
      <c r="F1401" t="s">
        <v>9133</v>
      </c>
      <c r="G1401" t="s">
        <v>3980</v>
      </c>
    </row>
    <row r="1402" spans="1:7" x14ac:dyDescent="0.25">
      <c r="A1402" t="s">
        <v>2797</v>
      </c>
      <c r="B1402" t="s">
        <v>2681</v>
      </c>
      <c r="C1402">
        <v>2021</v>
      </c>
      <c r="E1402" t="s">
        <v>3421</v>
      </c>
      <c r="F1402" t="s">
        <v>9317</v>
      </c>
      <c r="G1402" t="s">
        <v>3980</v>
      </c>
    </row>
    <row r="1403" spans="1:7" x14ac:dyDescent="0.25">
      <c r="A1403" t="s">
        <v>2797</v>
      </c>
      <c r="B1403" t="s">
        <v>2684</v>
      </c>
      <c r="C1403">
        <v>2021</v>
      </c>
      <c r="E1403" t="s">
        <v>3006</v>
      </c>
      <c r="F1403" t="s">
        <v>9743</v>
      </c>
      <c r="G1403" t="s">
        <v>180</v>
      </c>
    </row>
    <row r="1404" spans="1:7" x14ac:dyDescent="0.25">
      <c r="A1404" t="s">
        <v>1810</v>
      </c>
      <c r="B1404" t="s">
        <v>7920</v>
      </c>
      <c r="C1404">
        <v>2019</v>
      </c>
      <c r="E1404" s="10" t="s">
        <v>7919</v>
      </c>
      <c r="F1404" t="s">
        <v>8918</v>
      </c>
      <c r="G1404" t="s">
        <v>3980</v>
      </c>
    </row>
    <row r="1405" spans="1:7" x14ac:dyDescent="0.25">
      <c r="A1405" t="s">
        <v>90</v>
      </c>
      <c r="B1405" t="s">
        <v>7920</v>
      </c>
      <c r="C1405">
        <v>2017</v>
      </c>
      <c r="E1405" s="10" t="s">
        <v>7919</v>
      </c>
      <c r="F1405" t="s">
        <v>9134</v>
      </c>
      <c r="G1405" t="s">
        <v>3980</v>
      </c>
    </row>
    <row r="1406" spans="1:7" x14ac:dyDescent="0.25">
      <c r="A1406" t="s">
        <v>202</v>
      </c>
      <c r="B1406" t="s">
        <v>2688</v>
      </c>
      <c r="C1406">
        <v>2024</v>
      </c>
      <c r="E1406" t="s">
        <v>2977</v>
      </c>
      <c r="F1406" t="s">
        <v>8421</v>
      </c>
      <c r="G1406" t="s">
        <v>3980</v>
      </c>
    </row>
    <row r="1407" spans="1:7" x14ac:dyDescent="0.25">
      <c r="A1407" t="s">
        <v>337</v>
      </c>
      <c r="B1407" t="s">
        <v>2688</v>
      </c>
      <c r="C1407">
        <v>2023</v>
      </c>
      <c r="E1407" t="s">
        <v>2977</v>
      </c>
      <c r="F1407" t="s">
        <v>8451</v>
      </c>
      <c r="G1407" t="s">
        <v>3980</v>
      </c>
    </row>
    <row r="1408" spans="1:7" x14ac:dyDescent="0.25">
      <c r="A1408" t="s">
        <v>2499</v>
      </c>
      <c r="B1408" t="s">
        <v>2688</v>
      </c>
      <c r="C1408">
        <v>2021</v>
      </c>
      <c r="E1408" t="s">
        <v>2977</v>
      </c>
      <c r="F1408" t="s">
        <v>9203</v>
      </c>
      <c r="G1408" t="s">
        <v>3980</v>
      </c>
    </row>
    <row r="1409" spans="1:7" x14ac:dyDescent="0.25">
      <c r="A1409" t="s">
        <v>2587</v>
      </c>
      <c r="B1409" t="s">
        <v>2688</v>
      </c>
      <c r="C1409">
        <v>2019</v>
      </c>
      <c r="E1409" t="s">
        <v>2977</v>
      </c>
      <c r="F1409" t="s">
        <v>9215</v>
      </c>
      <c r="G1409" t="s">
        <v>3980</v>
      </c>
    </row>
    <row r="1410" spans="1:7" x14ac:dyDescent="0.25">
      <c r="A1410" t="s">
        <v>840</v>
      </c>
      <c r="B1410" t="s">
        <v>2691</v>
      </c>
      <c r="C1410">
        <v>1996</v>
      </c>
      <c r="E1410" s="10" t="s">
        <v>9340</v>
      </c>
      <c r="F1410" t="s">
        <v>10001</v>
      </c>
      <c r="G1410" t="s">
        <v>3980</v>
      </c>
    </row>
    <row r="1411" spans="1:7" x14ac:dyDescent="0.25">
      <c r="A1411" t="s">
        <v>1039</v>
      </c>
      <c r="B1411" t="s">
        <v>2691</v>
      </c>
      <c r="C1411">
        <v>2016</v>
      </c>
      <c r="E1411" t="s">
        <v>3184</v>
      </c>
      <c r="F1411" t="s">
        <v>10001</v>
      </c>
      <c r="G1411" t="s">
        <v>3980</v>
      </c>
    </row>
    <row r="1412" spans="1:7" x14ac:dyDescent="0.25">
      <c r="A1412" t="s">
        <v>1287</v>
      </c>
      <c r="B1412" t="s">
        <v>2691</v>
      </c>
      <c r="C1412">
        <v>2019</v>
      </c>
      <c r="E1412" t="s">
        <v>3184</v>
      </c>
      <c r="F1412" t="s">
        <v>8784</v>
      </c>
      <c r="G1412" t="s">
        <v>3980</v>
      </c>
    </row>
    <row r="1413" spans="1:7" x14ac:dyDescent="0.25">
      <c r="A1413" t="s">
        <v>1848</v>
      </c>
      <c r="B1413" t="s">
        <v>2691</v>
      </c>
      <c r="C1413">
        <v>2015</v>
      </c>
      <c r="E1413" t="s">
        <v>3184</v>
      </c>
      <c r="F1413" t="s">
        <v>10001</v>
      </c>
      <c r="G1413" t="s">
        <v>3980</v>
      </c>
    </row>
    <row r="1414" spans="1:7" x14ac:dyDescent="0.25">
      <c r="A1414" t="s">
        <v>2092</v>
      </c>
      <c r="B1414" t="s">
        <v>2691</v>
      </c>
      <c r="C1414">
        <v>2021</v>
      </c>
      <c r="E1414" s="10" t="s">
        <v>8342</v>
      </c>
      <c r="F1414" t="s">
        <v>8963</v>
      </c>
      <c r="G1414" t="s">
        <v>3980</v>
      </c>
    </row>
    <row r="1415" spans="1:7" x14ac:dyDescent="0.25">
      <c r="A1415" t="s">
        <v>155</v>
      </c>
      <c r="B1415" t="s">
        <v>2691</v>
      </c>
      <c r="C1415">
        <v>2011</v>
      </c>
      <c r="E1415" t="s">
        <v>3184</v>
      </c>
      <c r="F1415" t="s">
        <v>10001</v>
      </c>
      <c r="G1415" t="s">
        <v>3980</v>
      </c>
    </row>
    <row r="1416" spans="1:7" x14ac:dyDescent="0.25">
      <c r="A1416" t="s">
        <v>2797</v>
      </c>
      <c r="B1416" t="s">
        <v>2691</v>
      </c>
      <c r="C1416">
        <v>2021</v>
      </c>
      <c r="E1416" s="10" t="s">
        <v>3184</v>
      </c>
      <c r="F1416" t="s">
        <v>10001</v>
      </c>
      <c r="G1416" t="s">
        <v>3980</v>
      </c>
    </row>
    <row r="1417" spans="1:7" x14ac:dyDescent="0.25">
      <c r="A1417" t="s">
        <v>739</v>
      </c>
      <c r="B1417" t="s">
        <v>2695</v>
      </c>
      <c r="C1417">
        <v>2015</v>
      </c>
      <c r="E1417" t="s">
        <v>2975</v>
      </c>
      <c r="F1417" t="s">
        <v>8573</v>
      </c>
      <c r="G1417" t="s">
        <v>3980</v>
      </c>
    </row>
    <row r="1418" spans="1:7" x14ac:dyDescent="0.25">
      <c r="A1418" t="s">
        <v>2147</v>
      </c>
      <c r="B1418" t="s">
        <v>2699</v>
      </c>
      <c r="C1418">
        <v>1980</v>
      </c>
      <c r="E1418" t="s">
        <v>3320</v>
      </c>
      <c r="F1418" t="s">
        <v>9006</v>
      </c>
      <c r="G1418" t="s">
        <v>3980</v>
      </c>
    </row>
    <row r="1419" spans="1:7" x14ac:dyDescent="0.25">
      <c r="A1419" t="s">
        <v>2699</v>
      </c>
      <c r="B1419" t="s">
        <v>2702</v>
      </c>
      <c r="C1419">
        <v>1991</v>
      </c>
      <c r="D1419" t="s">
        <v>180</v>
      </c>
      <c r="F1419" t="s">
        <v>9744</v>
      </c>
      <c r="G1419" t="s">
        <v>3980</v>
      </c>
    </row>
    <row r="1420" spans="1:7" x14ac:dyDescent="0.25">
      <c r="A1420" t="s">
        <v>1039</v>
      </c>
      <c r="B1420" t="s">
        <v>2704</v>
      </c>
      <c r="C1420">
        <v>2016</v>
      </c>
      <c r="E1420" t="s">
        <v>3185</v>
      </c>
      <c r="F1420" t="s">
        <v>8699</v>
      </c>
      <c r="G1420" t="s">
        <v>3980</v>
      </c>
    </row>
    <row r="1421" spans="1:7" x14ac:dyDescent="0.25">
      <c r="A1421" t="s">
        <v>155</v>
      </c>
      <c r="B1421" t="s">
        <v>2704</v>
      </c>
      <c r="C1421">
        <v>2011</v>
      </c>
      <c r="E1421" t="s">
        <v>3185</v>
      </c>
      <c r="F1421" t="s">
        <v>9267</v>
      </c>
      <c r="G1421" t="s">
        <v>3980</v>
      </c>
    </row>
    <row r="1422" spans="1:7" x14ac:dyDescent="0.25">
      <c r="A1422" t="s">
        <v>2714</v>
      </c>
      <c r="B1422" t="s">
        <v>2708</v>
      </c>
      <c r="C1422">
        <v>1993</v>
      </c>
      <c r="D1422" t="s">
        <v>180</v>
      </c>
      <c r="F1422" t="s">
        <v>9745</v>
      </c>
      <c r="G1422" t="s">
        <v>3980</v>
      </c>
    </row>
    <row r="1423" spans="1:7" x14ac:dyDescent="0.25">
      <c r="A1423" t="s">
        <v>2708</v>
      </c>
      <c r="B1423" t="s">
        <v>2711</v>
      </c>
      <c r="C1423">
        <v>1999</v>
      </c>
      <c r="D1423" t="s">
        <v>180</v>
      </c>
      <c r="F1423" t="s">
        <v>9746</v>
      </c>
      <c r="G1423" t="s">
        <v>3980</v>
      </c>
    </row>
    <row r="1424" spans="1:7" x14ac:dyDescent="0.25">
      <c r="A1424" t="s">
        <v>2147</v>
      </c>
      <c r="B1424" t="s">
        <v>2714</v>
      </c>
      <c r="C1424">
        <v>1980</v>
      </c>
      <c r="E1424" t="s">
        <v>3321</v>
      </c>
      <c r="F1424" t="s">
        <v>9007</v>
      </c>
      <c r="G1424" t="s">
        <v>3980</v>
      </c>
    </row>
    <row r="1425" spans="1:7" x14ac:dyDescent="0.25">
      <c r="A1425" t="s">
        <v>957</v>
      </c>
      <c r="B1425" t="s">
        <v>2717</v>
      </c>
      <c r="C1425">
        <v>2006</v>
      </c>
      <c r="E1425" t="s">
        <v>2720</v>
      </c>
      <c r="F1425" t="s">
        <v>8664</v>
      </c>
      <c r="G1425" t="s">
        <v>3980</v>
      </c>
    </row>
    <row r="1426" spans="1:7" x14ac:dyDescent="0.25">
      <c r="A1426" t="s">
        <v>1150</v>
      </c>
      <c r="B1426" t="s">
        <v>2721</v>
      </c>
      <c r="C1426">
        <v>2014</v>
      </c>
      <c r="D1426" t="s">
        <v>180</v>
      </c>
      <c r="F1426" t="s">
        <v>9747</v>
      </c>
      <c r="G1426" t="s">
        <v>3980</v>
      </c>
    </row>
    <row r="1427" spans="1:7" x14ac:dyDescent="0.25">
      <c r="A1427" t="s">
        <v>1652</v>
      </c>
      <c r="B1427" t="s">
        <v>2724</v>
      </c>
      <c r="C1427">
        <v>2012</v>
      </c>
      <c r="D1427" t="s">
        <v>180</v>
      </c>
      <c r="F1427" t="s">
        <v>9748</v>
      </c>
      <c r="G1427" t="s">
        <v>3980</v>
      </c>
    </row>
    <row r="1428" spans="1:7" x14ac:dyDescent="0.25">
      <c r="A1428" t="s">
        <v>90</v>
      </c>
      <c r="B1428" t="s">
        <v>2727</v>
      </c>
      <c r="C1428">
        <v>2017</v>
      </c>
      <c r="E1428" s="10" t="s">
        <v>14012</v>
      </c>
      <c r="F1428" t="s">
        <v>9749</v>
      </c>
      <c r="G1428" t="s">
        <v>3980</v>
      </c>
    </row>
    <row r="1429" spans="1:7" x14ac:dyDescent="0.25">
      <c r="A1429" t="s">
        <v>2178</v>
      </c>
      <c r="B1429" t="s">
        <v>2729</v>
      </c>
      <c r="C1429">
        <v>2022</v>
      </c>
      <c r="E1429" t="s">
        <v>3328</v>
      </c>
      <c r="F1429" t="s">
        <v>9023</v>
      </c>
      <c r="G1429" t="s">
        <v>3980</v>
      </c>
    </row>
    <row r="1430" spans="1:7" x14ac:dyDescent="0.25">
      <c r="A1430" t="s">
        <v>1683</v>
      </c>
      <c r="B1430" t="s">
        <v>2731</v>
      </c>
      <c r="C1430">
        <v>2020</v>
      </c>
      <c r="E1430" t="s">
        <v>2975</v>
      </c>
      <c r="F1430" t="s">
        <v>8875</v>
      </c>
      <c r="G1430" t="s">
        <v>3980</v>
      </c>
    </row>
    <row r="1431" spans="1:7" x14ac:dyDescent="0.25">
      <c r="A1431" t="s">
        <v>90</v>
      </c>
      <c r="B1431" t="s">
        <v>2731</v>
      </c>
      <c r="C1431">
        <v>2017</v>
      </c>
      <c r="E1431" t="s">
        <v>2975</v>
      </c>
      <c r="F1431" t="s">
        <v>9135</v>
      </c>
      <c r="G1431" t="s">
        <v>3980</v>
      </c>
    </row>
    <row r="1432" spans="1:7" x14ac:dyDescent="0.25">
      <c r="A1432" t="s">
        <v>1358</v>
      </c>
      <c r="B1432" t="s">
        <v>2735</v>
      </c>
      <c r="C1432">
        <v>2018</v>
      </c>
      <c r="E1432" t="s">
        <v>2975</v>
      </c>
      <c r="F1432" t="s">
        <v>8794</v>
      </c>
      <c r="G1432" t="s">
        <v>3980</v>
      </c>
    </row>
    <row r="1433" spans="1:7" x14ac:dyDescent="0.25">
      <c r="A1433" t="s">
        <v>2797</v>
      </c>
      <c r="B1433" t="s">
        <v>2735</v>
      </c>
      <c r="C1433">
        <v>2021</v>
      </c>
      <c r="E1433" t="s">
        <v>2975</v>
      </c>
      <c r="F1433" t="s">
        <v>9318</v>
      </c>
      <c r="G1433" t="s">
        <v>3980</v>
      </c>
    </row>
    <row r="1434" spans="1:7" x14ac:dyDescent="0.25">
      <c r="A1434" t="s">
        <v>923</v>
      </c>
      <c r="B1434" t="s">
        <v>2737</v>
      </c>
      <c r="C1434">
        <v>2015</v>
      </c>
      <c r="E1434" t="s">
        <v>3152</v>
      </c>
      <c r="F1434" t="s">
        <v>8656</v>
      </c>
      <c r="G1434" t="s">
        <v>3980</v>
      </c>
    </row>
    <row r="1435" spans="1:7" x14ac:dyDescent="0.25">
      <c r="A1435" t="s">
        <v>155</v>
      </c>
      <c r="B1435" t="s">
        <v>2740</v>
      </c>
      <c r="C1435">
        <v>2011</v>
      </c>
      <c r="E1435" t="s">
        <v>3405</v>
      </c>
      <c r="F1435" t="s">
        <v>9268</v>
      </c>
      <c r="G1435" t="s">
        <v>3980</v>
      </c>
    </row>
    <row r="1436" spans="1:7" x14ac:dyDescent="0.25">
      <c r="A1436" t="s">
        <v>1137</v>
      </c>
      <c r="B1436" t="s">
        <v>2744</v>
      </c>
      <c r="C1436">
        <v>2012</v>
      </c>
      <c r="E1436" t="s">
        <v>2975</v>
      </c>
      <c r="F1436" t="s">
        <v>8734</v>
      </c>
      <c r="G1436" t="s">
        <v>3980</v>
      </c>
    </row>
    <row r="1437" spans="1:7" x14ac:dyDescent="0.25">
      <c r="A1437" t="s">
        <v>90</v>
      </c>
      <c r="B1437" t="s">
        <v>2744</v>
      </c>
      <c r="C1437">
        <v>2017</v>
      </c>
      <c r="E1437" t="s">
        <v>2975</v>
      </c>
      <c r="F1437" t="s">
        <v>9136</v>
      </c>
      <c r="G1437" t="s">
        <v>3980</v>
      </c>
    </row>
    <row r="1438" spans="1:7" x14ac:dyDescent="0.25">
      <c r="A1438" t="s">
        <v>337</v>
      </c>
      <c r="B1438" t="s">
        <v>2748</v>
      </c>
      <c r="C1438">
        <v>2023</v>
      </c>
      <c r="E1438" t="s">
        <v>3006</v>
      </c>
      <c r="F1438" t="s">
        <v>9750</v>
      </c>
      <c r="G1438" t="s">
        <v>180</v>
      </c>
    </row>
    <row r="1439" spans="1:7" x14ac:dyDescent="0.25">
      <c r="A1439" t="s">
        <v>1788</v>
      </c>
      <c r="B1439" t="s">
        <v>14248</v>
      </c>
      <c r="C1439">
        <v>1987</v>
      </c>
      <c r="E1439" s="10" t="s">
        <v>14250</v>
      </c>
      <c r="F1439" t="s">
        <v>14251</v>
      </c>
      <c r="G1439" t="s">
        <v>3980</v>
      </c>
    </row>
    <row r="1440" spans="1:7" x14ac:dyDescent="0.25">
      <c r="A1440" t="s">
        <v>1436</v>
      </c>
      <c r="B1440" t="s">
        <v>8074</v>
      </c>
      <c r="C1440">
        <v>2018</v>
      </c>
      <c r="E1440" s="10" t="s">
        <v>8084</v>
      </c>
      <c r="F1440" t="s">
        <v>8828</v>
      </c>
      <c r="G1440" t="s">
        <v>3980</v>
      </c>
    </row>
    <row r="1441" spans="1:7" x14ac:dyDescent="0.25">
      <c r="A1441" t="s">
        <v>1137</v>
      </c>
      <c r="B1441" t="s">
        <v>2750</v>
      </c>
      <c r="C1441">
        <v>2012</v>
      </c>
      <c r="E1441" t="s">
        <v>2975</v>
      </c>
      <c r="F1441" t="s">
        <v>8735</v>
      </c>
      <c r="G1441" t="s">
        <v>3980</v>
      </c>
    </row>
    <row r="1442" spans="1:7" x14ac:dyDescent="0.25">
      <c r="A1442" t="s">
        <v>923</v>
      </c>
      <c r="B1442" t="s">
        <v>2753</v>
      </c>
      <c r="C1442">
        <v>2015</v>
      </c>
      <c r="E1442" t="s">
        <v>3153</v>
      </c>
      <c r="F1442" t="s">
        <v>8657</v>
      </c>
      <c r="G1442" t="s">
        <v>3980</v>
      </c>
    </row>
    <row r="1443" spans="1:7" x14ac:dyDescent="0.25">
      <c r="A1443" t="s">
        <v>2421</v>
      </c>
      <c r="B1443" t="s">
        <v>2753</v>
      </c>
      <c r="C1443">
        <v>2008</v>
      </c>
      <c r="E1443" t="s">
        <v>3153</v>
      </c>
      <c r="F1443" t="s">
        <v>9187</v>
      </c>
      <c r="G1443" t="s">
        <v>3980</v>
      </c>
    </row>
    <row r="1444" spans="1:7" x14ac:dyDescent="0.25">
      <c r="A1444" t="s">
        <v>155</v>
      </c>
      <c r="B1444" t="s">
        <v>2753</v>
      </c>
      <c r="C1444">
        <v>2011</v>
      </c>
      <c r="E1444" t="s">
        <v>3153</v>
      </c>
      <c r="F1444" t="s">
        <v>9269</v>
      </c>
      <c r="G1444" t="s">
        <v>3980</v>
      </c>
    </row>
    <row r="1445" spans="1:7" x14ac:dyDescent="0.25">
      <c r="A1445" t="s">
        <v>337</v>
      </c>
      <c r="B1445" t="s">
        <v>2756</v>
      </c>
      <c r="C1445">
        <v>2023</v>
      </c>
      <c r="E1445" s="10" t="s">
        <v>3007</v>
      </c>
      <c r="F1445" t="s">
        <v>10002</v>
      </c>
      <c r="G1445" t="s">
        <v>3980</v>
      </c>
    </row>
    <row r="1446" spans="1:7" x14ac:dyDescent="0.25">
      <c r="A1446" t="s">
        <v>2607</v>
      </c>
      <c r="B1446" t="s">
        <v>2756</v>
      </c>
      <c r="C1446">
        <v>2025</v>
      </c>
      <c r="E1446" s="10" t="s">
        <v>3007</v>
      </c>
      <c r="F1446" t="s">
        <v>10002</v>
      </c>
      <c r="G1446" t="s">
        <v>3980</v>
      </c>
    </row>
    <row r="1447" spans="1:7" x14ac:dyDescent="0.25">
      <c r="A1447" t="s">
        <v>752</v>
      </c>
      <c r="B1447" t="s">
        <v>2759</v>
      </c>
      <c r="C1447">
        <v>2018</v>
      </c>
      <c r="E1447" t="s">
        <v>2975</v>
      </c>
      <c r="F1447" t="s">
        <v>8595</v>
      </c>
      <c r="G1447" t="s">
        <v>3980</v>
      </c>
    </row>
    <row r="1448" spans="1:7" x14ac:dyDescent="0.25">
      <c r="A1448" t="s">
        <v>997</v>
      </c>
      <c r="B1448" t="s">
        <v>2762</v>
      </c>
      <c r="C1448">
        <v>2006</v>
      </c>
      <c r="E1448" s="10" t="s">
        <v>3167</v>
      </c>
      <c r="F1448" t="s">
        <v>14011</v>
      </c>
      <c r="G1448" t="s">
        <v>3980</v>
      </c>
    </row>
    <row r="1449" spans="1:7" x14ac:dyDescent="0.25">
      <c r="A1449" t="s">
        <v>155</v>
      </c>
      <c r="B1449" t="s">
        <v>2762</v>
      </c>
      <c r="C1449">
        <v>2011</v>
      </c>
      <c r="E1449" s="10" t="s">
        <v>3167</v>
      </c>
      <c r="F1449" t="s">
        <v>14010</v>
      </c>
      <c r="G1449" t="s">
        <v>3980</v>
      </c>
    </row>
    <row r="1450" spans="1:7" x14ac:dyDescent="0.25">
      <c r="A1450" t="s">
        <v>249</v>
      </c>
      <c r="B1450" t="s">
        <v>2764</v>
      </c>
      <c r="C1450">
        <v>1994</v>
      </c>
      <c r="D1450" t="s">
        <v>180</v>
      </c>
      <c r="F1450" t="s">
        <v>9751</v>
      </c>
      <c r="G1450" t="s">
        <v>3980</v>
      </c>
    </row>
    <row r="1451" spans="1:7" x14ac:dyDescent="0.25">
      <c r="A1451" t="s">
        <v>2129</v>
      </c>
      <c r="B1451" t="s">
        <v>12655</v>
      </c>
      <c r="C1451">
        <v>2020</v>
      </c>
      <c r="E1451" s="10" t="s">
        <v>12658</v>
      </c>
      <c r="F1451" t="s">
        <v>12659</v>
      </c>
      <c r="G1451" t="s">
        <v>3980</v>
      </c>
    </row>
    <row r="1452" spans="1:7" x14ac:dyDescent="0.25">
      <c r="A1452" t="s">
        <v>346</v>
      </c>
      <c r="B1452" t="s">
        <v>7667</v>
      </c>
      <c r="C1452">
        <v>2023</v>
      </c>
      <c r="E1452" t="s">
        <v>7666</v>
      </c>
      <c r="F1452" t="s">
        <v>8498</v>
      </c>
      <c r="G1452" t="s">
        <v>3980</v>
      </c>
    </row>
    <row r="1453" spans="1:7" x14ac:dyDescent="0.25">
      <c r="A1453" t="s">
        <v>2499</v>
      </c>
      <c r="B1453" t="s">
        <v>7667</v>
      </c>
      <c r="C1453">
        <v>2021</v>
      </c>
      <c r="E1453" t="s">
        <v>7666</v>
      </c>
      <c r="F1453" t="s">
        <v>9204</v>
      </c>
      <c r="G1453" t="s">
        <v>3980</v>
      </c>
    </row>
    <row r="1454" spans="1:7" x14ac:dyDescent="0.25">
      <c r="A1454" t="s">
        <v>752</v>
      </c>
      <c r="B1454" t="s">
        <v>2775</v>
      </c>
      <c r="C1454">
        <v>2018</v>
      </c>
      <c r="E1454" t="s">
        <v>3117</v>
      </c>
      <c r="F1454" t="s">
        <v>8596</v>
      </c>
      <c r="G1454" t="s">
        <v>3980</v>
      </c>
    </row>
    <row r="1455" spans="1:7" x14ac:dyDescent="0.25">
      <c r="A1455" t="s">
        <v>1039</v>
      </c>
      <c r="B1455" t="s">
        <v>2775</v>
      </c>
      <c r="C1455">
        <v>2016</v>
      </c>
      <c r="E1455" s="10" t="s">
        <v>8387</v>
      </c>
      <c r="F1455" t="s">
        <v>8700</v>
      </c>
      <c r="G1455" t="s">
        <v>3980</v>
      </c>
    </row>
    <row r="1456" spans="1:7" x14ac:dyDescent="0.25">
      <c r="A1456" t="s">
        <v>2166</v>
      </c>
      <c r="B1456" t="s">
        <v>2775</v>
      </c>
      <c r="C1456">
        <v>2013</v>
      </c>
      <c r="E1456" t="s">
        <v>3117</v>
      </c>
      <c r="F1456" t="s">
        <v>9021</v>
      </c>
      <c r="G1456" t="s">
        <v>3980</v>
      </c>
    </row>
    <row r="1457" spans="1:7" x14ac:dyDescent="0.25">
      <c r="A1457" t="s">
        <v>90</v>
      </c>
      <c r="B1457" t="s">
        <v>2775</v>
      </c>
      <c r="C1457">
        <v>2017</v>
      </c>
      <c r="E1457" s="10" t="s">
        <v>9364</v>
      </c>
      <c r="F1457" t="s">
        <v>9365</v>
      </c>
      <c r="G1457" t="s">
        <v>3980</v>
      </c>
    </row>
    <row r="1458" spans="1:7" x14ac:dyDescent="0.25">
      <c r="A1458" t="s">
        <v>155</v>
      </c>
      <c r="B1458" t="s">
        <v>2775</v>
      </c>
      <c r="C1458">
        <v>2011</v>
      </c>
      <c r="E1458" t="s">
        <v>3117</v>
      </c>
      <c r="F1458" t="s">
        <v>9270</v>
      </c>
      <c r="G1458" t="s">
        <v>3980</v>
      </c>
    </row>
    <row r="1459" spans="1:7" x14ac:dyDescent="0.25">
      <c r="A1459" t="s">
        <v>1287</v>
      </c>
      <c r="B1459" t="s">
        <v>2779</v>
      </c>
      <c r="C1459">
        <v>2019</v>
      </c>
      <c r="E1459" s="10" t="s">
        <v>8387</v>
      </c>
      <c r="F1459" t="s">
        <v>9338</v>
      </c>
      <c r="G1459" t="s">
        <v>3980</v>
      </c>
    </row>
    <row r="1460" spans="1:7" x14ac:dyDescent="0.25">
      <c r="A1460" t="s">
        <v>2775</v>
      </c>
      <c r="B1460" t="s">
        <v>2779</v>
      </c>
      <c r="C1460">
        <v>2019</v>
      </c>
      <c r="D1460" t="s">
        <v>180</v>
      </c>
      <c r="F1460" t="s">
        <v>9752</v>
      </c>
      <c r="G1460" t="s">
        <v>3980</v>
      </c>
    </row>
    <row r="1461" spans="1:7" x14ac:dyDescent="0.25">
      <c r="A1461" t="s">
        <v>483</v>
      </c>
      <c r="B1461" t="s">
        <v>2781</v>
      </c>
      <c r="C1461">
        <v>2009</v>
      </c>
      <c r="E1461" t="s">
        <v>3056</v>
      </c>
      <c r="F1461" t="s">
        <v>8511</v>
      </c>
      <c r="G1461" t="s">
        <v>3980</v>
      </c>
    </row>
    <row r="1462" spans="1:7" x14ac:dyDescent="0.25">
      <c r="A1462" t="s">
        <v>1788</v>
      </c>
      <c r="B1462" t="s">
        <v>2781</v>
      </c>
      <c r="C1462">
        <v>1987</v>
      </c>
      <c r="E1462" s="10" t="s">
        <v>8360</v>
      </c>
      <c r="F1462" t="s">
        <v>8912</v>
      </c>
      <c r="G1462" t="s">
        <v>3980</v>
      </c>
    </row>
    <row r="1463" spans="1:7" x14ac:dyDescent="0.25">
      <c r="A1463" t="s">
        <v>2147</v>
      </c>
      <c r="B1463" t="s">
        <v>2781</v>
      </c>
      <c r="C1463">
        <v>1980</v>
      </c>
      <c r="E1463" s="10" t="s">
        <v>8360</v>
      </c>
      <c r="F1463" t="s">
        <v>9008</v>
      </c>
      <c r="G1463" t="s">
        <v>3980</v>
      </c>
    </row>
    <row r="1464" spans="1:7" x14ac:dyDescent="0.25">
      <c r="A1464" t="s">
        <v>2781</v>
      </c>
      <c r="B1464" t="s">
        <v>2783</v>
      </c>
      <c r="C1464">
        <v>2017</v>
      </c>
      <c r="D1464" t="s">
        <v>180</v>
      </c>
      <c r="F1464" t="s">
        <v>9753</v>
      </c>
      <c r="G1464" t="s">
        <v>3980</v>
      </c>
    </row>
    <row r="1465" spans="1:7" x14ac:dyDescent="0.25">
      <c r="A1465" t="s">
        <v>1788</v>
      </c>
      <c r="B1465" t="s">
        <v>2785</v>
      </c>
      <c r="C1465">
        <v>1987</v>
      </c>
      <c r="E1465" t="s">
        <v>3280</v>
      </c>
      <c r="F1465" t="s">
        <v>9754</v>
      </c>
      <c r="G1465" t="s">
        <v>180</v>
      </c>
    </row>
    <row r="1466" spans="1:7" x14ac:dyDescent="0.25">
      <c r="A1466" t="s">
        <v>1875</v>
      </c>
      <c r="B1466" t="s">
        <v>2785</v>
      </c>
      <c r="C1466">
        <v>1987</v>
      </c>
      <c r="E1466" t="s">
        <v>3280</v>
      </c>
      <c r="F1466" t="s">
        <v>9755</v>
      </c>
      <c r="G1466" t="s">
        <v>180</v>
      </c>
    </row>
    <row r="1467" spans="1:7" x14ac:dyDescent="0.25">
      <c r="A1467" t="s">
        <v>840</v>
      </c>
      <c r="B1467" t="s">
        <v>2789</v>
      </c>
      <c r="C1467">
        <v>1996</v>
      </c>
      <c r="E1467" s="10" t="s">
        <v>3159</v>
      </c>
      <c r="F1467" t="s">
        <v>8412</v>
      </c>
      <c r="G1467" t="s">
        <v>3980</v>
      </c>
    </row>
    <row r="1468" spans="1:7" x14ac:dyDescent="0.25">
      <c r="A1468" t="s">
        <v>957</v>
      </c>
      <c r="B1468" t="s">
        <v>2789</v>
      </c>
      <c r="C1468">
        <v>2018</v>
      </c>
      <c r="E1468" t="s">
        <v>3159</v>
      </c>
      <c r="F1468" t="s">
        <v>8665</v>
      </c>
      <c r="G1468" t="s">
        <v>3980</v>
      </c>
    </row>
    <row r="1469" spans="1:7" x14ac:dyDescent="0.25">
      <c r="A1469" t="s">
        <v>2421</v>
      </c>
      <c r="B1469" t="s">
        <v>2789</v>
      </c>
      <c r="C1469">
        <v>2018</v>
      </c>
      <c r="E1469" t="s">
        <v>3159</v>
      </c>
      <c r="F1469" t="s">
        <v>9188</v>
      </c>
      <c r="G1469" t="s">
        <v>3980</v>
      </c>
    </row>
    <row r="1470" spans="1:7" x14ac:dyDescent="0.25">
      <c r="A1470" t="s">
        <v>2797</v>
      </c>
      <c r="B1470" t="s">
        <v>2791</v>
      </c>
      <c r="C1470">
        <v>2021</v>
      </c>
      <c r="D1470" t="s">
        <v>180</v>
      </c>
      <c r="F1470" t="s">
        <v>9756</v>
      </c>
      <c r="G1470" t="s">
        <v>3980</v>
      </c>
    </row>
    <row r="1471" spans="1:7" x14ac:dyDescent="0.25">
      <c r="A1471" t="s">
        <v>490</v>
      </c>
      <c r="B1471" t="s">
        <v>2793</v>
      </c>
      <c r="C1471">
        <v>2022</v>
      </c>
      <c r="E1471" s="10" t="s">
        <v>8367</v>
      </c>
      <c r="F1471" t="s">
        <v>9757</v>
      </c>
      <c r="G1471" t="s">
        <v>180</v>
      </c>
    </row>
    <row r="1472" spans="1:7" x14ac:dyDescent="0.25">
      <c r="A1472" t="s">
        <v>2390</v>
      </c>
      <c r="B1472" t="s">
        <v>2793</v>
      </c>
      <c r="C1472">
        <v>2022</v>
      </c>
      <c r="E1472" s="10" t="s">
        <v>8367</v>
      </c>
      <c r="F1472" t="s">
        <v>9758</v>
      </c>
      <c r="G1472" t="s">
        <v>180</v>
      </c>
    </row>
    <row r="1473" spans="1:7" x14ac:dyDescent="0.25">
      <c r="A1473" t="s">
        <v>2797</v>
      </c>
      <c r="B1473" t="s">
        <v>2793</v>
      </c>
      <c r="C1473">
        <v>2021</v>
      </c>
      <c r="E1473" t="s">
        <v>2975</v>
      </c>
      <c r="F1473" t="s">
        <v>9319</v>
      </c>
      <c r="G1473" t="s">
        <v>3980</v>
      </c>
    </row>
    <row r="1474" spans="1:7" x14ac:dyDescent="0.25">
      <c r="A1474" t="s">
        <v>1585</v>
      </c>
      <c r="B1474" t="s">
        <v>2797</v>
      </c>
      <c r="C1474">
        <v>2019</v>
      </c>
      <c r="E1474" t="s">
        <v>3258</v>
      </c>
      <c r="F1474" t="s">
        <v>8862</v>
      </c>
      <c r="G1474" t="s">
        <v>3980</v>
      </c>
    </row>
    <row r="1475" spans="1:7" x14ac:dyDescent="0.25">
      <c r="A1475" t="s">
        <v>90</v>
      </c>
      <c r="B1475" t="s">
        <v>2801</v>
      </c>
      <c r="C1475">
        <v>2017</v>
      </c>
      <c r="E1475" t="s">
        <v>3374</v>
      </c>
      <c r="F1475" t="s">
        <v>9137</v>
      </c>
      <c r="G1475" t="s">
        <v>3980</v>
      </c>
    </row>
    <row r="1476" spans="1:7" x14ac:dyDescent="0.25">
      <c r="A1476" t="s">
        <v>644</v>
      </c>
      <c r="B1476" t="s">
        <v>2805</v>
      </c>
      <c r="C1476">
        <v>2023</v>
      </c>
      <c r="E1476" t="s">
        <v>3075</v>
      </c>
      <c r="F1476" t="s">
        <v>8539</v>
      </c>
      <c r="G1476" t="s">
        <v>3980</v>
      </c>
    </row>
    <row r="1477" spans="1:7" x14ac:dyDescent="0.25">
      <c r="A1477" t="s">
        <v>1022</v>
      </c>
      <c r="B1477" t="s">
        <v>2805</v>
      </c>
      <c r="C1477">
        <v>2022</v>
      </c>
      <c r="E1477" t="s">
        <v>3075</v>
      </c>
      <c r="F1477" t="s">
        <v>8677</v>
      </c>
      <c r="G1477" t="s">
        <v>3980</v>
      </c>
    </row>
    <row r="1478" spans="1:7" x14ac:dyDescent="0.25">
      <c r="A1478" t="s">
        <v>1265</v>
      </c>
      <c r="B1478" t="s">
        <v>2805</v>
      </c>
      <c r="C1478">
        <v>2020</v>
      </c>
      <c r="E1478" t="s">
        <v>3075</v>
      </c>
      <c r="F1478" t="s">
        <v>8742</v>
      </c>
      <c r="G1478" t="s">
        <v>3980</v>
      </c>
    </row>
    <row r="1479" spans="1:7" x14ac:dyDescent="0.25">
      <c r="A1479" t="s">
        <v>1287</v>
      </c>
      <c r="B1479" t="s">
        <v>2805</v>
      </c>
      <c r="C1479">
        <v>2019</v>
      </c>
      <c r="E1479" t="s">
        <v>3075</v>
      </c>
      <c r="F1479" t="s">
        <v>8785</v>
      </c>
      <c r="G1479" t="s">
        <v>3980</v>
      </c>
    </row>
    <row r="1480" spans="1:7" x14ac:dyDescent="0.25">
      <c r="A1480" t="s">
        <v>2129</v>
      </c>
      <c r="B1480" t="s">
        <v>2805</v>
      </c>
      <c r="C1480">
        <v>2020</v>
      </c>
      <c r="E1480" t="s">
        <v>3075</v>
      </c>
      <c r="F1480" t="s">
        <v>8981</v>
      </c>
      <c r="G1480" t="s">
        <v>3980</v>
      </c>
    </row>
    <row r="1481" spans="1:7" x14ac:dyDescent="0.25">
      <c r="A1481" t="s">
        <v>2947</v>
      </c>
      <c r="B1481" t="s">
        <v>2805</v>
      </c>
      <c r="C1481">
        <v>2014</v>
      </c>
      <c r="E1481" t="s">
        <v>3075</v>
      </c>
      <c r="F1481" t="s">
        <v>9337</v>
      </c>
      <c r="G1481" t="s">
        <v>3980</v>
      </c>
    </row>
    <row r="1482" spans="1:7" x14ac:dyDescent="0.25">
      <c r="A1482" t="s">
        <v>2797</v>
      </c>
      <c r="B1482" t="s">
        <v>2807</v>
      </c>
      <c r="C1482">
        <v>2021</v>
      </c>
      <c r="E1482" t="s">
        <v>2975</v>
      </c>
      <c r="F1482" t="s">
        <v>9320</v>
      </c>
      <c r="G1482" t="s">
        <v>3980</v>
      </c>
    </row>
    <row r="1483" spans="1:7" x14ac:dyDescent="0.25">
      <c r="A1483" t="s">
        <v>917</v>
      </c>
      <c r="B1483" t="s">
        <v>2811</v>
      </c>
      <c r="C1483">
        <v>2019</v>
      </c>
      <c r="E1483" t="s">
        <v>3146</v>
      </c>
      <c r="F1483" t="s">
        <v>10003</v>
      </c>
      <c r="G1483" t="s">
        <v>180</v>
      </c>
    </row>
    <row r="1484" spans="1:7" x14ac:dyDescent="0.25">
      <c r="A1484" t="s">
        <v>90</v>
      </c>
      <c r="B1484" t="s">
        <v>2811</v>
      </c>
      <c r="C1484">
        <v>2017</v>
      </c>
      <c r="E1484" t="s">
        <v>3146</v>
      </c>
      <c r="F1484" t="s">
        <v>10003</v>
      </c>
      <c r="G1484" t="s">
        <v>180</v>
      </c>
    </row>
    <row r="1485" spans="1:7" x14ac:dyDescent="0.25">
      <c r="A1485" t="s">
        <v>2714</v>
      </c>
      <c r="B1485" t="s">
        <v>2811</v>
      </c>
      <c r="C1485">
        <v>1993</v>
      </c>
      <c r="E1485" t="s">
        <v>3146</v>
      </c>
      <c r="F1485" t="s">
        <v>10003</v>
      </c>
      <c r="G1485" t="s">
        <v>180</v>
      </c>
    </row>
    <row r="1486" spans="1:7" x14ac:dyDescent="0.25">
      <c r="A1486" t="s">
        <v>2811</v>
      </c>
      <c r="B1486" t="s">
        <v>2813</v>
      </c>
      <c r="C1486">
        <v>2021</v>
      </c>
      <c r="D1486" t="s">
        <v>180</v>
      </c>
      <c r="F1486" t="s">
        <v>9759</v>
      </c>
      <c r="G1486" t="s">
        <v>3980</v>
      </c>
    </row>
    <row r="1487" spans="1:7" x14ac:dyDescent="0.25">
      <c r="A1487" t="s">
        <v>739</v>
      </c>
      <c r="B1487" t="s">
        <v>2815</v>
      </c>
      <c r="C1487">
        <v>2015</v>
      </c>
      <c r="E1487" t="s">
        <v>3101</v>
      </c>
      <c r="F1487" t="s">
        <v>8574</v>
      </c>
      <c r="G1487" t="s">
        <v>3980</v>
      </c>
    </row>
    <row r="1488" spans="1:7" x14ac:dyDescent="0.25">
      <c r="A1488" t="s">
        <v>90</v>
      </c>
      <c r="B1488" t="s">
        <v>2815</v>
      </c>
      <c r="C1488">
        <v>2017</v>
      </c>
      <c r="E1488" t="s">
        <v>2975</v>
      </c>
      <c r="F1488" t="s">
        <v>9138</v>
      </c>
      <c r="G1488" t="s">
        <v>3980</v>
      </c>
    </row>
    <row r="1489" spans="1:7" x14ac:dyDescent="0.25">
      <c r="A1489" t="s">
        <v>1137</v>
      </c>
      <c r="B1489" t="s">
        <v>2817</v>
      </c>
      <c r="C1489">
        <v>2012</v>
      </c>
      <c r="E1489" t="s">
        <v>3207</v>
      </c>
      <c r="F1489" t="s">
        <v>8736</v>
      </c>
      <c r="G1489" t="s">
        <v>3980</v>
      </c>
    </row>
    <row r="1490" spans="1:7" x14ac:dyDescent="0.25">
      <c r="A1490" t="s">
        <v>2797</v>
      </c>
      <c r="B1490" t="s">
        <v>2821</v>
      </c>
      <c r="C1490">
        <v>2021</v>
      </c>
      <c r="E1490" t="s">
        <v>2975</v>
      </c>
      <c r="F1490" t="s">
        <v>9321</v>
      </c>
      <c r="G1490" t="s">
        <v>3980</v>
      </c>
    </row>
    <row r="1491" spans="1:7" x14ac:dyDescent="0.25">
      <c r="A1491" t="s">
        <v>997</v>
      </c>
      <c r="B1491" t="s">
        <v>2825</v>
      </c>
      <c r="C1491">
        <v>2006</v>
      </c>
      <c r="E1491" t="s">
        <v>3168</v>
      </c>
      <c r="F1491" t="s">
        <v>10004</v>
      </c>
      <c r="G1491" t="s">
        <v>180</v>
      </c>
    </row>
    <row r="1492" spans="1:7" x14ac:dyDescent="0.25">
      <c r="A1492" t="s">
        <v>1137</v>
      </c>
      <c r="B1492" t="s">
        <v>2825</v>
      </c>
      <c r="C1492">
        <v>2012</v>
      </c>
      <c r="E1492" t="s">
        <v>3168</v>
      </c>
      <c r="F1492" t="s">
        <v>10004</v>
      </c>
      <c r="G1492" t="s">
        <v>180</v>
      </c>
    </row>
    <row r="1493" spans="1:7" x14ac:dyDescent="0.25">
      <c r="A1493" t="s">
        <v>1848</v>
      </c>
      <c r="B1493" t="s">
        <v>2827</v>
      </c>
      <c r="C1493">
        <v>2015</v>
      </c>
      <c r="E1493" t="s">
        <v>3292</v>
      </c>
      <c r="F1493" t="s">
        <v>8941</v>
      </c>
      <c r="G1493" t="s">
        <v>3980</v>
      </c>
    </row>
    <row r="1494" spans="1:7" x14ac:dyDescent="0.25">
      <c r="A1494" t="s">
        <v>450</v>
      </c>
      <c r="B1494" t="s">
        <v>2831</v>
      </c>
      <c r="C1494">
        <v>2022</v>
      </c>
      <c r="D1494" t="s">
        <v>180</v>
      </c>
      <c r="F1494" t="s">
        <v>9760</v>
      </c>
      <c r="G1494" t="s">
        <v>3980</v>
      </c>
    </row>
    <row r="1495" spans="1:7" x14ac:dyDescent="0.25">
      <c r="A1495" t="s">
        <v>490</v>
      </c>
      <c r="B1495" t="s">
        <v>2831</v>
      </c>
      <c r="C1495">
        <v>2022</v>
      </c>
      <c r="E1495" t="s">
        <v>3064</v>
      </c>
      <c r="F1495" t="s">
        <v>8526</v>
      </c>
      <c r="G1495" t="s">
        <v>3980</v>
      </c>
    </row>
    <row r="1496" spans="1:7" x14ac:dyDescent="0.25">
      <c r="A1496" t="s">
        <v>840</v>
      </c>
      <c r="B1496" t="s">
        <v>2833</v>
      </c>
      <c r="C1496">
        <v>1996</v>
      </c>
      <c r="E1496" s="10" t="s">
        <v>3424</v>
      </c>
      <c r="F1496" t="s">
        <v>8628</v>
      </c>
      <c r="G1496" t="s">
        <v>3980</v>
      </c>
    </row>
    <row r="1497" spans="1:7" x14ac:dyDescent="0.25">
      <c r="A1497" t="s">
        <v>2894</v>
      </c>
      <c r="B1497" t="s">
        <v>2833</v>
      </c>
      <c r="C1497">
        <v>2023</v>
      </c>
      <c r="E1497" t="s">
        <v>3424</v>
      </c>
      <c r="F1497" t="s">
        <v>9328</v>
      </c>
      <c r="G1497" t="s">
        <v>3980</v>
      </c>
    </row>
    <row r="1498" spans="1:7" x14ac:dyDescent="0.25">
      <c r="A1498" t="s">
        <v>2714</v>
      </c>
      <c r="B1498" t="s">
        <v>2836</v>
      </c>
      <c r="C1498">
        <v>1993</v>
      </c>
      <c r="E1498" t="s">
        <v>3006</v>
      </c>
      <c r="F1498" t="s">
        <v>9761</v>
      </c>
      <c r="G1498" t="s">
        <v>180</v>
      </c>
    </row>
    <row r="1499" spans="1:7" x14ac:dyDescent="0.25">
      <c r="A1499" t="s">
        <v>897</v>
      </c>
      <c r="B1499" t="s">
        <v>2839</v>
      </c>
      <c r="C1499">
        <v>2022</v>
      </c>
      <c r="E1499" t="s">
        <v>3137</v>
      </c>
      <c r="F1499" t="s">
        <v>8640</v>
      </c>
      <c r="G1499" t="s">
        <v>3980</v>
      </c>
    </row>
    <row r="1500" spans="1:7" x14ac:dyDescent="0.25">
      <c r="A1500" t="s">
        <v>2839</v>
      </c>
      <c r="B1500" t="s">
        <v>2843</v>
      </c>
      <c r="C1500">
        <v>2023</v>
      </c>
      <c r="D1500" t="s">
        <v>180</v>
      </c>
      <c r="F1500" t="s">
        <v>9762</v>
      </c>
      <c r="G1500" t="s">
        <v>3980</v>
      </c>
    </row>
    <row r="1501" spans="1:7" x14ac:dyDescent="0.25">
      <c r="A1501" t="s">
        <v>343</v>
      </c>
      <c r="B1501" t="s">
        <v>7806</v>
      </c>
      <c r="C1501">
        <v>2018</v>
      </c>
      <c r="E1501" t="s">
        <v>7809</v>
      </c>
      <c r="F1501" t="s">
        <v>8459</v>
      </c>
      <c r="G1501" t="s">
        <v>3980</v>
      </c>
    </row>
    <row r="1502" spans="1:7" x14ac:dyDescent="0.25">
      <c r="A1502" t="s">
        <v>2797</v>
      </c>
      <c r="B1502" t="s">
        <v>7806</v>
      </c>
      <c r="C1502">
        <v>2021</v>
      </c>
      <c r="E1502" t="s">
        <v>7809</v>
      </c>
      <c r="F1502" t="s">
        <v>9322</v>
      </c>
      <c r="G1502" t="s">
        <v>3980</v>
      </c>
    </row>
    <row r="1503" spans="1:7" x14ac:dyDescent="0.25">
      <c r="A1503" t="s">
        <v>2797</v>
      </c>
      <c r="B1503" t="s">
        <v>2845</v>
      </c>
      <c r="C1503">
        <v>2021</v>
      </c>
      <c r="D1503" t="s">
        <v>180</v>
      </c>
      <c r="E1503" t="s">
        <v>3422</v>
      </c>
      <c r="F1503" t="s">
        <v>9763</v>
      </c>
      <c r="G1503" t="s">
        <v>3980</v>
      </c>
    </row>
    <row r="1504" spans="1:7" x14ac:dyDescent="0.25">
      <c r="A1504" t="s">
        <v>483</v>
      </c>
      <c r="B1504" t="s">
        <v>2847</v>
      </c>
      <c r="C1504">
        <v>2009</v>
      </c>
      <c r="E1504" t="s">
        <v>3057</v>
      </c>
      <c r="F1504" t="s">
        <v>9429</v>
      </c>
      <c r="G1504" t="s">
        <v>3980</v>
      </c>
    </row>
    <row r="1505" spans="1:7" x14ac:dyDescent="0.25">
      <c r="A1505" t="s">
        <v>1137</v>
      </c>
      <c r="B1505" t="s">
        <v>2847</v>
      </c>
      <c r="C1505">
        <v>2012</v>
      </c>
      <c r="E1505" t="s">
        <v>3057</v>
      </c>
      <c r="F1505" t="s">
        <v>9430</v>
      </c>
      <c r="G1505" t="s">
        <v>3980</v>
      </c>
    </row>
    <row r="1506" spans="1:7" x14ac:dyDescent="0.25">
      <c r="A1506" t="s">
        <v>90</v>
      </c>
      <c r="B1506" t="s">
        <v>2849</v>
      </c>
      <c r="C1506">
        <v>2017</v>
      </c>
      <c r="E1506" t="s">
        <v>3375</v>
      </c>
      <c r="F1506" t="s">
        <v>9139</v>
      </c>
      <c r="G1506" t="s">
        <v>3980</v>
      </c>
    </row>
    <row r="1507" spans="1:7" x14ac:dyDescent="0.25">
      <c r="A1507" t="s">
        <v>997</v>
      </c>
      <c r="B1507" t="s">
        <v>2853</v>
      </c>
      <c r="C1507">
        <v>2006</v>
      </c>
      <c r="E1507" t="s">
        <v>3169</v>
      </c>
      <c r="F1507" t="s">
        <v>8674</v>
      </c>
      <c r="G1507" t="s">
        <v>3980</v>
      </c>
    </row>
    <row r="1508" spans="1:7" x14ac:dyDescent="0.25">
      <c r="A1508" t="s">
        <v>997</v>
      </c>
      <c r="B1508" t="s">
        <v>2857</v>
      </c>
      <c r="C1508">
        <v>2006</v>
      </c>
      <c r="E1508" t="s">
        <v>3170</v>
      </c>
      <c r="F1508" t="s">
        <v>8675</v>
      </c>
      <c r="G1508" t="s">
        <v>3980</v>
      </c>
    </row>
    <row r="1509" spans="1:7" x14ac:dyDescent="0.25">
      <c r="A1509" t="s">
        <v>2016</v>
      </c>
      <c r="B1509" t="s">
        <v>2857</v>
      </c>
      <c r="C1509">
        <v>2003</v>
      </c>
      <c r="E1509" t="s">
        <v>3299</v>
      </c>
      <c r="F1509" t="s">
        <v>9428</v>
      </c>
      <c r="G1509" t="s">
        <v>3980</v>
      </c>
    </row>
    <row r="1510" spans="1:7" x14ac:dyDescent="0.25">
      <c r="A1510" t="s">
        <v>2762</v>
      </c>
      <c r="B1510" t="s">
        <v>2857</v>
      </c>
      <c r="C1510">
        <v>2012</v>
      </c>
      <c r="E1510" s="10" t="s">
        <v>9934</v>
      </c>
      <c r="F1510" t="s">
        <v>9935</v>
      </c>
      <c r="G1510" t="s">
        <v>3980</v>
      </c>
    </row>
    <row r="1511" spans="1:7" x14ac:dyDescent="0.25">
      <c r="A1511" t="s">
        <v>1788</v>
      </c>
      <c r="B1511" t="s">
        <v>2859</v>
      </c>
      <c r="C1511">
        <v>1987</v>
      </c>
      <c r="E1511" t="s">
        <v>3281</v>
      </c>
      <c r="F1511" t="s">
        <v>8913</v>
      </c>
      <c r="G1511" t="s">
        <v>3980</v>
      </c>
    </row>
    <row r="1512" spans="1:7" x14ac:dyDescent="0.25">
      <c r="A1512" t="s">
        <v>2482</v>
      </c>
      <c r="B1512" t="s">
        <v>2867</v>
      </c>
      <c r="C1512">
        <v>2002</v>
      </c>
      <c r="D1512" t="s">
        <v>180</v>
      </c>
      <c r="F1512" t="s">
        <v>9764</v>
      </c>
      <c r="G1512" t="s">
        <v>3980</v>
      </c>
    </row>
    <row r="1513" spans="1:7" x14ac:dyDescent="0.25">
      <c r="A1513" t="s">
        <v>2797</v>
      </c>
      <c r="B1513" t="s">
        <v>2875</v>
      </c>
      <c r="C1513">
        <v>2021</v>
      </c>
      <c r="E1513" t="s">
        <v>3423</v>
      </c>
      <c r="F1513" t="s">
        <v>9323</v>
      </c>
      <c r="G1513" t="s">
        <v>3980</v>
      </c>
    </row>
    <row r="1514" spans="1:7" x14ac:dyDescent="0.25">
      <c r="A1514" t="s">
        <v>2817</v>
      </c>
      <c r="B1514" t="s">
        <v>2879</v>
      </c>
      <c r="C1514">
        <v>2019</v>
      </c>
      <c r="D1514" t="s">
        <v>180</v>
      </c>
      <c r="F1514" t="s">
        <v>9765</v>
      </c>
      <c r="G1514" t="s">
        <v>3980</v>
      </c>
    </row>
    <row r="1515" spans="1:7" x14ac:dyDescent="0.25">
      <c r="A1515" t="s">
        <v>542</v>
      </c>
      <c r="B1515" t="s">
        <v>2883</v>
      </c>
      <c r="C1515">
        <v>2017</v>
      </c>
      <c r="E1515" t="s">
        <v>3069</v>
      </c>
      <c r="F1515" t="s">
        <v>8532</v>
      </c>
      <c r="G1515" t="s">
        <v>3980</v>
      </c>
    </row>
    <row r="1516" spans="1:7" x14ac:dyDescent="0.25">
      <c r="A1516" t="s">
        <v>1683</v>
      </c>
      <c r="B1516" t="s">
        <v>2883</v>
      </c>
      <c r="C1516">
        <v>2020</v>
      </c>
      <c r="E1516" t="s">
        <v>3069</v>
      </c>
      <c r="F1516" t="s">
        <v>8876</v>
      </c>
      <c r="G1516" t="s">
        <v>3980</v>
      </c>
    </row>
    <row r="1517" spans="1:7" x14ac:dyDescent="0.25">
      <c r="A1517" t="s">
        <v>2125</v>
      </c>
      <c r="B1517" t="s">
        <v>2883</v>
      </c>
      <c r="C1517">
        <v>2013</v>
      </c>
      <c r="E1517" t="s">
        <v>3069</v>
      </c>
      <c r="F1517" t="s">
        <v>8970</v>
      </c>
      <c r="G1517" t="s">
        <v>3980</v>
      </c>
    </row>
    <row r="1518" spans="1:7" x14ac:dyDescent="0.25">
      <c r="A1518" t="s">
        <v>90</v>
      </c>
      <c r="B1518" t="s">
        <v>2883</v>
      </c>
      <c r="C1518">
        <v>2017</v>
      </c>
      <c r="E1518" t="s">
        <v>3069</v>
      </c>
      <c r="F1518" t="s">
        <v>9140</v>
      </c>
      <c r="G1518" t="s">
        <v>3980</v>
      </c>
    </row>
    <row r="1519" spans="1:7" x14ac:dyDescent="0.25">
      <c r="A1519" t="s">
        <v>2421</v>
      </c>
      <c r="B1519" t="s">
        <v>2883</v>
      </c>
      <c r="C1519">
        <v>2008</v>
      </c>
      <c r="E1519" t="s">
        <v>3069</v>
      </c>
      <c r="F1519" t="s">
        <v>9189</v>
      </c>
      <c r="G1519" t="s">
        <v>3980</v>
      </c>
    </row>
    <row r="1520" spans="1:7" x14ac:dyDescent="0.25">
      <c r="A1520" t="s">
        <v>155</v>
      </c>
      <c r="B1520" t="s">
        <v>2883</v>
      </c>
      <c r="C1520">
        <v>2011</v>
      </c>
      <c r="E1520" t="s">
        <v>3069</v>
      </c>
      <c r="F1520" t="s">
        <v>9271</v>
      </c>
      <c r="G1520" t="s">
        <v>3980</v>
      </c>
    </row>
    <row r="1521" spans="1:7" x14ac:dyDescent="0.25">
      <c r="A1521" t="s">
        <v>752</v>
      </c>
      <c r="B1521" t="s">
        <v>2887</v>
      </c>
      <c r="C1521">
        <v>2018</v>
      </c>
      <c r="D1521" t="s">
        <v>180</v>
      </c>
      <c r="E1521" t="s">
        <v>3118</v>
      </c>
      <c r="F1521" t="s">
        <v>8597</v>
      </c>
      <c r="G1521" t="s">
        <v>3980</v>
      </c>
    </row>
    <row r="1522" spans="1:7" x14ac:dyDescent="0.25">
      <c r="A1522" t="s">
        <v>1542</v>
      </c>
      <c r="B1522" t="s">
        <v>2889</v>
      </c>
      <c r="C1522">
        <v>2021</v>
      </c>
      <c r="E1522" t="s">
        <v>3249</v>
      </c>
      <c r="F1522" t="s">
        <v>9427</v>
      </c>
      <c r="G1522" t="s">
        <v>3980</v>
      </c>
    </row>
    <row r="1523" spans="1:7" x14ac:dyDescent="0.25">
      <c r="A1523" t="s">
        <v>2115</v>
      </c>
      <c r="B1523" t="s">
        <v>2889</v>
      </c>
      <c r="C1523">
        <v>2020</v>
      </c>
      <c r="D1523" t="s">
        <v>180</v>
      </c>
      <c r="F1523" t="s">
        <v>9766</v>
      </c>
      <c r="G1523" t="s">
        <v>3980</v>
      </c>
    </row>
    <row r="1524" spans="1:7" x14ac:dyDescent="0.25">
      <c r="A1524" t="s">
        <v>90</v>
      </c>
      <c r="B1524" t="s">
        <v>2889</v>
      </c>
      <c r="C1524">
        <v>2017</v>
      </c>
      <c r="E1524" t="s">
        <v>3376</v>
      </c>
      <c r="F1524" t="s">
        <v>9424</v>
      </c>
      <c r="G1524" t="s">
        <v>3980</v>
      </c>
    </row>
    <row r="1525" spans="1:7" x14ac:dyDescent="0.25">
      <c r="A1525" t="s">
        <v>2499</v>
      </c>
      <c r="B1525" t="s">
        <v>2889</v>
      </c>
      <c r="C1525">
        <v>2021</v>
      </c>
      <c r="E1525" s="10" t="s">
        <v>9426</v>
      </c>
      <c r="F1525" t="s">
        <v>9425</v>
      </c>
      <c r="G1525" t="s">
        <v>3980</v>
      </c>
    </row>
    <row r="1526" spans="1:7" x14ac:dyDescent="0.25">
      <c r="A1526" t="s">
        <v>1287</v>
      </c>
      <c r="B1526" t="s">
        <v>2894</v>
      </c>
      <c r="C1526">
        <v>2019</v>
      </c>
      <c r="E1526" s="10" t="s">
        <v>7914</v>
      </c>
      <c r="F1526" t="s">
        <v>8786</v>
      </c>
      <c r="G1526" t="s">
        <v>3980</v>
      </c>
    </row>
    <row r="1527" spans="1:7" x14ac:dyDescent="0.25">
      <c r="A1527" t="s">
        <v>90</v>
      </c>
      <c r="B1527" t="s">
        <v>2897</v>
      </c>
      <c r="C1527">
        <v>2017</v>
      </c>
      <c r="E1527" t="s">
        <v>3377</v>
      </c>
      <c r="F1527" t="s">
        <v>9141</v>
      </c>
      <c r="G1527" t="s">
        <v>3980</v>
      </c>
    </row>
    <row r="1528" spans="1:7" x14ac:dyDescent="0.25">
      <c r="A1528" t="s">
        <v>2899</v>
      </c>
      <c r="B1528" t="s">
        <v>2903</v>
      </c>
      <c r="C1528">
        <v>2018</v>
      </c>
      <c r="D1528" t="s">
        <v>180</v>
      </c>
      <c r="F1528" t="s">
        <v>9767</v>
      </c>
      <c r="G1528" t="s">
        <v>3980</v>
      </c>
    </row>
    <row r="1529" spans="1:7" x14ac:dyDescent="0.25">
      <c r="A1529" t="s">
        <v>155</v>
      </c>
      <c r="B1529" t="s">
        <v>2907</v>
      </c>
      <c r="C1529">
        <v>2011</v>
      </c>
      <c r="E1529" t="s">
        <v>2975</v>
      </c>
      <c r="F1529" t="s">
        <v>9272</v>
      </c>
      <c r="G1529" t="s">
        <v>3980</v>
      </c>
    </row>
    <row r="1530" spans="1:7" x14ac:dyDescent="0.25">
      <c r="A1530" t="s">
        <v>346</v>
      </c>
      <c r="B1530" t="s">
        <v>2911</v>
      </c>
      <c r="C1530">
        <v>2023</v>
      </c>
      <c r="E1530" t="s">
        <v>3044</v>
      </c>
      <c r="F1530" t="s">
        <v>8499</v>
      </c>
      <c r="G1530" t="s">
        <v>3980</v>
      </c>
    </row>
    <row r="1531" spans="1:7" x14ac:dyDescent="0.25">
      <c r="A1531" t="s">
        <v>346</v>
      </c>
      <c r="B1531" t="s">
        <v>2913</v>
      </c>
      <c r="C1531">
        <v>2023</v>
      </c>
      <c r="E1531" t="s">
        <v>3045</v>
      </c>
      <c r="F1531" t="s">
        <v>9768</v>
      </c>
      <c r="G1531" t="s">
        <v>180</v>
      </c>
    </row>
    <row r="1532" spans="1:7" x14ac:dyDescent="0.25">
      <c r="A1532" t="s">
        <v>866</v>
      </c>
      <c r="B1532" t="s">
        <v>2917</v>
      </c>
      <c r="C1532">
        <v>2019</v>
      </c>
      <c r="E1532" s="10" t="s">
        <v>8336</v>
      </c>
      <c r="F1532" t="s">
        <v>8635</v>
      </c>
      <c r="G1532" t="s">
        <v>3980</v>
      </c>
    </row>
    <row r="1533" spans="1:7" x14ac:dyDescent="0.25">
      <c r="A1533" t="s">
        <v>90</v>
      </c>
      <c r="B1533" t="s">
        <v>2917</v>
      </c>
      <c r="C1533">
        <v>2017</v>
      </c>
      <c r="E1533" t="s">
        <v>3378</v>
      </c>
      <c r="F1533" t="s">
        <v>9142</v>
      </c>
      <c r="G1533" t="s">
        <v>3980</v>
      </c>
    </row>
    <row r="1534" spans="1:7" x14ac:dyDescent="0.25">
      <c r="A1534" t="s">
        <v>2073</v>
      </c>
      <c r="B1534" t="s">
        <v>2921</v>
      </c>
      <c r="C1534">
        <v>2015</v>
      </c>
      <c r="E1534" t="s">
        <v>2975</v>
      </c>
      <c r="F1534" t="s">
        <v>8960</v>
      </c>
      <c r="G1534" t="s">
        <v>3980</v>
      </c>
    </row>
    <row r="1535" spans="1:7" x14ac:dyDescent="0.25">
      <c r="A1535" t="s">
        <v>1287</v>
      </c>
      <c r="B1535" t="s">
        <v>2924</v>
      </c>
      <c r="C1535">
        <v>2019</v>
      </c>
      <c r="E1535" t="s">
        <v>3006</v>
      </c>
      <c r="F1535" t="s">
        <v>9769</v>
      </c>
      <c r="G1535" t="s">
        <v>180</v>
      </c>
    </row>
    <row r="1536" spans="1:7" x14ac:dyDescent="0.25">
      <c r="A1536" t="s">
        <v>2797</v>
      </c>
      <c r="B1536" t="s">
        <v>2926</v>
      </c>
      <c r="C1536">
        <v>2021</v>
      </c>
      <c r="E1536" t="s">
        <v>3006</v>
      </c>
      <c r="F1536" t="s">
        <v>9770</v>
      </c>
      <c r="G1536" t="s">
        <v>180</v>
      </c>
    </row>
    <row r="1537" spans="1:7" x14ac:dyDescent="0.25">
      <c r="A1537" t="s">
        <v>90</v>
      </c>
      <c r="B1537" t="s">
        <v>2930</v>
      </c>
      <c r="C1537">
        <v>2017</v>
      </c>
      <c r="E1537" t="s">
        <v>3006</v>
      </c>
      <c r="F1537" t="s">
        <v>9771</v>
      </c>
      <c r="G1537" t="s">
        <v>180</v>
      </c>
    </row>
    <row r="1538" spans="1:7" x14ac:dyDescent="0.25">
      <c r="A1538" t="s">
        <v>2440</v>
      </c>
      <c r="B1538" t="s">
        <v>2934</v>
      </c>
      <c r="C1538">
        <v>2014</v>
      </c>
      <c r="E1538" t="s">
        <v>3390</v>
      </c>
      <c r="F1538" t="s">
        <v>9190</v>
      </c>
      <c r="G1538" t="s">
        <v>3980</v>
      </c>
    </row>
    <row r="1539" spans="1:7" x14ac:dyDescent="0.25">
      <c r="A1539" t="s">
        <v>2714</v>
      </c>
      <c r="B1539" t="s">
        <v>2936</v>
      </c>
      <c r="C1539">
        <v>1993</v>
      </c>
      <c r="E1539" t="s">
        <v>3413</v>
      </c>
      <c r="F1539" t="s">
        <v>9772</v>
      </c>
      <c r="G1539" t="s">
        <v>180</v>
      </c>
    </row>
    <row r="1540" spans="1:7" x14ac:dyDescent="0.25">
      <c r="A1540" t="s">
        <v>253</v>
      </c>
      <c r="B1540" t="s">
        <v>2940</v>
      </c>
      <c r="C1540">
        <v>1990</v>
      </c>
      <c r="E1540" t="s">
        <v>2998</v>
      </c>
      <c r="F1540" t="s">
        <v>8440</v>
      </c>
      <c r="G1540" t="s">
        <v>3980</v>
      </c>
    </row>
    <row r="1541" spans="1:7" x14ac:dyDescent="0.25">
      <c r="A1541" t="s">
        <v>1287</v>
      </c>
      <c r="B1541" t="s">
        <v>2943</v>
      </c>
      <c r="C1541">
        <v>2019</v>
      </c>
      <c r="E1541" t="s">
        <v>2975</v>
      </c>
      <c r="F1541" t="s">
        <v>8787</v>
      </c>
      <c r="G1541" t="s">
        <v>3980</v>
      </c>
    </row>
    <row r="1542" spans="1:7" x14ac:dyDescent="0.25">
      <c r="A1542" t="s">
        <v>90</v>
      </c>
      <c r="B1542" t="s">
        <v>2943</v>
      </c>
      <c r="C1542">
        <v>2017</v>
      </c>
      <c r="E1542" t="s">
        <v>2975</v>
      </c>
      <c r="F1542" t="s">
        <v>9143</v>
      </c>
      <c r="G1542" t="s">
        <v>3980</v>
      </c>
    </row>
    <row r="1543" spans="1:7" x14ac:dyDescent="0.25">
      <c r="A1543" t="s">
        <v>2947</v>
      </c>
      <c r="B1543" t="s">
        <v>2951</v>
      </c>
      <c r="C1543">
        <v>2014</v>
      </c>
      <c r="D1543" t="s">
        <v>180</v>
      </c>
      <c r="F1543" t="s">
        <v>9773</v>
      </c>
      <c r="G1543" t="s">
        <v>3980</v>
      </c>
    </row>
    <row r="1544" spans="1:7" x14ac:dyDescent="0.25">
      <c r="A1544" t="s">
        <v>253</v>
      </c>
      <c r="B1544" t="s">
        <v>2955</v>
      </c>
      <c r="C1544">
        <v>1990</v>
      </c>
      <c r="E1544" t="s">
        <v>2999</v>
      </c>
      <c r="F1544" t="s">
        <v>8441</v>
      </c>
      <c r="G1544" t="s">
        <v>3980</v>
      </c>
    </row>
    <row r="1545" spans="1:7" x14ac:dyDescent="0.25">
      <c r="A1545" t="s">
        <v>518</v>
      </c>
      <c r="B1545" t="s">
        <v>2955</v>
      </c>
      <c r="C1545">
        <v>2005</v>
      </c>
      <c r="E1545" t="s">
        <v>2999</v>
      </c>
      <c r="F1545" t="s">
        <v>8529</v>
      </c>
      <c r="G1545" t="s">
        <v>3980</v>
      </c>
    </row>
    <row r="1546" spans="1:7" x14ac:dyDescent="0.25">
      <c r="A1546" t="s">
        <v>957</v>
      </c>
      <c r="B1546" t="s">
        <v>2955</v>
      </c>
      <c r="C1546">
        <v>2006</v>
      </c>
      <c r="E1546" t="s">
        <v>2999</v>
      </c>
      <c r="F1546" t="s">
        <v>9422</v>
      </c>
      <c r="G1546" t="s">
        <v>3980</v>
      </c>
    </row>
    <row r="1547" spans="1:7" x14ac:dyDescent="0.25">
      <c r="A1547" t="s">
        <v>1280</v>
      </c>
      <c r="B1547" t="s">
        <v>2955</v>
      </c>
      <c r="C1547">
        <v>2022</v>
      </c>
      <c r="E1547" t="s">
        <v>2999</v>
      </c>
      <c r="F1547" t="s">
        <v>8749</v>
      </c>
      <c r="G1547" t="s">
        <v>3980</v>
      </c>
    </row>
    <row r="1548" spans="1:7" x14ac:dyDescent="0.25">
      <c r="A1548" t="s">
        <v>2627</v>
      </c>
      <c r="B1548" t="s">
        <v>2955</v>
      </c>
      <c r="C1548">
        <v>2014</v>
      </c>
      <c r="E1548" t="s">
        <v>2999</v>
      </c>
      <c r="F1548" t="s">
        <v>9274</v>
      </c>
      <c r="G1548" t="s">
        <v>3980</v>
      </c>
    </row>
    <row r="1549" spans="1:7" x14ac:dyDescent="0.25">
      <c r="A1549" t="s">
        <v>2940</v>
      </c>
      <c r="B1549" t="s">
        <v>2955</v>
      </c>
      <c r="C1549">
        <v>1994</v>
      </c>
      <c r="E1549" t="s">
        <v>2999</v>
      </c>
      <c r="F1549" t="s">
        <v>9335</v>
      </c>
      <c r="G1549" t="s">
        <v>3980</v>
      </c>
    </row>
    <row r="1550" spans="1:7" x14ac:dyDescent="0.25">
      <c r="A1550" t="s">
        <v>1248</v>
      </c>
      <c r="B1550" t="s">
        <v>2958</v>
      </c>
      <c r="C1550">
        <v>2020</v>
      </c>
      <c r="E1550" t="s">
        <v>3208</v>
      </c>
      <c r="F1550" t="s">
        <v>8737</v>
      </c>
      <c r="G1550" t="s">
        <v>3980</v>
      </c>
    </row>
    <row r="1551" spans="1:7" x14ac:dyDescent="0.25">
      <c r="A1551" t="s">
        <v>90</v>
      </c>
      <c r="B1551" t="s">
        <v>2958</v>
      </c>
      <c r="C1551">
        <v>2017</v>
      </c>
      <c r="E1551" t="s">
        <v>3208</v>
      </c>
      <c r="F1551" t="s">
        <v>9144</v>
      </c>
      <c r="G1551" t="s">
        <v>3980</v>
      </c>
    </row>
    <row r="1552" spans="1:7" x14ac:dyDescent="0.25">
      <c r="A1552" t="s">
        <v>346</v>
      </c>
      <c r="B1552" t="s">
        <v>2962</v>
      </c>
      <c r="C1552">
        <v>2023</v>
      </c>
      <c r="E1552" t="s">
        <v>3046</v>
      </c>
      <c r="F1552" t="s">
        <v>9423</v>
      </c>
      <c r="G1552" t="s">
        <v>3980</v>
      </c>
    </row>
    <row r="1553" spans="1:7" x14ac:dyDescent="0.25">
      <c r="A1553" t="s">
        <v>253</v>
      </c>
      <c r="B1553" t="s">
        <v>2965</v>
      </c>
      <c r="C1553">
        <v>1990</v>
      </c>
      <c r="E1553" t="s">
        <v>2975</v>
      </c>
      <c r="F1553" t="s">
        <v>8442</v>
      </c>
      <c r="G1553" t="s">
        <v>3980</v>
      </c>
    </row>
    <row r="1554" spans="1:7" x14ac:dyDescent="0.25">
      <c r="A1554" t="s">
        <v>346</v>
      </c>
      <c r="B1554" t="s">
        <v>16841</v>
      </c>
      <c r="C1554">
        <v>2023</v>
      </c>
      <c r="E1554" s="10" t="s">
        <v>16845</v>
      </c>
      <c r="F1554" t="s">
        <v>16844</v>
      </c>
      <c r="G1554" t="s">
        <v>3980</v>
      </c>
    </row>
    <row r="1555" spans="1:7" x14ac:dyDescent="0.25">
      <c r="A1555" t="s">
        <v>2797</v>
      </c>
      <c r="B1555" t="s">
        <v>16846</v>
      </c>
      <c r="C1555">
        <v>2021</v>
      </c>
      <c r="E1555" t="s">
        <v>3006</v>
      </c>
      <c r="F1555" t="s">
        <v>16848</v>
      </c>
      <c r="G1555" t="s">
        <v>180</v>
      </c>
    </row>
    <row r="1556" spans="1:7" x14ac:dyDescent="0.25">
      <c r="A1556" t="s">
        <v>90</v>
      </c>
      <c r="B1556" t="s">
        <v>16853</v>
      </c>
      <c r="C1556">
        <v>2017</v>
      </c>
      <c r="E1556" t="s">
        <v>2975</v>
      </c>
      <c r="F1556" t="s">
        <v>16856</v>
      </c>
      <c r="G1556" t="s">
        <v>3980</v>
      </c>
    </row>
    <row r="1557" spans="1:7" x14ac:dyDescent="0.25">
      <c r="A1557" t="s">
        <v>1436</v>
      </c>
      <c r="B1557" t="s">
        <v>16853</v>
      </c>
      <c r="C1557">
        <v>2018</v>
      </c>
      <c r="E1557" t="s">
        <v>2975</v>
      </c>
      <c r="F1557" t="s">
        <v>16856</v>
      </c>
      <c r="G1557" t="s">
        <v>3980</v>
      </c>
    </row>
    <row r="1558" spans="1:7" x14ac:dyDescent="0.25">
      <c r="A1558" t="s">
        <v>1569</v>
      </c>
      <c r="B1558" t="s">
        <v>16863</v>
      </c>
      <c r="C1558">
        <v>2021</v>
      </c>
      <c r="E1558" s="10" t="s">
        <v>16866</v>
      </c>
      <c r="F1558" t="s">
        <v>16867</v>
      </c>
      <c r="G1558" t="s">
        <v>3980</v>
      </c>
    </row>
    <row r="1559" spans="1:7" x14ac:dyDescent="0.25">
      <c r="A1559" t="s">
        <v>337</v>
      </c>
      <c r="B1559" t="s">
        <v>16863</v>
      </c>
      <c r="C1559">
        <v>2023</v>
      </c>
      <c r="E1559" s="10" t="s">
        <v>16866</v>
      </c>
      <c r="F1559" t="s">
        <v>16867</v>
      </c>
      <c r="G1559" t="s">
        <v>3980</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 ref="E1554" r:id="rId1003" xr:uid="{5988F7B9-EF1F-4C99-B515-FFE200CDDD56}"/>
    <hyperlink ref="E1558" r:id="rId1004" xr:uid="{FBC941D0-11AD-4180-AAA9-DBB7F3F72D25}"/>
    <hyperlink ref="E1559" r:id="rId1005" xr:uid="{43DAB0B0-C592-4608-8E2F-4C130A974F38}"/>
  </hyperlinks>
  <pageMargins left="0.7" right="0.7" top="0.75" bottom="0.75" header="0.511811023622047" footer="0.511811023622047"/>
  <pageSetup orientation="portrait" horizontalDpi="300" verticalDpi="300"/>
  <tableParts count="1">
    <tablePart r:id="rId10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11" sqref="D1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ht="20.25" customHeight="1" x14ac:dyDescent="0.3">
      <c r="A1" s="12" t="s">
        <v>4273</v>
      </c>
    </row>
    <row r="2" x14ac:dyDescent="0.25">
      <c r="A2" s="13" t="s">
        <v>4274</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0.65011820330969272</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0.63529411764705879</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0.51500000000000001</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961</v>
      </c>
      <c r="K9" s="20">
        <f>SUM(K5:K8)</f>
        <v>596</v>
      </c>
      <c r="L9" s="21">
        <f>IF($J9=0,0,$K9/$J9)</f>
        <v>0.62018730489073881</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2026-10-24T07:49:48Z</dcterms:modified>
  <dc:language>en-US</dc:language>
</cp:coreProperties>
</file>